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家电\"/>
    </mc:Choice>
  </mc:AlternateContent>
  <xr:revisionPtr revIDLastSave="0" documentId="13_ncr:1_{0B1C785E-084C-40C0-9D86-C1B303C634BF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F6" i="8"/>
  <c r="N3" i="8" l="1"/>
  <c r="S3" i="8"/>
  <c r="V3" i="8"/>
  <c r="AK3" i="8"/>
  <c r="P3" i="8"/>
  <c r="AQ3" i="8"/>
  <c r="AL3" i="8"/>
  <c r="BS3" i="8"/>
  <c r="W3" i="8"/>
  <c r="BD3" i="8"/>
  <c r="Y3" i="8"/>
  <c r="BJ3" i="8"/>
  <c r="K3" i="8"/>
  <c r="BQ3" i="8"/>
  <c r="AF3" i="8"/>
  <c r="T3" i="8"/>
  <c r="AS3" i="8"/>
  <c r="J3" i="8"/>
  <c r="U3" i="8"/>
  <c r="AD3" i="8"/>
  <c r="AV3" i="8"/>
  <c r="BP3" i="8"/>
  <c r="BT3" i="8"/>
  <c r="AA3" i="8"/>
  <c r="AR3" i="8"/>
  <c r="BE3" i="8"/>
  <c r="Z3" i="8"/>
  <c r="BI3" i="8"/>
  <c r="AC3" i="8"/>
  <c r="AE3" i="8"/>
  <c r="BL3" i="8"/>
  <c r="BM3" i="8"/>
  <c r="M3" i="8"/>
  <c r="AM3" i="8"/>
  <c r="AZ3" i="8"/>
  <c r="AO3" i="8"/>
  <c r="BO3" i="8"/>
  <c r="BG3" i="8"/>
  <c r="O3" i="8"/>
  <c r="AT3" i="8"/>
  <c r="L3" i="8"/>
  <c r="BF3" i="8"/>
  <c r="BH3" i="8"/>
  <c r="BC3" i="8"/>
  <c r="F3" i="8"/>
  <c r="AW3" i="8"/>
  <c r="AB3" i="8"/>
  <c r="I3" i="8"/>
  <c r="H3" i="8"/>
  <c r="AX3" i="8"/>
  <c r="BR3" i="8"/>
  <c r="BN3" i="8"/>
  <c r="AI3" i="8"/>
  <c r="AU3" i="8"/>
  <c r="BA3" i="8"/>
  <c r="AG3" i="8"/>
  <c r="AY3" i="8"/>
  <c r="BK3" i="8"/>
  <c r="AH3" i="8"/>
  <c r="X3" i="8"/>
  <c r="G3" i="8"/>
  <c r="BB3" i="8"/>
  <c r="Q3" i="8"/>
  <c r="AJ3" i="8"/>
  <c r="AP3" i="8"/>
  <c r="AN3" i="8"/>
  <c r="R3" i="8"/>
  <c r="AI4" i="8" l="1"/>
  <c r="A2" i="8"/>
  <c r="BB4" i="8" s="1"/>
  <c r="BF4" i="8"/>
  <c r="BO4" i="8"/>
  <c r="M4" i="8"/>
  <c r="BI4" i="8"/>
  <c r="AA4" i="8"/>
  <c r="AD4" i="8"/>
  <c r="AS4" i="8"/>
  <c r="BQ4" i="8"/>
  <c r="Y4" i="8"/>
  <c r="BS4" i="8"/>
  <c r="P4" i="8"/>
  <c r="S4" i="8"/>
  <c r="BB224" i="8"/>
  <c r="BB187" i="8"/>
  <c r="BB198" i="8"/>
  <c r="BB106" i="8"/>
  <c r="BB129" i="8"/>
  <c r="BB136" i="8"/>
  <c r="BB236" i="8"/>
  <c r="BB195" i="8"/>
  <c r="BB17" i="8"/>
  <c r="BB22" i="8"/>
  <c r="BB102" i="8"/>
  <c r="BB178" i="8"/>
  <c r="BB25" i="8"/>
  <c r="BB84" i="8"/>
  <c r="BB249" i="8"/>
  <c r="BB161" i="8"/>
  <c r="BB15" i="8"/>
  <c r="BB238" i="8"/>
  <c r="BB155" i="8"/>
  <c r="BB160" i="8"/>
  <c r="BB29" i="8"/>
  <c r="BB93" i="8"/>
  <c r="BB52" i="8"/>
  <c r="BB13" i="8"/>
  <c r="BB27" i="8"/>
  <c r="BB81" i="8"/>
  <c r="BB76" i="8"/>
  <c r="BB60" i="8"/>
  <c r="BB208" i="8"/>
  <c r="BB115" i="8"/>
  <c r="BB82" i="8"/>
  <c r="BB207" i="8"/>
  <c r="BB188" i="8"/>
  <c r="BB227" i="8"/>
  <c r="BB34" i="8"/>
  <c r="BB38" i="8"/>
  <c r="BB20" i="8"/>
  <c r="BB97" i="8"/>
  <c r="BB116" i="8"/>
  <c r="BB215" i="8"/>
  <c r="BB69" i="8"/>
  <c r="BB206" i="8"/>
  <c r="BB250" i="8"/>
  <c r="BB148" i="8"/>
  <c r="BB59" i="8"/>
  <c r="BB79" i="8"/>
  <c r="BB104" i="8"/>
  <c r="BB80" i="8"/>
  <c r="BB10" i="8"/>
  <c r="BB42" i="8"/>
  <c r="BB96" i="8"/>
  <c r="BB220" i="8"/>
  <c r="BB231" i="8"/>
  <c r="BB88" i="8"/>
  <c r="BB83" i="8"/>
  <c r="BB154" i="8"/>
  <c r="BB123" i="8"/>
  <c r="BB146" i="8"/>
  <c r="BB9" i="8"/>
  <c r="BB240" i="8"/>
  <c r="BB142" i="8"/>
  <c r="BB243" i="8"/>
  <c r="BB241" i="8"/>
  <c r="BB209" i="8"/>
  <c r="BB168" i="8"/>
  <c r="BB23" i="8"/>
  <c r="BB173" i="8"/>
  <c r="BB172" i="8"/>
  <c r="BB91" i="8"/>
  <c r="BB169" i="8"/>
  <c r="BB51" i="8"/>
  <c r="BB63" i="8"/>
  <c r="BB191" i="8"/>
  <c r="BB248" i="8"/>
  <c r="BB192" i="8"/>
  <c r="BB73" i="8"/>
  <c r="BB164" i="8"/>
  <c r="BB212" i="8"/>
  <c r="BB130" i="8"/>
  <c r="BB190" i="8"/>
  <c r="BB122" i="8"/>
  <c r="BB179" i="8"/>
  <c r="BB135" i="8"/>
  <c r="BB31" i="8"/>
  <c r="BB118" i="8"/>
  <c r="BB64" i="8"/>
  <c r="BB213" i="8"/>
  <c r="BB202" i="8"/>
  <c r="BB189" i="8"/>
  <c r="BB37" i="8"/>
  <c r="BB127" i="8"/>
  <c r="BB75" i="8"/>
  <c r="BB47" i="8"/>
  <c r="BB124" i="8"/>
  <c r="BB11" i="8"/>
  <c r="BB24" i="8"/>
  <c r="BB111" i="8"/>
  <c r="BB18" i="8"/>
  <c r="BB86" i="8"/>
  <c r="BB137" i="8"/>
  <c r="BB90" i="8"/>
  <c r="BB6" i="8"/>
  <c r="BB78" i="8"/>
  <c r="BB117" i="8"/>
  <c r="BB71" i="8"/>
  <c r="BB126" i="8"/>
  <c r="BB39" i="8"/>
  <c r="BB203" i="8"/>
  <c r="BB30" i="8"/>
  <c r="BB153" i="8"/>
  <c r="BB109" i="8"/>
  <c r="BB107" i="8"/>
  <c r="BB229" i="8"/>
  <c r="BB125" i="8"/>
  <c r="BB40" i="8"/>
  <c r="BB193" i="8"/>
  <c r="BB186" i="8"/>
  <c r="BB89" i="8"/>
  <c r="BB46" i="8"/>
  <c r="BB44" i="8"/>
  <c r="BB177" i="8"/>
  <c r="BB113" i="8"/>
  <c r="BB152" i="8"/>
  <c r="BB194" i="8"/>
  <c r="BB114" i="8"/>
  <c r="BB133" i="8"/>
  <c r="BB7" i="8"/>
  <c r="BB150" i="8"/>
  <c r="BB140" i="8"/>
  <c r="BB101" i="8"/>
  <c r="BB55" i="8"/>
  <c r="BB174" i="8"/>
  <c r="BB242" i="8"/>
  <c r="BB246" i="8"/>
  <c r="BB92" i="8"/>
  <c r="BB222" i="8"/>
  <c r="BB176" i="8"/>
  <c r="BB87" i="8"/>
  <c r="BB66" i="8"/>
  <c r="BB163" i="8"/>
  <c r="BB49" i="8"/>
  <c r="BB19" i="8"/>
  <c r="BB50" i="8"/>
  <c r="BB67" i="8"/>
  <c r="BB239" i="8"/>
  <c r="BB8" i="8"/>
  <c r="BB95" i="8"/>
  <c r="BB128" i="8"/>
  <c r="BB221" i="8"/>
  <c r="BB74" i="8"/>
  <c r="BB14" i="8"/>
  <c r="BB214" i="8"/>
  <c r="BB110" i="8"/>
  <c r="BB103" i="8"/>
  <c r="BB144" i="8"/>
  <c r="BB16" i="8"/>
  <c r="BB182" i="8"/>
  <c r="BB98" i="8"/>
  <c r="BB223" i="8"/>
  <c r="BB199" i="8"/>
  <c r="BB165" i="8"/>
  <c r="BB247" i="8"/>
  <c r="BB226" i="8"/>
  <c r="BB210" i="8"/>
  <c r="BB196" i="8"/>
  <c r="BB12" i="8"/>
  <c r="BB151" i="8"/>
  <c r="BB105" i="8"/>
  <c r="BB134" i="8"/>
  <c r="BB43" i="8"/>
  <c r="BB28" i="8"/>
  <c r="BB121" i="8"/>
  <c r="BB26" i="8"/>
  <c r="BB181" i="8"/>
  <c r="BB147" i="8"/>
  <c r="BB139" i="8"/>
  <c r="BB234" i="8"/>
  <c r="BB61" i="8"/>
  <c r="BB141" i="8"/>
  <c r="BB218" i="8"/>
  <c r="BB228" i="8"/>
  <c r="BB145" i="8"/>
  <c r="BB35" i="8"/>
  <c r="BB175" i="8"/>
  <c r="BB184" i="8"/>
  <c r="BB138" i="8"/>
  <c r="BB185" i="8"/>
  <c r="BB41" i="8"/>
  <c r="BB100" i="8"/>
  <c r="BB72" i="8"/>
  <c r="BB244" i="8"/>
  <c r="BB171" i="8"/>
  <c r="BB85" i="8"/>
  <c r="BB183" i="8"/>
  <c r="BB99" i="8"/>
  <c r="BB57" i="8"/>
  <c r="BB197" i="8"/>
  <c r="BB68" i="8"/>
  <c r="BB217" i="8"/>
  <c r="BB157" i="8"/>
  <c r="BB204" i="8"/>
  <c r="BB21" i="8"/>
  <c r="BB32" i="8"/>
  <c r="BB166" i="8"/>
  <c r="BB158" i="8"/>
  <c r="BB230" i="8"/>
  <c r="BB45" i="8"/>
  <c r="BB159" i="8"/>
  <c r="BB36" i="8"/>
  <c r="BB233" i="8"/>
  <c r="BB94" i="8"/>
  <c r="BB211" i="8"/>
  <c r="BB225" i="8"/>
  <c r="BB200" i="8"/>
  <c r="BB237" i="8"/>
  <c r="BB108" i="8"/>
  <c r="BB112" i="8"/>
  <c r="BB149" i="8"/>
  <c r="BB62" i="8"/>
  <c r="BB205" i="8"/>
  <c r="BB162" i="8"/>
  <c r="BB245" i="8"/>
  <c r="BB119" i="8"/>
  <c r="BB143" i="8"/>
  <c r="BB180" i="8"/>
  <c r="BB58" i="8"/>
  <c r="BB235" i="8"/>
  <c r="BB201" i="8"/>
  <c r="BB48" i="8"/>
  <c r="BB53" i="8"/>
  <c r="BB56" i="8"/>
  <c r="BB232" i="8"/>
  <c r="BB120" i="8"/>
  <c r="BB65" i="8"/>
  <c r="BB33" i="8"/>
  <c r="BB216" i="8"/>
  <c r="BB131" i="8"/>
  <c r="BB54" i="8"/>
  <c r="BB77" i="8"/>
  <c r="BB70" i="8"/>
  <c r="BB219" i="8"/>
  <c r="BB167" i="8"/>
  <c r="BB132" i="8"/>
  <c r="BB170" i="8"/>
  <c r="BO108" i="8"/>
  <c r="BO153" i="8"/>
  <c r="BO234" i="8"/>
  <c r="BO15" i="8"/>
  <c r="BO96" i="8"/>
  <c r="BO39" i="8"/>
  <c r="BO231" i="8"/>
  <c r="BO101" i="8"/>
  <c r="BO187" i="8"/>
  <c r="BO48" i="8"/>
  <c r="BO76" i="8"/>
  <c r="BO95" i="8"/>
  <c r="BO194" i="8"/>
  <c r="BO114" i="8"/>
  <c r="BO19" i="8"/>
  <c r="BO83" i="8"/>
  <c r="BO116" i="8"/>
  <c r="BO249" i="8"/>
  <c r="BO217" i="8"/>
  <c r="BO239" i="8"/>
  <c r="BO80" i="8"/>
  <c r="BO221" i="8"/>
  <c r="BO88" i="8"/>
  <c r="BO160" i="8"/>
  <c r="BO69" i="8"/>
  <c r="BO227" i="8"/>
  <c r="BO7" i="8"/>
  <c r="BO133" i="8"/>
  <c r="BO244" i="8"/>
  <c r="BO43" i="8"/>
  <c r="BO165" i="8"/>
  <c r="BO63" i="8"/>
  <c r="BO113" i="8"/>
  <c r="BO21" i="8"/>
  <c r="BO213" i="8"/>
  <c r="BO30" i="8"/>
  <c r="BO223" i="8"/>
  <c r="BO49" i="8"/>
  <c r="BO56" i="8"/>
  <c r="BO162" i="8"/>
  <c r="BO124" i="8"/>
  <c r="BO24" i="8"/>
  <c r="BO215" i="8"/>
  <c r="BO40" i="8"/>
  <c r="BO46" i="8"/>
  <c r="BO79" i="8"/>
  <c r="BO205" i="8"/>
  <c r="BO199" i="8"/>
  <c r="BO232" i="8"/>
  <c r="BO98" i="8"/>
  <c r="BO93" i="8"/>
  <c r="BO204" i="8"/>
  <c r="BO34" i="8"/>
  <c r="BO241" i="8"/>
  <c r="BO27" i="8"/>
  <c r="BO138" i="8"/>
  <c r="BO144" i="8"/>
  <c r="BO237" i="8"/>
  <c r="BO145" i="8"/>
  <c r="BO173" i="8"/>
  <c r="BO87" i="8"/>
  <c r="BO132" i="8"/>
  <c r="BO41" i="8"/>
  <c r="BO245" i="8"/>
  <c r="BO224" i="8"/>
  <c r="BO120" i="8"/>
  <c r="BO243" i="8"/>
  <c r="BO135" i="8"/>
  <c r="BO219" i="8"/>
  <c r="BO181" i="8"/>
  <c r="BO73" i="8"/>
  <c r="BO180" i="8"/>
  <c r="BO59" i="8"/>
  <c r="BO71" i="8"/>
  <c r="BO226" i="8"/>
  <c r="BO81" i="8"/>
  <c r="BO64" i="8"/>
  <c r="BO86" i="8"/>
  <c r="BO100" i="8"/>
  <c r="BO61" i="8"/>
  <c r="BO141" i="8"/>
  <c r="BO211" i="8"/>
  <c r="BO107" i="8"/>
  <c r="BO82" i="8"/>
  <c r="BO112" i="8"/>
  <c r="BO99" i="8"/>
  <c r="BO77" i="8"/>
  <c r="BO31" i="8"/>
  <c r="BO126" i="8"/>
  <c r="BO169" i="8"/>
  <c r="BO9" i="8"/>
  <c r="BO230" i="8"/>
  <c r="BO156" i="8"/>
  <c r="BO167" i="8"/>
  <c r="BO32" i="8"/>
  <c r="BO228" i="8"/>
  <c r="BO67" i="8"/>
  <c r="BO84" i="8"/>
  <c r="BO203" i="8"/>
  <c r="BO125" i="8"/>
  <c r="BO28" i="8"/>
  <c r="BO146" i="8"/>
  <c r="BO122" i="8"/>
  <c r="BO47" i="8"/>
  <c r="BO246" i="8"/>
  <c r="BO23" i="8"/>
  <c r="BO196" i="8"/>
  <c r="BO190" i="8"/>
  <c r="BO25" i="8"/>
  <c r="BO11" i="8"/>
  <c r="BO127" i="8"/>
  <c r="BO29" i="8"/>
  <c r="BO94" i="8"/>
  <c r="BO131" i="8"/>
  <c r="BO163" i="8"/>
  <c r="BO206" i="8"/>
  <c r="BO236" i="8"/>
  <c r="BO8" i="8"/>
  <c r="BO250" i="8"/>
  <c r="BO179" i="8"/>
  <c r="BO161" i="8"/>
  <c r="BO150" i="8"/>
  <c r="BO188" i="8"/>
  <c r="BO51" i="8"/>
  <c r="BO192" i="8"/>
  <c r="BO184" i="8"/>
  <c r="BO197" i="8"/>
  <c r="BO166" i="8"/>
  <c r="BO35" i="8"/>
  <c r="BO185" i="8"/>
  <c r="BO152" i="8"/>
  <c r="BO171" i="8"/>
  <c r="BO139" i="8"/>
  <c r="BO147" i="8"/>
  <c r="BO136" i="8"/>
  <c r="BO65" i="8"/>
  <c r="BO103" i="8"/>
  <c r="BO218" i="8"/>
  <c r="BO140" i="8"/>
  <c r="BO220" i="8"/>
  <c r="BO58" i="8"/>
  <c r="BO110" i="8"/>
  <c r="BO119" i="8"/>
  <c r="BO90" i="8"/>
  <c r="BO42" i="8"/>
  <c r="BO17" i="8"/>
  <c r="BO208" i="8"/>
  <c r="BO216" i="8"/>
  <c r="BO159" i="8"/>
  <c r="BO91" i="8"/>
  <c r="BO44" i="8"/>
  <c r="BO175" i="8"/>
  <c r="BO123" i="8"/>
  <c r="BO16" i="8"/>
  <c r="BO68" i="8"/>
  <c r="BO60" i="8"/>
  <c r="BO172" i="8"/>
  <c r="BO118" i="8"/>
  <c r="BO70" i="8"/>
  <c r="BO225" i="8"/>
  <c r="BO36" i="8"/>
  <c r="BO12" i="8"/>
  <c r="BO50" i="8"/>
  <c r="BO176" i="8"/>
  <c r="BO200" i="8"/>
  <c r="BO78" i="8"/>
  <c r="BO193" i="8"/>
  <c r="BO20" i="8"/>
  <c r="BO121" i="8"/>
  <c r="BO186" i="8"/>
  <c r="BO102" i="8"/>
  <c r="BO22" i="8"/>
  <c r="BO10" i="8"/>
  <c r="BO75" i="8"/>
  <c r="BO248" i="8"/>
  <c r="BO52" i="8"/>
  <c r="BO158" i="8"/>
  <c r="BO170" i="8"/>
  <c r="BO142" i="8"/>
  <c r="BO129" i="8"/>
  <c r="BO157" i="8"/>
  <c r="BO149" i="8"/>
  <c r="BO128" i="8"/>
  <c r="BO209" i="8"/>
  <c r="BO33" i="8"/>
  <c r="BO66" i="8"/>
  <c r="BO26" i="8"/>
  <c r="BO174" i="8"/>
  <c r="BO18" i="8"/>
  <c r="BO137" i="8"/>
  <c r="BO214" i="8"/>
  <c r="BO92" i="8"/>
  <c r="BO198" i="8"/>
  <c r="BO202" i="8"/>
  <c r="BO85" i="8"/>
  <c r="BO183" i="8"/>
  <c r="BO222" i="8"/>
  <c r="BO38" i="8"/>
  <c r="BO14" i="8"/>
  <c r="BO97" i="8"/>
  <c r="BO201" i="8"/>
  <c r="BO115" i="8"/>
  <c r="BO105" i="8"/>
  <c r="BO57" i="8"/>
  <c r="BO212" i="8"/>
  <c r="BO117" i="8"/>
  <c r="BO247" i="8"/>
  <c r="BO242" i="8"/>
  <c r="BO155" i="8"/>
  <c r="BO6" i="8"/>
  <c r="BO111" i="8"/>
  <c r="BO62" i="8"/>
  <c r="BO151" i="8"/>
  <c r="BO130" i="8"/>
  <c r="BO45" i="8"/>
  <c r="BO104" i="8"/>
  <c r="BO191" i="8"/>
  <c r="BO207" i="8"/>
  <c r="BO109" i="8"/>
  <c r="BO238" i="8"/>
  <c r="BO13" i="8"/>
  <c r="BO154" i="8"/>
  <c r="BO53" i="8"/>
  <c r="BO89" i="8"/>
  <c r="BO233" i="8"/>
  <c r="BO106" i="8"/>
  <c r="BO55" i="8"/>
  <c r="BO182" i="8"/>
  <c r="BO143" i="8"/>
  <c r="BO178" i="8"/>
  <c r="BO134" i="8"/>
  <c r="BO189" i="8"/>
  <c r="BO164" i="8"/>
  <c r="BO235" i="8"/>
  <c r="BO72" i="8"/>
  <c r="BO54" i="8"/>
  <c r="BO240" i="8"/>
  <c r="BO168" i="8"/>
  <c r="BO229" i="8"/>
  <c r="BO177" i="8"/>
  <c r="BO210" i="8"/>
  <c r="BO37" i="8"/>
  <c r="BO74" i="8"/>
  <c r="BO148" i="8"/>
  <c r="BO195" i="8"/>
  <c r="BI116" i="8"/>
  <c r="BI177" i="8"/>
  <c r="BI219" i="8"/>
  <c r="BI249" i="8"/>
  <c r="BI110" i="8"/>
  <c r="BI196" i="8"/>
  <c r="BI132" i="8"/>
  <c r="BI114" i="8"/>
  <c r="BI169" i="8"/>
  <c r="BI180" i="8"/>
  <c r="BI204" i="8"/>
  <c r="BI246" i="8"/>
  <c r="BI202" i="8"/>
  <c r="BI61" i="8"/>
  <c r="BI19" i="8"/>
  <c r="BI225" i="8"/>
  <c r="BI15" i="8"/>
  <c r="BI224" i="8"/>
  <c r="BI22" i="8"/>
  <c r="BI232" i="8"/>
  <c r="BI226" i="8"/>
  <c r="BI18" i="8"/>
  <c r="BI144" i="8"/>
  <c r="BI133" i="8"/>
  <c r="BI20" i="8"/>
  <c r="BI138" i="8"/>
  <c r="BI105" i="8"/>
  <c r="BI134" i="8"/>
  <c r="BI207" i="8"/>
  <c r="BI59" i="8"/>
  <c r="BI186" i="8"/>
  <c r="BI214" i="8"/>
  <c r="BI241" i="8"/>
  <c r="BI228" i="8"/>
  <c r="BI250" i="8"/>
  <c r="BI235" i="8"/>
  <c r="BI229" i="8"/>
  <c r="BI221" i="8"/>
  <c r="BI28" i="8"/>
  <c r="BI26" i="8"/>
  <c r="BI31" i="8"/>
  <c r="BI72" i="8"/>
  <c r="BI11" i="8"/>
  <c r="BI67" i="8"/>
  <c r="BI60" i="8"/>
  <c r="BI40" i="8"/>
  <c r="BI248" i="8"/>
  <c r="BI47" i="8"/>
  <c r="BI63" i="8"/>
  <c r="BI73" i="8"/>
  <c r="BI161" i="8"/>
  <c r="BI234" i="8"/>
  <c r="BI74" i="8"/>
  <c r="BI84" i="8"/>
  <c r="BI222" i="8"/>
  <c r="BI200" i="8"/>
  <c r="BI6" i="8"/>
  <c r="BI123" i="8"/>
  <c r="BI189" i="8"/>
  <c r="BI27" i="8"/>
  <c r="BI46" i="8"/>
  <c r="BI242" i="8"/>
  <c r="BI155" i="8"/>
  <c r="BI220" i="8"/>
  <c r="BI184" i="8"/>
  <c r="BI217" i="8"/>
  <c r="BI44" i="8"/>
  <c r="BI33" i="8"/>
  <c r="BI53" i="8"/>
  <c r="BI78" i="8"/>
  <c r="BI36" i="8"/>
  <c r="BI76" i="8"/>
  <c r="BI89" i="8"/>
  <c r="BI93" i="8"/>
  <c r="BI10" i="8"/>
  <c r="BI34" i="8"/>
  <c r="BI147" i="8"/>
  <c r="BI112" i="8"/>
  <c r="BI164" i="8"/>
  <c r="BI68" i="8"/>
  <c r="BI148" i="8"/>
  <c r="BI154" i="8"/>
  <c r="BI83" i="8"/>
  <c r="BI122" i="8"/>
  <c r="BI223" i="8"/>
  <c r="BI16" i="8"/>
  <c r="BI127" i="8"/>
  <c r="BI88" i="8"/>
  <c r="BI85" i="8"/>
  <c r="BI109" i="8"/>
  <c r="BI136" i="8"/>
  <c r="BI52" i="8"/>
  <c r="BI239" i="8"/>
  <c r="BI245" i="8"/>
  <c r="BI7" i="8"/>
  <c r="BI37" i="8"/>
  <c r="BI64" i="8"/>
  <c r="BI111" i="8"/>
  <c r="BI90" i="8"/>
  <c r="BI99" i="8"/>
  <c r="BI182" i="8"/>
  <c r="BI115" i="8"/>
  <c r="BI124" i="8"/>
  <c r="BI168" i="8"/>
  <c r="BI142" i="8"/>
  <c r="BI39" i="8"/>
  <c r="BI210" i="8"/>
  <c r="BI80" i="8"/>
  <c r="BI58" i="8"/>
  <c r="BI101" i="8"/>
  <c r="BI211" i="8"/>
  <c r="BI238" i="8"/>
  <c r="BI190" i="8"/>
  <c r="BI208" i="8"/>
  <c r="BI227" i="8"/>
  <c r="BI14" i="8"/>
  <c r="BI42" i="8"/>
  <c r="BI49" i="8"/>
  <c r="BI79" i="8"/>
  <c r="BI159" i="8"/>
  <c r="BI156" i="8"/>
  <c r="BI192" i="8"/>
  <c r="BI174" i="8"/>
  <c r="BI183" i="8"/>
  <c r="BI32" i="8"/>
  <c r="BI201" i="8"/>
  <c r="BI170" i="8"/>
  <c r="BI128" i="8"/>
  <c r="BI188" i="8"/>
  <c r="BI197" i="8"/>
  <c r="BI215" i="8"/>
  <c r="BI167" i="8"/>
  <c r="BI176" i="8"/>
  <c r="BI121" i="8"/>
  <c r="BI194" i="8"/>
  <c r="BI203" i="8"/>
  <c r="BI120" i="8"/>
  <c r="BI55" i="8"/>
  <c r="BI244" i="8"/>
  <c r="BI45" i="8"/>
  <c r="BI185" i="8"/>
  <c r="BI9" i="8"/>
  <c r="BI21" i="8"/>
  <c r="BI35" i="8"/>
  <c r="BI24" i="8"/>
  <c r="BI43" i="8"/>
  <c r="BI141" i="8"/>
  <c r="BI54" i="8"/>
  <c r="BI151" i="8"/>
  <c r="BI65" i="8"/>
  <c r="BI96" i="8"/>
  <c r="BI139" i="8"/>
  <c r="BI129" i="8"/>
  <c r="BI158" i="8"/>
  <c r="BI173" i="8"/>
  <c r="BI97" i="8"/>
  <c r="BI25" i="8"/>
  <c r="BI119" i="8"/>
  <c r="BI130" i="8"/>
  <c r="BI102" i="8"/>
  <c r="BI166" i="8"/>
  <c r="BI153" i="8"/>
  <c r="BI108" i="8"/>
  <c r="BI172" i="8"/>
  <c r="BI165" i="8"/>
  <c r="BI206" i="8"/>
  <c r="BI191" i="8"/>
  <c r="BI171" i="8"/>
  <c r="BI198" i="8"/>
  <c r="BI140" i="8"/>
  <c r="BI94" i="8"/>
  <c r="BI118" i="8"/>
  <c r="BI145" i="8"/>
  <c r="BI91" i="8"/>
  <c r="BI77" i="8"/>
  <c r="BI57" i="8"/>
  <c r="BI48" i="8"/>
  <c r="BI92" i="8"/>
  <c r="BI98" i="8"/>
  <c r="BI152" i="8"/>
  <c r="BI107" i="8"/>
  <c r="BI113" i="8"/>
  <c r="BI209" i="8"/>
  <c r="BI125" i="8"/>
  <c r="BI131" i="8"/>
  <c r="BI195" i="8"/>
  <c r="BI143" i="8"/>
  <c r="BI150" i="8"/>
  <c r="BI237" i="8"/>
  <c r="BI50" i="8"/>
  <c r="BI70" i="8"/>
  <c r="BI56" i="8"/>
  <c r="BI160" i="8"/>
  <c r="BI82" i="8"/>
  <c r="BI149" i="8"/>
  <c r="BI205" i="8"/>
  <c r="BI71" i="8"/>
  <c r="BI8" i="8"/>
  <c r="BI23" i="8"/>
  <c r="BI38" i="8"/>
  <c r="BI95" i="8"/>
  <c r="BI157" i="8"/>
  <c r="BI163" i="8"/>
  <c r="BI146" i="8"/>
  <c r="BI175" i="8"/>
  <c r="BI181" i="8"/>
  <c r="BI117" i="8"/>
  <c r="BI193" i="8"/>
  <c r="BI199" i="8"/>
  <c r="BI178" i="8"/>
  <c r="BI212" i="8"/>
  <c r="BI218" i="8"/>
  <c r="BI233" i="8"/>
  <c r="BI230" i="8"/>
  <c r="BI236" i="8"/>
  <c r="BI106" i="8"/>
  <c r="BI13" i="8"/>
  <c r="BI30" i="8"/>
  <c r="BI100" i="8"/>
  <c r="BI81" i="8"/>
  <c r="BI66" i="8"/>
  <c r="BI216" i="8"/>
  <c r="BI243" i="8"/>
  <c r="BI41" i="8"/>
  <c r="BI75" i="8"/>
  <c r="BI86" i="8"/>
  <c r="BI137" i="8"/>
  <c r="BI231" i="8"/>
  <c r="BI69" i="8"/>
  <c r="BI87" i="8"/>
  <c r="BI213" i="8"/>
  <c r="BI247" i="8"/>
  <c r="BI12" i="8"/>
  <c r="BI104" i="8"/>
  <c r="BI187" i="8"/>
  <c r="BI62" i="8"/>
  <c r="BI162" i="8"/>
  <c r="BI240" i="8"/>
  <c r="BI17" i="8"/>
  <c r="BI179" i="8"/>
  <c r="BI29" i="8"/>
  <c r="BI126" i="8"/>
  <c r="BI103" i="8"/>
  <c r="BI51" i="8"/>
  <c r="BI135" i="8"/>
  <c r="AI109" i="8"/>
  <c r="AI108" i="8"/>
  <c r="AI238" i="8"/>
  <c r="AI45" i="8"/>
  <c r="AI221" i="8"/>
  <c r="AI143" i="8"/>
  <c r="AI164" i="8"/>
  <c r="AI38" i="8"/>
  <c r="AI40" i="8"/>
  <c r="AI73" i="8"/>
  <c r="AI50" i="8"/>
  <c r="AI144" i="8"/>
  <c r="AI7" i="8"/>
  <c r="AI26" i="8"/>
  <c r="AI116" i="8"/>
  <c r="AI54" i="8"/>
  <c r="AI51" i="8"/>
  <c r="AI127" i="8"/>
  <c r="AI182" i="8"/>
  <c r="AI68" i="8"/>
  <c r="AI137" i="8"/>
  <c r="AI174" i="8"/>
  <c r="AI227" i="8"/>
  <c r="AI236" i="8"/>
  <c r="AI17" i="8"/>
  <c r="AI90" i="8"/>
  <c r="AI43" i="8"/>
  <c r="AI71" i="8"/>
  <c r="AI106" i="8"/>
  <c r="AI145" i="8"/>
  <c r="AI20" i="8"/>
  <c r="AI86" i="8"/>
  <c r="AI219" i="8"/>
  <c r="AI229" i="8"/>
  <c r="AI202" i="8"/>
  <c r="AI76" i="8"/>
  <c r="AI117" i="8"/>
  <c r="AI37" i="8"/>
  <c r="AI243" i="8"/>
  <c r="AI239" i="8"/>
  <c r="AI16" i="8"/>
  <c r="AI11" i="8"/>
  <c r="AI23" i="8"/>
  <c r="AI69" i="8"/>
  <c r="AI39" i="8"/>
  <c r="AI107" i="8"/>
  <c r="AI34" i="8"/>
  <c r="AI134" i="8"/>
  <c r="AI31" i="8"/>
  <c r="AI58" i="8"/>
  <c r="AI77" i="8"/>
  <c r="AI36" i="8"/>
  <c r="AI49" i="8"/>
  <c r="AI132" i="8"/>
  <c r="AI115" i="8"/>
  <c r="AI133" i="8"/>
  <c r="AI151" i="8"/>
  <c r="AI170" i="8"/>
  <c r="AI188" i="8"/>
  <c r="AI46" i="8"/>
  <c r="AI203" i="8"/>
  <c r="AI15" i="8"/>
  <c r="AI104" i="8"/>
  <c r="AI119" i="8"/>
  <c r="AI159" i="8"/>
  <c r="AI246" i="8"/>
  <c r="AI178" i="8"/>
  <c r="AI194" i="8"/>
  <c r="AI247" i="8"/>
  <c r="AI197" i="8"/>
  <c r="AI91" i="8"/>
  <c r="AI135" i="8"/>
  <c r="AI208" i="8"/>
  <c r="AI212" i="8"/>
  <c r="AI248" i="8"/>
  <c r="AI191" i="8"/>
  <c r="AI22" i="8"/>
  <c r="AI59" i="8"/>
  <c r="AI33" i="8"/>
  <c r="AI99" i="8"/>
  <c r="AI9" i="8"/>
  <c r="AI125" i="8"/>
  <c r="AI28" i="8"/>
  <c r="AI152" i="8"/>
  <c r="AI65" i="8"/>
  <c r="AI83" i="8"/>
  <c r="AI18" i="8"/>
  <c r="AI95" i="8"/>
  <c r="AI154" i="8"/>
  <c r="AI121" i="8"/>
  <c r="AI139" i="8"/>
  <c r="AI158" i="8"/>
  <c r="AI176" i="8"/>
  <c r="AI14" i="8"/>
  <c r="AI63" i="8"/>
  <c r="AI167" i="8"/>
  <c r="AI57" i="8"/>
  <c r="AI124" i="8"/>
  <c r="AI155" i="8"/>
  <c r="AI199" i="8"/>
  <c r="AI225" i="8"/>
  <c r="AI161" i="8"/>
  <c r="AI211" i="8"/>
  <c r="AI66" i="8"/>
  <c r="AI205" i="8"/>
  <c r="AI245" i="8"/>
  <c r="AI100" i="8"/>
  <c r="AI126" i="8"/>
  <c r="AI156" i="8"/>
  <c r="AI218" i="8"/>
  <c r="AI198" i="8"/>
  <c r="AI230" i="8"/>
  <c r="AI8" i="8"/>
  <c r="AI163" i="8"/>
  <c r="AI172" i="8"/>
  <c r="AI181" i="8"/>
  <c r="AI190" i="8"/>
  <c r="AI29" i="8"/>
  <c r="AI32" i="8"/>
  <c r="AI67" i="8"/>
  <c r="AI75" i="8"/>
  <c r="AI93" i="8"/>
  <c r="AI84" i="8"/>
  <c r="AI94" i="8"/>
  <c r="AI120" i="8"/>
  <c r="AI111" i="8"/>
  <c r="AI138" i="8"/>
  <c r="AI129" i="8"/>
  <c r="AI146" i="8"/>
  <c r="AI160" i="8"/>
  <c r="AI187" i="8"/>
  <c r="AI169" i="8"/>
  <c r="AI89" i="8"/>
  <c r="AI42" i="8"/>
  <c r="AI35" i="8"/>
  <c r="AI53" i="8"/>
  <c r="AI64" i="8"/>
  <c r="AI88" i="8"/>
  <c r="AI114" i="8"/>
  <c r="AI141" i="8"/>
  <c r="AI204" i="8"/>
  <c r="AI215" i="8"/>
  <c r="AI224" i="8"/>
  <c r="AI233" i="8"/>
  <c r="AI242" i="8"/>
  <c r="AI195" i="8"/>
  <c r="AI200" i="8"/>
  <c r="AI213" i="8"/>
  <c r="AI222" i="8"/>
  <c r="AI231" i="8"/>
  <c r="AI240" i="8"/>
  <c r="AI249" i="8"/>
  <c r="AI6" i="8"/>
  <c r="AI13" i="8"/>
  <c r="AI10" i="8"/>
  <c r="AI19" i="8"/>
  <c r="AI12" i="8"/>
  <c r="AI24" i="8"/>
  <c r="AI27" i="8"/>
  <c r="AI79" i="8"/>
  <c r="AI244" i="8"/>
  <c r="AI185" i="8"/>
  <c r="AI74" i="8"/>
  <c r="AI41" i="8"/>
  <c r="AI72" i="8"/>
  <c r="AI92" i="8"/>
  <c r="AI112" i="8"/>
  <c r="AI130" i="8"/>
  <c r="AI62" i="8"/>
  <c r="AI220" i="8"/>
  <c r="AI173" i="8"/>
  <c r="AI147" i="8"/>
  <c r="AI186" i="8"/>
  <c r="AI207" i="8"/>
  <c r="AI228" i="8"/>
  <c r="AI206" i="8"/>
  <c r="AI234" i="8"/>
  <c r="AI85" i="8"/>
  <c r="AI232" i="8"/>
  <c r="AI179" i="8"/>
  <c r="AI183" i="8"/>
  <c r="AI201" i="8"/>
  <c r="AI217" i="8"/>
  <c r="AI235" i="8"/>
  <c r="AI30" i="8"/>
  <c r="AI78" i="8"/>
  <c r="AI157" i="8"/>
  <c r="AI166" i="8"/>
  <c r="AI175" i="8"/>
  <c r="AI184" i="8"/>
  <c r="AI193" i="8"/>
  <c r="AI56" i="8"/>
  <c r="AI101" i="8"/>
  <c r="AI48" i="8"/>
  <c r="AI44" i="8"/>
  <c r="AI55" i="8"/>
  <c r="AI82" i="8"/>
  <c r="AI97" i="8"/>
  <c r="AI123" i="8"/>
  <c r="AI150" i="8"/>
  <c r="AI250" i="8"/>
  <c r="AI47" i="8"/>
  <c r="AI60" i="8"/>
  <c r="AI70" i="8"/>
  <c r="AI87" i="8"/>
  <c r="AI96" i="8"/>
  <c r="AI105" i="8"/>
  <c r="AI113" i="8"/>
  <c r="AI122" i="8"/>
  <c r="AI131" i="8"/>
  <c r="AI140" i="8"/>
  <c r="AI149" i="8"/>
  <c r="AI153" i="8"/>
  <c r="AI162" i="8"/>
  <c r="AI171" i="8"/>
  <c r="AI180" i="8"/>
  <c r="AI189" i="8"/>
  <c r="AI21" i="8"/>
  <c r="AI226" i="8"/>
  <c r="AI128" i="8"/>
  <c r="AI148" i="8"/>
  <c r="AI61" i="8"/>
  <c r="AI80" i="8"/>
  <c r="AI52" i="8"/>
  <c r="AI81" i="8"/>
  <c r="AI98" i="8"/>
  <c r="AI118" i="8"/>
  <c r="AI210" i="8"/>
  <c r="AI103" i="8"/>
  <c r="AI136" i="8"/>
  <c r="AI110" i="8"/>
  <c r="AI168" i="8"/>
  <c r="AI177" i="8"/>
  <c r="AI209" i="8"/>
  <c r="AI237" i="8"/>
  <c r="AI216" i="8"/>
  <c r="AI214" i="8"/>
  <c r="AI102" i="8"/>
  <c r="AI142" i="8"/>
  <c r="AI165" i="8"/>
  <c r="AI192" i="8"/>
  <c r="AI196" i="8"/>
  <c r="AI223" i="8"/>
  <c r="AI241" i="8"/>
  <c r="AI25" i="8"/>
  <c r="BF176" i="8"/>
  <c r="BF119" i="8"/>
  <c r="BF53" i="8"/>
  <c r="BF212" i="8"/>
  <c r="BF85" i="8"/>
  <c r="BF96" i="8"/>
  <c r="BF127" i="8"/>
  <c r="BF134" i="8"/>
  <c r="BF167" i="8"/>
  <c r="BF158" i="8"/>
  <c r="BF121" i="8"/>
  <c r="BF186" i="8"/>
  <c r="BF190" i="8"/>
  <c r="BF88" i="8"/>
  <c r="BF229" i="8"/>
  <c r="BF220" i="8"/>
  <c r="BF91" i="8"/>
  <c r="BF132" i="8"/>
  <c r="BF54" i="8"/>
  <c r="BF15" i="8"/>
  <c r="BF101" i="8"/>
  <c r="BF207" i="8"/>
  <c r="BF34" i="8"/>
  <c r="BF223" i="8"/>
  <c r="BF218" i="8"/>
  <c r="BF35" i="8"/>
  <c r="BF163" i="8"/>
  <c r="BF168" i="8"/>
  <c r="BF249" i="8"/>
  <c r="BF153" i="8"/>
  <c r="BF100" i="8"/>
  <c r="BF240" i="8"/>
  <c r="BF26" i="8"/>
  <c r="BF164" i="8"/>
  <c r="BF139" i="8"/>
  <c r="BF90" i="8"/>
  <c r="BF63" i="8"/>
  <c r="BF151" i="8"/>
  <c r="BF80" i="8"/>
  <c r="BF43" i="8"/>
  <c r="BF204" i="8"/>
  <c r="BF12" i="8"/>
  <c r="BF140" i="8"/>
  <c r="BF236" i="8"/>
  <c r="BF128" i="8"/>
  <c r="BF174" i="8"/>
  <c r="BF82" i="8"/>
  <c r="BF203" i="8"/>
  <c r="BF24" i="8"/>
  <c r="BF95" i="8"/>
  <c r="BF189" i="8"/>
  <c r="BF61" i="8"/>
  <c r="BF6" i="8"/>
  <c r="BF169" i="8"/>
  <c r="BF114" i="8"/>
  <c r="BF122" i="8"/>
  <c r="BF59" i="8"/>
  <c r="BF106" i="8"/>
  <c r="BF13" i="8"/>
  <c r="BF187" i="8"/>
  <c r="BF170" i="8"/>
  <c r="BF146" i="8"/>
  <c r="BF241" i="8"/>
  <c r="BF71" i="8"/>
  <c r="BF49" i="8"/>
  <c r="BF67" i="8"/>
  <c r="BF62" i="8"/>
  <c r="BF73" i="8"/>
  <c r="BF58" i="8"/>
  <c r="BF27" i="8"/>
  <c r="BF117" i="8"/>
  <c r="BF225" i="8"/>
  <c r="BF29" i="8"/>
  <c r="BF210" i="8"/>
  <c r="BF142" i="8"/>
  <c r="BF36" i="8"/>
  <c r="BF162" i="8"/>
  <c r="BF217" i="8"/>
  <c r="BF32" i="8"/>
  <c r="BF78" i="8"/>
  <c r="BF213" i="8"/>
  <c r="BF160" i="8"/>
  <c r="BF124" i="8"/>
  <c r="BF177" i="8"/>
  <c r="BF245" i="8"/>
  <c r="BF221" i="8"/>
  <c r="BF211" i="8"/>
  <c r="BF185" i="8"/>
  <c r="BF105" i="8"/>
  <c r="BF28" i="8"/>
  <c r="BF235" i="8"/>
  <c r="BF242" i="8"/>
  <c r="BF10" i="8"/>
  <c r="BF9" i="8"/>
  <c r="BF234" i="8"/>
  <c r="BF22" i="8"/>
  <c r="BF208" i="8"/>
  <c r="BF250" i="8"/>
  <c r="BF72" i="8"/>
  <c r="BF51" i="8"/>
  <c r="BF75" i="8"/>
  <c r="BF18" i="8"/>
  <c r="BF40" i="8"/>
  <c r="BF130" i="8"/>
  <c r="BF57" i="8"/>
  <c r="BF224" i="8"/>
  <c r="BF94" i="8"/>
  <c r="BF126" i="8"/>
  <c r="BF129" i="8"/>
  <c r="BF149" i="8"/>
  <c r="BF216" i="8"/>
  <c r="BF150" i="8"/>
  <c r="BF133" i="8"/>
  <c r="BF112" i="8"/>
  <c r="BF16" i="8"/>
  <c r="BF143" i="8"/>
  <c r="BF46" i="8"/>
  <c r="BF230" i="8"/>
  <c r="BF144" i="8"/>
  <c r="BF102" i="8"/>
  <c r="BF111" i="8"/>
  <c r="BF195" i="8"/>
  <c r="BF116" i="8"/>
  <c r="BF23" i="8"/>
  <c r="BF33" i="8"/>
  <c r="BF233" i="8"/>
  <c r="BF89" i="8"/>
  <c r="BF228" i="8"/>
  <c r="BF30" i="8"/>
  <c r="BF47" i="8"/>
  <c r="BF227" i="8"/>
  <c r="BF206" i="8"/>
  <c r="BF209" i="8"/>
  <c r="BF87" i="8"/>
  <c r="BF202" i="8"/>
  <c r="BF154" i="8"/>
  <c r="BF42" i="8"/>
  <c r="BF97" i="8"/>
  <c r="BF25" i="8"/>
  <c r="BF191" i="8"/>
  <c r="BF86" i="8"/>
  <c r="BF147" i="8"/>
  <c r="BF243" i="8"/>
  <c r="BF198" i="8"/>
  <c r="BF188" i="8"/>
  <c r="BF37" i="8"/>
  <c r="BF237" i="8"/>
  <c r="BF193" i="8"/>
  <c r="BF70" i="8"/>
  <c r="BF66" i="8"/>
  <c r="BF109" i="8"/>
  <c r="BF74" i="8"/>
  <c r="BF11" i="8"/>
  <c r="BF77" i="8"/>
  <c r="BF173" i="8"/>
  <c r="BF179" i="8"/>
  <c r="BF68" i="8"/>
  <c r="BF172" i="8"/>
  <c r="BF55" i="8"/>
  <c r="BF17" i="8"/>
  <c r="BF205" i="8"/>
  <c r="BF148" i="8"/>
  <c r="BF84" i="8"/>
  <c r="BF138" i="8"/>
  <c r="BF239" i="8"/>
  <c r="BF14" i="8"/>
  <c r="BF152" i="8"/>
  <c r="BF131" i="8"/>
  <c r="BF19" i="8"/>
  <c r="BF136" i="8"/>
  <c r="BF50" i="8"/>
  <c r="BF183" i="8"/>
  <c r="BF65" i="8"/>
  <c r="BF81" i="8"/>
  <c r="BF104" i="8"/>
  <c r="BF125" i="8"/>
  <c r="BF20" i="8"/>
  <c r="BF8" i="8"/>
  <c r="BF45" i="8"/>
  <c r="BF171" i="8"/>
  <c r="BF60" i="8"/>
  <c r="BF98" i="8"/>
  <c r="BF159" i="8"/>
  <c r="BF156" i="8"/>
  <c r="BF165" i="8"/>
  <c r="BF79" i="8"/>
  <c r="BF21" i="8"/>
  <c r="BF99" i="8"/>
  <c r="BF226" i="8"/>
  <c r="BF157" i="8"/>
  <c r="BF238" i="8"/>
  <c r="BF56" i="8"/>
  <c r="BF222" i="8"/>
  <c r="BF184" i="8"/>
  <c r="BF52" i="8"/>
  <c r="BF155" i="8"/>
  <c r="BF110" i="8"/>
  <c r="BF44" i="8"/>
  <c r="BF103" i="8"/>
  <c r="BF194" i="8"/>
  <c r="BF201" i="8"/>
  <c r="BF248" i="8"/>
  <c r="BF64" i="8"/>
  <c r="BF107" i="8"/>
  <c r="BF192" i="8"/>
  <c r="BF38" i="8"/>
  <c r="BF141" i="8"/>
  <c r="BF108" i="8"/>
  <c r="BF180" i="8"/>
  <c r="BF244" i="8"/>
  <c r="BF214" i="8"/>
  <c r="BF145" i="8"/>
  <c r="BF200" i="8"/>
  <c r="BF196" i="8"/>
  <c r="BF118" i="8"/>
  <c r="BF182" i="8"/>
  <c r="BF115" i="8"/>
  <c r="BF7" i="8"/>
  <c r="BF137" i="8"/>
  <c r="BF135" i="8"/>
  <c r="BF175" i="8"/>
  <c r="BF197" i="8"/>
  <c r="BF199" i="8"/>
  <c r="BF41" i="8"/>
  <c r="BF247" i="8"/>
  <c r="BF215" i="8"/>
  <c r="BF123" i="8"/>
  <c r="BF120" i="8"/>
  <c r="BF69" i="8"/>
  <c r="BF48" i="8"/>
  <c r="BF76" i="8"/>
  <c r="BF39" i="8"/>
  <c r="BF92" i="8"/>
  <c r="BF83" i="8"/>
  <c r="BF93" i="8"/>
  <c r="BF231" i="8"/>
  <c r="BF31" i="8"/>
  <c r="BF161" i="8"/>
  <c r="BF113" i="8"/>
  <c r="BF181" i="8"/>
  <c r="BF246" i="8"/>
  <c r="BF178" i="8"/>
  <c r="BF166" i="8"/>
  <c r="BF219" i="8"/>
  <c r="BF232" i="8"/>
  <c r="M38" i="8"/>
  <c r="M235" i="8"/>
  <c r="M70" i="8"/>
  <c r="M40" i="8"/>
  <c r="M184" i="8"/>
  <c r="M111" i="8"/>
  <c r="M172" i="8"/>
  <c r="M129" i="8"/>
  <c r="M147" i="8"/>
  <c r="M200" i="8"/>
  <c r="M212" i="8"/>
  <c r="M97" i="8"/>
  <c r="M130" i="8"/>
  <c r="M223" i="8"/>
  <c r="M64" i="8"/>
  <c r="M112" i="8"/>
  <c r="M27" i="8"/>
  <c r="M56" i="8"/>
  <c r="M143" i="8"/>
  <c r="M196" i="8"/>
  <c r="M26" i="8"/>
  <c r="M190" i="8"/>
  <c r="M233" i="8"/>
  <c r="M42" i="8"/>
  <c r="M240" i="8"/>
  <c r="M61" i="8"/>
  <c r="M89" i="8"/>
  <c r="M139" i="8"/>
  <c r="M217" i="8"/>
  <c r="M173" i="8"/>
  <c r="M215" i="8"/>
  <c r="M52" i="8"/>
  <c r="M228" i="8"/>
  <c r="M9" i="8"/>
  <c r="M35" i="8"/>
  <c r="M108" i="8"/>
  <c r="M88" i="8"/>
  <c r="M59" i="8"/>
  <c r="M99" i="8"/>
  <c r="M126" i="8"/>
  <c r="M209" i="8"/>
  <c r="M213" i="8"/>
  <c r="M95" i="8"/>
  <c r="M231" i="8"/>
  <c r="M100" i="8"/>
  <c r="M154" i="8"/>
  <c r="M248" i="8"/>
  <c r="M186" i="8"/>
  <c r="M69" i="8"/>
  <c r="M218" i="8"/>
  <c r="M175" i="8"/>
  <c r="M86" i="8"/>
  <c r="M19" i="8"/>
  <c r="M165" i="8"/>
  <c r="M110" i="8"/>
  <c r="M79" i="8"/>
  <c r="M33" i="8"/>
  <c r="M171" i="8"/>
  <c r="M243" i="8"/>
  <c r="M77" i="8"/>
  <c r="M104" i="8"/>
  <c r="M145" i="8"/>
  <c r="M66" i="8"/>
  <c r="M125" i="8"/>
  <c r="M23" i="8"/>
  <c r="M144" i="8"/>
  <c r="M107" i="8"/>
  <c r="M160" i="8"/>
  <c r="M166" i="8"/>
  <c r="M207" i="8"/>
  <c r="M159" i="8"/>
  <c r="M32" i="8"/>
  <c r="M7" i="8"/>
  <c r="M15" i="8"/>
  <c r="M54" i="8"/>
  <c r="M82" i="8"/>
  <c r="M71" i="8"/>
  <c r="M137" i="8"/>
  <c r="M225" i="8"/>
  <c r="M124" i="8"/>
  <c r="M244" i="8"/>
  <c r="M57" i="8"/>
  <c r="M146" i="8"/>
  <c r="M161" i="8"/>
  <c r="M188" i="8"/>
  <c r="M216" i="8"/>
  <c r="M109" i="8"/>
  <c r="M14" i="8"/>
  <c r="M153" i="8"/>
  <c r="M162" i="8"/>
  <c r="M197" i="8"/>
  <c r="M75" i="8"/>
  <c r="M226" i="8"/>
  <c r="M178" i="8"/>
  <c r="M122" i="8"/>
  <c r="M214" i="8"/>
  <c r="M25" i="8"/>
  <c r="M164" i="8"/>
  <c r="M241" i="8"/>
  <c r="M237" i="8"/>
  <c r="M191" i="8"/>
  <c r="M221" i="8"/>
  <c r="M192" i="8"/>
  <c r="M219" i="8"/>
  <c r="M250" i="8"/>
  <c r="M10" i="8"/>
  <c r="M246" i="8"/>
  <c r="M6" i="8"/>
  <c r="M17" i="8"/>
  <c r="M176" i="8"/>
  <c r="M148" i="8"/>
  <c r="M179" i="8"/>
  <c r="M206" i="8"/>
  <c r="M158" i="8"/>
  <c r="M47" i="8"/>
  <c r="M20" i="8"/>
  <c r="M72" i="8"/>
  <c r="M93" i="8"/>
  <c r="M78" i="8"/>
  <c r="M24" i="8"/>
  <c r="M67" i="8"/>
  <c r="M133" i="8"/>
  <c r="M87" i="8"/>
  <c r="M58" i="8"/>
  <c r="M156" i="8"/>
  <c r="M114" i="8"/>
  <c r="M41" i="8"/>
  <c r="M169" i="8"/>
  <c r="M141" i="8"/>
  <c r="M84" i="8"/>
  <c r="M163" i="8"/>
  <c r="M68" i="8"/>
  <c r="M102" i="8"/>
  <c r="M202" i="8"/>
  <c r="M121" i="8"/>
  <c r="M120" i="8"/>
  <c r="M123" i="8"/>
  <c r="M51" i="8"/>
  <c r="M198" i="8"/>
  <c r="M113" i="8"/>
  <c r="M140" i="8"/>
  <c r="M167" i="8"/>
  <c r="M185" i="8"/>
  <c r="M203" i="8"/>
  <c r="M222" i="8"/>
  <c r="M151" i="8"/>
  <c r="M247" i="8"/>
  <c r="M45" i="8"/>
  <c r="M73" i="8"/>
  <c r="M55" i="8"/>
  <c r="M245" i="8"/>
  <c r="M155" i="8"/>
  <c r="M239" i="8"/>
  <c r="M12" i="8"/>
  <c r="M29" i="8"/>
  <c r="M48" i="8"/>
  <c r="M37" i="8"/>
  <c r="M49" i="8"/>
  <c r="M76" i="8"/>
  <c r="M60" i="8"/>
  <c r="M91" i="8"/>
  <c r="M157" i="8"/>
  <c r="M187" i="8"/>
  <c r="M39" i="8"/>
  <c r="M194" i="8"/>
  <c r="M138" i="8"/>
  <c r="M44" i="8"/>
  <c r="M83" i="8"/>
  <c r="M21" i="8"/>
  <c r="M152" i="8"/>
  <c r="M168" i="8"/>
  <c r="M205" i="8"/>
  <c r="M242" i="8"/>
  <c r="M201" i="8"/>
  <c r="M103" i="8"/>
  <c r="M31" i="8"/>
  <c r="M189" i="8"/>
  <c r="M127" i="8"/>
  <c r="M81" i="8"/>
  <c r="M227" i="8"/>
  <c r="M106" i="8"/>
  <c r="M50" i="8"/>
  <c r="M232" i="8"/>
  <c r="M74" i="8"/>
  <c r="M182" i="8"/>
  <c r="M229" i="8"/>
  <c r="M101" i="8"/>
  <c r="M65" i="8"/>
  <c r="M8" i="8"/>
  <c r="M116" i="8"/>
  <c r="M85" i="8"/>
  <c r="M16" i="8"/>
  <c r="M224" i="8"/>
  <c r="M211" i="8"/>
  <c r="M238" i="8"/>
  <c r="M119" i="8"/>
  <c r="M115" i="8"/>
  <c r="M150" i="8"/>
  <c r="M195" i="8"/>
  <c r="M220" i="8"/>
  <c r="M13" i="8"/>
  <c r="M204" i="8"/>
  <c r="M96" i="8"/>
  <c r="M80" i="8"/>
  <c r="M183" i="8"/>
  <c r="M63" i="8"/>
  <c r="M105" i="8"/>
  <c r="M210" i="8"/>
  <c r="M199" i="8"/>
  <c r="M132" i="8"/>
  <c r="M181" i="8"/>
  <c r="M135" i="8"/>
  <c r="M18" i="8"/>
  <c r="M208" i="8"/>
  <c r="M136" i="8"/>
  <c r="M98" i="8"/>
  <c r="M236" i="8"/>
  <c r="M30" i="8"/>
  <c r="M131" i="8"/>
  <c r="M193" i="8"/>
  <c r="M230" i="8"/>
  <c r="M11" i="8"/>
  <c r="M62" i="8"/>
  <c r="M149" i="8"/>
  <c r="M170" i="8"/>
  <c r="M28" i="8"/>
  <c r="M177" i="8"/>
  <c r="M90" i="8"/>
  <c r="M118" i="8"/>
  <c r="M174" i="8"/>
  <c r="M36" i="8"/>
  <c r="M180" i="8"/>
  <c r="M249" i="8"/>
  <c r="M134" i="8"/>
  <c r="M234" i="8"/>
  <c r="M53" i="8"/>
  <c r="M94" i="8"/>
  <c r="M128" i="8"/>
  <c r="M43" i="8"/>
  <c r="M92" i="8"/>
  <c r="M142" i="8"/>
  <c r="M117" i="8"/>
  <c r="M22" i="8"/>
  <c r="M46" i="8"/>
  <c r="M34" i="8"/>
  <c r="AA138" i="8"/>
  <c r="AA150" i="8"/>
  <c r="AA216" i="8"/>
  <c r="AA161" i="8"/>
  <c r="AA230" i="8"/>
  <c r="AA213" i="8"/>
  <c r="AA70" i="8"/>
  <c r="AA127" i="8"/>
  <c r="AA210" i="8"/>
  <c r="AA200" i="8"/>
  <c r="AA209" i="8"/>
  <c r="AA124" i="8"/>
  <c r="AA144" i="8"/>
  <c r="AA165" i="8"/>
  <c r="AA114" i="8"/>
  <c r="AA80" i="8"/>
  <c r="AA28" i="8"/>
  <c r="AA23" i="8"/>
  <c r="AA115" i="8"/>
  <c r="AA10" i="8"/>
  <c r="AA66" i="8"/>
  <c r="AA225" i="8"/>
  <c r="AA98" i="8"/>
  <c r="AA245" i="8"/>
  <c r="AA108" i="8"/>
  <c r="AA172" i="8"/>
  <c r="AA33" i="8"/>
  <c r="AA186" i="8"/>
  <c r="AA226" i="8"/>
  <c r="AA100" i="8"/>
  <c r="AA206" i="8"/>
  <c r="AA48" i="8"/>
  <c r="AA250" i="8"/>
  <c r="AA167" i="8"/>
  <c r="AA247" i="8"/>
  <c r="AA240" i="8"/>
  <c r="AA185" i="8"/>
  <c r="AA12" i="8"/>
  <c r="AA59" i="8"/>
  <c r="AA52" i="8"/>
  <c r="AA163" i="8"/>
  <c r="AA203" i="8"/>
  <c r="AA117" i="8"/>
  <c r="AA128" i="8"/>
  <c r="AA241" i="8"/>
  <c r="AA248" i="8"/>
  <c r="AA224" i="8"/>
  <c r="AA22" i="8"/>
  <c r="AA49" i="8"/>
  <c r="AA202" i="8"/>
  <c r="AA123" i="8"/>
  <c r="AA188" i="8"/>
  <c r="AA50" i="8"/>
  <c r="AA62" i="8"/>
  <c r="AA17" i="8"/>
  <c r="AA166" i="8"/>
  <c r="AA40" i="8"/>
  <c r="AA236" i="8"/>
  <c r="AA21" i="8"/>
  <c r="AA6" i="8"/>
  <c r="AA177" i="8"/>
  <c r="AA156" i="8"/>
  <c r="AA187" i="8"/>
  <c r="AA151" i="8"/>
  <c r="AA38" i="8"/>
  <c r="AA239" i="8"/>
  <c r="AA110" i="8"/>
  <c r="AA61" i="8"/>
  <c r="AA89" i="8"/>
  <c r="AA119" i="8"/>
  <c r="AA76" i="8"/>
  <c r="AA221" i="8"/>
  <c r="AA194" i="8"/>
  <c r="AA105" i="8"/>
  <c r="AA46" i="8"/>
  <c r="AA72" i="8"/>
  <c r="AA41" i="8"/>
  <c r="AA160" i="8"/>
  <c r="AA20" i="8"/>
  <c r="AA208" i="8"/>
  <c r="AA102" i="8"/>
  <c r="AA168" i="8"/>
  <c r="AA99" i="8"/>
  <c r="AA233" i="8"/>
  <c r="AA235" i="8"/>
  <c r="AA232" i="8"/>
  <c r="AA133" i="8"/>
  <c r="AA107" i="8"/>
  <c r="AA195" i="8"/>
  <c r="AA237" i="8"/>
  <c r="AA113" i="8"/>
  <c r="AA219" i="8"/>
  <c r="AA112" i="8"/>
  <c r="AA153" i="8"/>
  <c r="AA207" i="8"/>
  <c r="AA201" i="8"/>
  <c r="AA97" i="8"/>
  <c r="AA27" i="8"/>
  <c r="AA176" i="8"/>
  <c r="AA69" i="8"/>
  <c r="AA36" i="8"/>
  <c r="AA189" i="8"/>
  <c r="AA74" i="8"/>
  <c r="AA84" i="8"/>
  <c r="AA83" i="8"/>
  <c r="AA79" i="8"/>
  <c r="AA60" i="8"/>
  <c r="AA34" i="8"/>
  <c r="AA159" i="8"/>
  <c r="AA91" i="8"/>
  <c r="AA196" i="8"/>
  <c r="AA190" i="8"/>
  <c r="AA147" i="8"/>
  <c r="AA217" i="8"/>
  <c r="AA126" i="8"/>
  <c r="AA142" i="8"/>
  <c r="AA169" i="8"/>
  <c r="AA82" i="8"/>
  <c r="AA171" i="8"/>
  <c r="AA192" i="8"/>
  <c r="AA212" i="8"/>
  <c r="AA53" i="8"/>
  <c r="AA242" i="8"/>
  <c r="AA86" i="8"/>
  <c r="AA64" i="8"/>
  <c r="AA139" i="8"/>
  <c r="AA234" i="8"/>
  <c r="AA106" i="8"/>
  <c r="AA231" i="8"/>
  <c r="AA178" i="8"/>
  <c r="AA45" i="8"/>
  <c r="AA85" i="8"/>
  <c r="AA130" i="8"/>
  <c r="AA116" i="8"/>
  <c r="AA146" i="8"/>
  <c r="AA24" i="8"/>
  <c r="AA129" i="8"/>
  <c r="AA19" i="8"/>
  <c r="AA191" i="8"/>
  <c r="AA132" i="8"/>
  <c r="AA29" i="8"/>
  <c r="AA227" i="8"/>
  <c r="AA134" i="8"/>
  <c r="AA47" i="8"/>
  <c r="AA13" i="8"/>
  <c r="AA205" i="8"/>
  <c r="AA136" i="8"/>
  <c r="AA90" i="8"/>
  <c r="AA120" i="8"/>
  <c r="AA174" i="8"/>
  <c r="AA11" i="8"/>
  <c r="AA204" i="8"/>
  <c r="AA121" i="8"/>
  <c r="AA92" i="8"/>
  <c r="AA101" i="8"/>
  <c r="AA141" i="8"/>
  <c r="AA238" i="8"/>
  <c r="AA181" i="8"/>
  <c r="AA65" i="8"/>
  <c r="AA173" i="8"/>
  <c r="AA170" i="8"/>
  <c r="AA55" i="8"/>
  <c r="AA180" i="8"/>
  <c r="AA148" i="8"/>
  <c r="AA137" i="8"/>
  <c r="AA199" i="8"/>
  <c r="AA179" i="8"/>
  <c r="AA140" i="8"/>
  <c r="AA152" i="8"/>
  <c r="AA244" i="8"/>
  <c r="AA228" i="8"/>
  <c r="AA214" i="8"/>
  <c r="AA164" i="8"/>
  <c r="AA215" i="8"/>
  <c r="AA109" i="8"/>
  <c r="AA182" i="8"/>
  <c r="AA246" i="8"/>
  <c r="AA54" i="8"/>
  <c r="AA198" i="8"/>
  <c r="AA42" i="8"/>
  <c r="AA243" i="8"/>
  <c r="AA9" i="8"/>
  <c r="AA223" i="8"/>
  <c r="AA184" i="8"/>
  <c r="AA218" i="8"/>
  <c r="AA35" i="8"/>
  <c r="AA103" i="8"/>
  <c r="AA249" i="8"/>
  <c r="AA93" i="8"/>
  <c r="AA222" i="8"/>
  <c r="AA32" i="8"/>
  <c r="AA26" i="8"/>
  <c r="AA43" i="8"/>
  <c r="AA51" i="8"/>
  <c r="AA122" i="8"/>
  <c r="AA229" i="8"/>
  <c r="AA197" i="8"/>
  <c r="AA220" i="8"/>
  <c r="AA67" i="8"/>
  <c r="AA145" i="8"/>
  <c r="AA87" i="8"/>
  <c r="AA183" i="8"/>
  <c r="AA71" i="8"/>
  <c r="AA193" i="8"/>
  <c r="AA31" i="8"/>
  <c r="AA56" i="8"/>
  <c r="AA149" i="8"/>
  <c r="AA73" i="8"/>
  <c r="AA15" i="8"/>
  <c r="AA25" i="8"/>
  <c r="AA175" i="8"/>
  <c r="AA125" i="8"/>
  <c r="AA77" i="8"/>
  <c r="AA154" i="8"/>
  <c r="AA143" i="8"/>
  <c r="AA88" i="8"/>
  <c r="AA155" i="8"/>
  <c r="AA135" i="8"/>
  <c r="AA131" i="8"/>
  <c r="AA39" i="8"/>
  <c r="AA7" i="8"/>
  <c r="AA8" i="8"/>
  <c r="AA111" i="8"/>
  <c r="AA58" i="8"/>
  <c r="AA37" i="8"/>
  <c r="AA118" i="8"/>
  <c r="AA68" i="8"/>
  <c r="AA14" i="8"/>
  <c r="AA30" i="8"/>
  <c r="AA75" i="8"/>
  <c r="AA81" i="8"/>
  <c r="AA44" i="8"/>
  <c r="AA211" i="8"/>
  <c r="AA96" i="8"/>
  <c r="AA16" i="8"/>
  <c r="AA63" i="8"/>
  <c r="AA104" i="8"/>
  <c r="AA18" i="8"/>
  <c r="AA157" i="8"/>
  <c r="AA94" i="8"/>
  <c r="AA57" i="8"/>
  <c r="AA162" i="8"/>
  <c r="AA95" i="8"/>
  <c r="AA158" i="8"/>
  <c r="AA78" i="8"/>
  <c r="AD229" i="8"/>
  <c r="AD185" i="8"/>
  <c r="AD15" i="8"/>
  <c r="AD206" i="8"/>
  <c r="AD194" i="8"/>
  <c r="AD162" i="8"/>
  <c r="AD91" i="8"/>
  <c r="AD144" i="8"/>
  <c r="AD233" i="8"/>
  <c r="AD192" i="8"/>
  <c r="AD8" i="8"/>
  <c r="AD12" i="8"/>
  <c r="AD244" i="8"/>
  <c r="AD164" i="8"/>
  <c r="AD95" i="8"/>
  <c r="AD27" i="8"/>
  <c r="AD117" i="8"/>
  <c r="AD163" i="8"/>
  <c r="AD183" i="8"/>
  <c r="AD167" i="8"/>
  <c r="AD25" i="8"/>
  <c r="AD46" i="8"/>
  <c r="AD240" i="8"/>
  <c r="AD90" i="8"/>
  <c r="AD14" i="8"/>
  <c r="AD132" i="8"/>
  <c r="AD104" i="8"/>
  <c r="AD73" i="8"/>
  <c r="AD171" i="8"/>
  <c r="AD128" i="8"/>
  <c r="AD82" i="8"/>
  <c r="AD143" i="8"/>
  <c r="AD179" i="8"/>
  <c r="AD213" i="8"/>
  <c r="AD231" i="8"/>
  <c r="AD209" i="8"/>
  <c r="AD23" i="8"/>
  <c r="AD212" i="8"/>
  <c r="AD198" i="8"/>
  <c r="AD234" i="8"/>
  <c r="AD191" i="8"/>
  <c r="AD58" i="8"/>
  <c r="AD83" i="8"/>
  <c r="AD175" i="8"/>
  <c r="AD146" i="8"/>
  <c r="AD202" i="8"/>
  <c r="AD60" i="8"/>
  <c r="AD157" i="8"/>
  <c r="AD106" i="8"/>
  <c r="AD97" i="8"/>
  <c r="AD84" i="8"/>
  <c r="AD221" i="8"/>
  <c r="AD111" i="8"/>
  <c r="AD123" i="8"/>
  <c r="AD137" i="8"/>
  <c r="AD236" i="8"/>
  <c r="AD160" i="8"/>
  <c r="AD238" i="8"/>
  <c r="AD226" i="8"/>
  <c r="AD242" i="8"/>
  <c r="AD250" i="8"/>
  <c r="AD18" i="8"/>
  <c r="AD39" i="8"/>
  <c r="AD94" i="8"/>
  <c r="AD56" i="8"/>
  <c r="AD216" i="8"/>
  <c r="AD45" i="8"/>
  <c r="AD173" i="8"/>
  <c r="AD122" i="8"/>
  <c r="AD154" i="8"/>
  <c r="AD77" i="8"/>
  <c r="AD190" i="8"/>
  <c r="AD232" i="8"/>
  <c r="AD74" i="8"/>
  <c r="AD76" i="8"/>
  <c r="AD62" i="8"/>
  <c r="AD222" i="8"/>
  <c r="AD170" i="8"/>
  <c r="AD180" i="8"/>
  <c r="AD176" i="8"/>
  <c r="AD218" i="8"/>
  <c r="AD165" i="8"/>
  <c r="AD68" i="8"/>
  <c r="AD207" i="8"/>
  <c r="AD247" i="8"/>
  <c r="AD37" i="8"/>
  <c r="AD152" i="8"/>
  <c r="AD17" i="8"/>
  <c r="AD109" i="8"/>
  <c r="AD127" i="8"/>
  <c r="AD145" i="8"/>
  <c r="AD149" i="8"/>
  <c r="AD80" i="8"/>
  <c r="AD38" i="8"/>
  <c r="AD178" i="8"/>
  <c r="AD113" i="8"/>
  <c r="AD52" i="8"/>
  <c r="AD214" i="8"/>
  <c r="AD140" i="8"/>
  <c r="AD86" i="8"/>
  <c r="AD205" i="8"/>
  <c r="AD26" i="8"/>
  <c r="AD36" i="8"/>
  <c r="AD204" i="8"/>
  <c r="AD32" i="8"/>
  <c r="AD64" i="8"/>
  <c r="AD227" i="8"/>
  <c r="AD110" i="8"/>
  <c r="AD93" i="8"/>
  <c r="AD47" i="8"/>
  <c r="AD148" i="8"/>
  <c r="AD130" i="8"/>
  <c r="AD189" i="8"/>
  <c r="AD217" i="8"/>
  <c r="AD158" i="8"/>
  <c r="AD70" i="8"/>
  <c r="AD44" i="8"/>
  <c r="AD138" i="8"/>
  <c r="AD41" i="8"/>
  <c r="AD166" i="8"/>
  <c r="AD66" i="8"/>
  <c r="AD51" i="8"/>
  <c r="AD119" i="8"/>
  <c r="AD245" i="8"/>
  <c r="AD75" i="8"/>
  <c r="AD105" i="8"/>
  <c r="AD150" i="8"/>
  <c r="AD67" i="8"/>
  <c r="AD129" i="8"/>
  <c r="AD246" i="8"/>
  <c r="AD121" i="8"/>
  <c r="AD49" i="8"/>
  <c r="AD139" i="8"/>
  <c r="AD92" i="8"/>
  <c r="AD29" i="8"/>
  <c r="AD6" i="8"/>
  <c r="AD208" i="8"/>
  <c r="AD133" i="8"/>
  <c r="AD96" i="8"/>
  <c r="AD71" i="8"/>
  <c r="AD63" i="8"/>
  <c r="AD101" i="8"/>
  <c r="AD126" i="8"/>
  <c r="AD193" i="8"/>
  <c r="AD89" i="8"/>
  <c r="AD181" i="8"/>
  <c r="AD50" i="8"/>
  <c r="AD168" i="8"/>
  <c r="AD65" i="8"/>
  <c r="AD108" i="8"/>
  <c r="AD248" i="8"/>
  <c r="AD187" i="8"/>
  <c r="AD79" i="8"/>
  <c r="AD225" i="8"/>
  <c r="AD21" i="8"/>
  <c r="AD201" i="8"/>
  <c r="AD43" i="8"/>
  <c r="AD156" i="8"/>
  <c r="AD59" i="8"/>
  <c r="AD249" i="8"/>
  <c r="AD55" i="8"/>
  <c r="AD69" i="8"/>
  <c r="AD211" i="8"/>
  <c r="AD72" i="8"/>
  <c r="AD239" i="8"/>
  <c r="AD7" i="8"/>
  <c r="AD31" i="8"/>
  <c r="AD35" i="8"/>
  <c r="AD153" i="8"/>
  <c r="AD223" i="8"/>
  <c r="AD210" i="8"/>
  <c r="AD28" i="8"/>
  <c r="AD120" i="8"/>
  <c r="AD228" i="8"/>
  <c r="AD13" i="8"/>
  <c r="AD147" i="8"/>
  <c r="AD200" i="8"/>
  <c r="AD20" i="8"/>
  <c r="AD184" i="8"/>
  <c r="AD19" i="8"/>
  <c r="AD33" i="8"/>
  <c r="AD172" i="8"/>
  <c r="AD53" i="8"/>
  <c r="AD81" i="8"/>
  <c r="AD159" i="8"/>
  <c r="AD88" i="8"/>
  <c r="AD151" i="8"/>
  <c r="AD186" i="8"/>
  <c r="AD114" i="8"/>
  <c r="AD61" i="8"/>
  <c r="AD243" i="8"/>
  <c r="AD98" i="8"/>
  <c r="AD112" i="8"/>
  <c r="AD195" i="8"/>
  <c r="AD215" i="8"/>
  <c r="AD115" i="8"/>
  <c r="AD235" i="8"/>
  <c r="AD22" i="8"/>
  <c r="AD224" i="8"/>
  <c r="AD78" i="8"/>
  <c r="AD197" i="8"/>
  <c r="AD85" i="8"/>
  <c r="AD24" i="8"/>
  <c r="AD177" i="8"/>
  <c r="AD135" i="8"/>
  <c r="AD141" i="8"/>
  <c r="AD182" i="8"/>
  <c r="AD102" i="8"/>
  <c r="AD131" i="8"/>
  <c r="AD48" i="8"/>
  <c r="AD100" i="8"/>
  <c r="AD188" i="8"/>
  <c r="AD136" i="8"/>
  <c r="AD219" i="8"/>
  <c r="AD155" i="8"/>
  <c r="AD237" i="8"/>
  <c r="AD34" i="8"/>
  <c r="AD87" i="8"/>
  <c r="AD174" i="8"/>
  <c r="AD107" i="8"/>
  <c r="AD9" i="8"/>
  <c r="AD10" i="8"/>
  <c r="AD116" i="8"/>
  <c r="AD124" i="8"/>
  <c r="AD118" i="8"/>
  <c r="AD142" i="8"/>
  <c r="AD30" i="8"/>
  <c r="AD42" i="8"/>
  <c r="AD11" i="8"/>
  <c r="AD99" i="8"/>
  <c r="AD40" i="8"/>
  <c r="AD16" i="8"/>
  <c r="AD196" i="8"/>
  <c r="AD161" i="8"/>
  <c r="AD199" i="8"/>
  <c r="AD134" i="8"/>
  <c r="AD54" i="8"/>
  <c r="AD220" i="8"/>
  <c r="AD125" i="8"/>
  <c r="AD103" i="8"/>
  <c r="AD169" i="8"/>
  <c r="AD241" i="8"/>
  <c r="AD230" i="8"/>
  <c r="AD57" i="8"/>
  <c r="AD203" i="8"/>
  <c r="AS176" i="8"/>
  <c r="AS248" i="8"/>
  <c r="AS17" i="8"/>
  <c r="AS178" i="8"/>
  <c r="AS23" i="8"/>
  <c r="AS50" i="8"/>
  <c r="AS157" i="8"/>
  <c r="AS76" i="8"/>
  <c r="AS225" i="8"/>
  <c r="AS60" i="8"/>
  <c r="AS203" i="8"/>
  <c r="AS236" i="8"/>
  <c r="AS241" i="8"/>
  <c r="AS192" i="8"/>
  <c r="AS68" i="8"/>
  <c r="AS89" i="8"/>
  <c r="AS8" i="8"/>
  <c r="AS20" i="8"/>
  <c r="AS202" i="8"/>
  <c r="AS172" i="8"/>
  <c r="AS221" i="8"/>
  <c r="AS244" i="8"/>
  <c r="AS69" i="8"/>
  <c r="AS42" i="8"/>
  <c r="AS84" i="8"/>
  <c r="AS91" i="8"/>
  <c r="AS62" i="8"/>
  <c r="AS243" i="8"/>
  <c r="AS59" i="8"/>
  <c r="AS201" i="8"/>
  <c r="AS180" i="8"/>
  <c r="AS216" i="8"/>
  <c r="AS206" i="8"/>
  <c r="AS185" i="8"/>
  <c r="AS249" i="8"/>
  <c r="AS246" i="8"/>
  <c r="AS187" i="8"/>
  <c r="AS207" i="8"/>
  <c r="AS183" i="8"/>
  <c r="AS53" i="8"/>
  <c r="AS25" i="8"/>
  <c r="AS32" i="8"/>
  <c r="AS198" i="8"/>
  <c r="AS73" i="8"/>
  <c r="AS90" i="8"/>
  <c r="AS45" i="8"/>
  <c r="AS74" i="8"/>
  <c r="AS149" i="8"/>
  <c r="AS129" i="8"/>
  <c r="AS85" i="8"/>
  <c r="AS131" i="8"/>
  <c r="AS88" i="8"/>
  <c r="AS194" i="8"/>
  <c r="AS67" i="8"/>
  <c r="AS13" i="8"/>
  <c r="AS205" i="8"/>
  <c r="AS111" i="8"/>
  <c r="AS165" i="8"/>
  <c r="AS212" i="8"/>
  <c r="AS167" i="8"/>
  <c r="AS158" i="8"/>
  <c r="AS204" i="8"/>
  <c r="AS169" i="8"/>
  <c r="AS38" i="8"/>
  <c r="AS210" i="8"/>
  <c r="AS26" i="8"/>
  <c r="AS19" i="8"/>
  <c r="AS16" i="8"/>
  <c r="AS234" i="8"/>
  <c r="AS51" i="8"/>
  <c r="AS79" i="8"/>
  <c r="AS96" i="8"/>
  <c r="AS10" i="8"/>
  <c r="AS66" i="8"/>
  <c r="AS232" i="8"/>
  <c r="AS98" i="8"/>
  <c r="AS86" i="8"/>
  <c r="AS24" i="8"/>
  <c r="AS105" i="8"/>
  <c r="AS213" i="8"/>
  <c r="AS239" i="8"/>
  <c r="AS197" i="8"/>
  <c r="AS120" i="8"/>
  <c r="AS218" i="8"/>
  <c r="AS242" i="8"/>
  <c r="AS181" i="8"/>
  <c r="AS46" i="8"/>
  <c r="AS35" i="8"/>
  <c r="AS168" i="8"/>
  <c r="AS186" i="8"/>
  <c r="AS28" i="8"/>
  <c r="AS223" i="8"/>
  <c r="AS229" i="8"/>
  <c r="AS235" i="8"/>
  <c r="AS247" i="8"/>
  <c r="AS199" i="8"/>
  <c r="AS126" i="8"/>
  <c r="AS135" i="8"/>
  <c r="AS144" i="8"/>
  <c r="AS133" i="8"/>
  <c r="AS77" i="8"/>
  <c r="AS97" i="8"/>
  <c r="AS106" i="8"/>
  <c r="AS115" i="8"/>
  <c r="AS124" i="8"/>
  <c r="AS200" i="8"/>
  <c r="AS211" i="8"/>
  <c r="AS217" i="8"/>
  <c r="AS215" i="8"/>
  <c r="AS15" i="8"/>
  <c r="AS219" i="8"/>
  <c r="AS49" i="8"/>
  <c r="AS171" i="8"/>
  <c r="AS161" i="8"/>
  <c r="AS231" i="8"/>
  <c r="AS55" i="8"/>
  <c r="AS64" i="8"/>
  <c r="AS29" i="8"/>
  <c r="AS148" i="8"/>
  <c r="AS166" i="8"/>
  <c r="AS175" i="8"/>
  <c r="AS184" i="8"/>
  <c r="AS193" i="8"/>
  <c r="AS142" i="8"/>
  <c r="AS151" i="8"/>
  <c r="AS155" i="8"/>
  <c r="AS58" i="8"/>
  <c r="AS150" i="8"/>
  <c r="AS164" i="8"/>
  <c r="AS170" i="8"/>
  <c r="AS179" i="8"/>
  <c r="AS188" i="8"/>
  <c r="AS121" i="8"/>
  <c r="AS139" i="8"/>
  <c r="AS138" i="8"/>
  <c r="AS153" i="8"/>
  <c r="AS162" i="8"/>
  <c r="AS48" i="8"/>
  <c r="AS163" i="8"/>
  <c r="AS132" i="8"/>
  <c r="AS154" i="8"/>
  <c r="AS238" i="8"/>
  <c r="AS71" i="8"/>
  <c r="AS147" i="8"/>
  <c r="AS114" i="8"/>
  <c r="AS44" i="8"/>
  <c r="AS63" i="8"/>
  <c r="AS173" i="8"/>
  <c r="AS119" i="8"/>
  <c r="AS137" i="8"/>
  <c r="AS34" i="8"/>
  <c r="AS54" i="8"/>
  <c r="AS100" i="8"/>
  <c r="AS107" i="8"/>
  <c r="AS146" i="8"/>
  <c r="AS224" i="8"/>
  <c r="AS30" i="8"/>
  <c r="AS99" i="8"/>
  <c r="AS182" i="8"/>
  <c r="AS222" i="8"/>
  <c r="AS245" i="8"/>
  <c r="AS112" i="8"/>
  <c r="AS152" i="8"/>
  <c r="AS9" i="8"/>
  <c r="AS43" i="8"/>
  <c r="AS230" i="8"/>
  <c r="AS228" i="8"/>
  <c r="AS190" i="8"/>
  <c r="AS103" i="8"/>
  <c r="AS22" i="8"/>
  <c r="AS174" i="8"/>
  <c r="AS159" i="8"/>
  <c r="AS117" i="8"/>
  <c r="AS7" i="8"/>
  <c r="AS27" i="8"/>
  <c r="AS11" i="8"/>
  <c r="AS37" i="8"/>
  <c r="AS57" i="8"/>
  <c r="AS39" i="8"/>
  <c r="AS40" i="8"/>
  <c r="AS41" i="8"/>
  <c r="AS104" i="8"/>
  <c r="AS95" i="8"/>
  <c r="AS102" i="8"/>
  <c r="AS82" i="8"/>
  <c r="AS110" i="8"/>
  <c r="AS116" i="8"/>
  <c r="AS81" i="8"/>
  <c r="AS87" i="8"/>
  <c r="AS93" i="8"/>
  <c r="AS237" i="8"/>
  <c r="AS6" i="8"/>
  <c r="AS208" i="8"/>
  <c r="AS47" i="8"/>
  <c r="AS177" i="8"/>
  <c r="AS14" i="8"/>
  <c r="AS227" i="8"/>
  <c r="AS61" i="8"/>
  <c r="AS70" i="8"/>
  <c r="AS12" i="8"/>
  <c r="AS109" i="8"/>
  <c r="AS118" i="8"/>
  <c r="AS127" i="8"/>
  <c r="AS136" i="8"/>
  <c r="AS145" i="8"/>
  <c r="AS128" i="8"/>
  <c r="AS134" i="8"/>
  <c r="AS140" i="8"/>
  <c r="AS122" i="8"/>
  <c r="AS189" i="8"/>
  <c r="AS195" i="8"/>
  <c r="AS209" i="8"/>
  <c r="AS214" i="8"/>
  <c r="AS220" i="8"/>
  <c r="AS80" i="8"/>
  <c r="AS92" i="8"/>
  <c r="AS101" i="8"/>
  <c r="AS226" i="8"/>
  <c r="AS21" i="8"/>
  <c r="AS160" i="8"/>
  <c r="AS191" i="8"/>
  <c r="AS141" i="8"/>
  <c r="AS33" i="8"/>
  <c r="AS250" i="8"/>
  <c r="AS83" i="8"/>
  <c r="AS130" i="8"/>
  <c r="AS123" i="8"/>
  <c r="AS52" i="8"/>
  <c r="AS156" i="8"/>
  <c r="AS78" i="8"/>
  <c r="AS125" i="8"/>
  <c r="AS143" i="8"/>
  <c r="AS56" i="8"/>
  <c r="AS72" i="8"/>
  <c r="AS108" i="8"/>
  <c r="AS113" i="8"/>
  <c r="AS94" i="8"/>
  <c r="AS196" i="8"/>
  <c r="AS36" i="8"/>
  <c r="AS75" i="8"/>
  <c r="AS233" i="8"/>
  <c r="AS18" i="8"/>
  <c r="AS65" i="8"/>
  <c r="AS240" i="8"/>
  <c r="AS31" i="8"/>
  <c r="BQ199" i="8"/>
  <c r="BQ136" i="8"/>
  <c r="BQ153" i="8"/>
  <c r="BQ112" i="8"/>
  <c r="BQ167" i="8"/>
  <c r="BQ57" i="8"/>
  <c r="BQ89" i="8"/>
  <c r="BQ117" i="8"/>
  <c r="BQ232" i="8"/>
  <c r="BQ212" i="8"/>
  <c r="BQ19" i="8"/>
  <c r="BQ139" i="8"/>
  <c r="BQ74" i="8"/>
  <c r="BQ191" i="8"/>
  <c r="BQ194" i="8"/>
  <c r="BQ20" i="8"/>
  <c r="BQ110" i="8"/>
  <c r="BQ67" i="8"/>
  <c r="BQ53" i="8"/>
  <c r="BQ236" i="8"/>
  <c r="BQ76" i="8"/>
  <c r="BQ26" i="8"/>
  <c r="BQ109" i="8"/>
  <c r="BQ171" i="8"/>
  <c r="BQ127" i="8"/>
  <c r="BQ237" i="8"/>
  <c r="BQ40" i="8"/>
  <c r="BQ87" i="8"/>
  <c r="BQ208" i="8"/>
  <c r="BQ166" i="8"/>
  <c r="BQ224" i="8"/>
  <c r="BQ247" i="8"/>
  <c r="BQ242" i="8"/>
  <c r="BQ58" i="8"/>
  <c r="BQ96" i="8"/>
  <c r="BQ121" i="8"/>
  <c r="BQ61" i="8"/>
  <c r="BQ73" i="8"/>
  <c r="BQ46" i="8"/>
  <c r="BQ101" i="8"/>
  <c r="BQ146" i="8"/>
  <c r="BQ173" i="8"/>
  <c r="BQ148" i="8"/>
  <c r="BQ180" i="8"/>
  <c r="BQ176" i="8"/>
  <c r="BQ21" i="8"/>
  <c r="BQ200" i="8"/>
  <c r="BQ7" i="8"/>
  <c r="BQ25" i="8"/>
  <c r="BQ179" i="8"/>
  <c r="BQ52" i="8"/>
  <c r="BQ137" i="8"/>
  <c r="BQ134" i="8"/>
  <c r="BQ143" i="8"/>
  <c r="BQ155" i="8"/>
  <c r="BQ12" i="8"/>
  <c r="BQ42" i="8"/>
  <c r="BQ184" i="8"/>
  <c r="BQ230" i="8"/>
  <c r="BQ197" i="8"/>
  <c r="BQ14" i="8"/>
  <c r="BQ62" i="8"/>
  <c r="BQ105" i="8"/>
  <c r="BQ130" i="8"/>
  <c r="BQ203" i="8"/>
  <c r="BQ100" i="8"/>
  <c r="BQ56" i="8"/>
  <c r="BQ118" i="8"/>
  <c r="BQ145" i="8"/>
  <c r="BQ182" i="8"/>
  <c r="BQ162" i="8"/>
  <c r="BQ189" i="8"/>
  <c r="BQ185" i="8"/>
  <c r="BQ151" i="8"/>
  <c r="BQ248" i="8"/>
  <c r="BQ17" i="8"/>
  <c r="BQ45" i="8"/>
  <c r="BQ122" i="8"/>
  <c r="BQ102" i="8"/>
  <c r="BQ174" i="8"/>
  <c r="BQ158" i="8"/>
  <c r="BQ188" i="8"/>
  <c r="BQ115" i="8"/>
  <c r="BQ23" i="8"/>
  <c r="BQ119" i="8"/>
  <c r="BQ243" i="8"/>
  <c r="BQ54" i="8"/>
  <c r="BQ104" i="8"/>
  <c r="BQ172" i="8"/>
  <c r="BQ190" i="8"/>
  <c r="BQ218" i="8"/>
  <c r="BQ94" i="8"/>
  <c r="BQ41" i="8"/>
  <c r="BQ33" i="8"/>
  <c r="BQ55" i="8"/>
  <c r="BQ72" i="8"/>
  <c r="BQ82" i="8"/>
  <c r="BQ92" i="8"/>
  <c r="BQ97" i="8"/>
  <c r="BQ103" i="8"/>
  <c r="BQ108" i="8"/>
  <c r="BQ114" i="8"/>
  <c r="BQ120" i="8"/>
  <c r="BQ126" i="8"/>
  <c r="BQ132" i="8"/>
  <c r="BQ138" i="8"/>
  <c r="BQ144" i="8"/>
  <c r="BQ150" i="8"/>
  <c r="BQ157" i="8"/>
  <c r="BQ98" i="8"/>
  <c r="BQ10" i="8"/>
  <c r="BQ32" i="8"/>
  <c r="BQ84" i="8"/>
  <c r="BQ83" i="8"/>
  <c r="BQ123" i="8"/>
  <c r="BQ47" i="8"/>
  <c r="BQ51" i="8"/>
  <c r="BQ80" i="8"/>
  <c r="BQ124" i="8"/>
  <c r="BQ133" i="8"/>
  <c r="BQ142" i="8"/>
  <c r="BQ149" i="8"/>
  <c r="BQ156" i="8"/>
  <c r="BQ165" i="8"/>
  <c r="BQ169" i="8"/>
  <c r="BQ175" i="8"/>
  <c r="BQ181" i="8"/>
  <c r="BQ187" i="8"/>
  <c r="BQ193" i="8"/>
  <c r="BQ207" i="8"/>
  <c r="BQ215" i="8"/>
  <c r="BQ221" i="8"/>
  <c r="BQ227" i="8"/>
  <c r="BQ233" i="8"/>
  <c r="BQ239" i="8"/>
  <c r="BQ250" i="8"/>
  <c r="BQ231" i="8"/>
  <c r="BQ211" i="8"/>
  <c r="BQ183" i="8"/>
  <c r="BQ225" i="8"/>
  <c r="BQ196" i="8"/>
  <c r="BQ246" i="8"/>
  <c r="BQ8" i="8"/>
  <c r="BQ27" i="8"/>
  <c r="BQ29" i="8"/>
  <c r="BQ75" i="8"/>
  <c r="BQ214" i="8"/>
  <c r="BQ161" i="8"/>
  <c r="BQ81" i="8"/>
  <c r="BQ131" i="8"/>
  <c r="BQ18" i="8"/>
  <c r="BQ63" i="8"/>
  <c r="BQ66" i="8"/>
  <c r="BQ90" i="8"/>
  <c r="BQ106" i="8"/>
  <c r="BQ135" i="8"/>
  <c r="BQ79" i="8"/>
  <c r="BQ15" i="8"/>
  <c r="BQ141" i="8"/>
  <c r="BQ95" i="8"/>
  <c r="BQ70" i="8"/>
  <c r="BQ147" i="8"/>
  <c r="BQ99" i="8"/>
  <c r="BQ35" i="8"/>
  <c r="BQ241" i="8"/>
  <c r="BQ24" i="8"/>
  <c r="BQ206" i="8"/>
  <c r="BQ16" i="8"/>
  <c r="BQ69" i="8"/>
  <c r="BQ164" i="8"/>
  <c r="BQ178" i="8"/>
  <c r="BQ198" i="8"/>
  <c r="BQ159" i="8"/>
  <c r="BQ168" i="8"/>
  <c r="BQ177" i="8"/>
  <c r="BQ186" i="8"/>
  <c r="BQ195" i="8"/>
  <c r="BQ213" i="8"/>
  <c r="BQ222" i="8"/>
  <c r="BQ210" i="8"/>
  <c r="BQ219" i="8"/>
  <c r="BQ201" i="8"/>
  <c r="BQ217" i="8"/>
  <c r="BQ229" i="8"/>
  <c r="BQ238" i="8"/>
  <c r="BQ249" i="8"/>
  <c r="BQ202" i="8"/>
  <c r="BQ226" i="8"/>
  <c r="BQ235" i="8"/>
  <c r="BQ209" i="8"/>
  <c r="BQ163" i="8"/>
  <c r="BQ245" i="8"/>
  <c r="BQ30" i="8"/>
  <c r="BQ78" i="8"/>
  <c r="BQ93" i="8"/>
  <c r="BQ111" i="8"/>
  <c r="BQ129" i="8"/>
  <c r="BQ39" i="8"/>
  <c r="BQ68" i="8"/>
  <c r="BQ88" i="8"/>
  <c r="BQ9" i="8"/>
  <c r="BQ28" i="8"/>
  <c r="BQ34" i="8"/>
  <c r="BQ48" i="8"/>
  <c r="BQ22" i="8"/>
  <c r="BQ38" i="8"/>
  <c r="BQ50" i="8"/>
  <c r="BQ49" i="8"/>
  <c r="BQ59" i="8"/>
  <c r="BQ65" i="8"/>
  <c r="BQ71" i="8"/>
  <c r="BQ77" i="8"/>
  <c r="BQ85" i="8"/>
  <c r="BQ91" i="8"/>
  <c r="BQ13" i="8"/>
  <c r="BQ44" i="8"/>
  <c r="BQ36" i="8"/>
  <c r="BQ64" i="8"/>
  <c r="BQ152" i="8"/>
  <c r="BQ228" i="8"/>
  <c r="BQ170" i="8"/>
  <c r="BQ234" i="8"/>
  <c r="BQ223" i="8"/>
  <c r="BQ205" i="8"/>
  <c r="BQ6" i="8"/>
  <c r="BQ11" i="8"/>
  <c r="BQ43" i="8"/>
  <c r="BQ240" i="8"/>
  <c r="BQ220" i="8"/>
  <c r="BQ192" i="8"/>
  <c r="BQ113" i="8"/>
  <c r="BQ140" i="8"/>
  <c r="BQ37" i="8"/>
  <c r="BQ60" i="8"/>
  <c r="BQ86" i="8"/>
  <c r="BQ128" i="8"/>
  <c r="BQ204" i="8"/>
  <c r="BQ154" i="8"/>
  <c r="BQ107" i="8"/>
  <c r="BQ216" i="8"/>
  <c r="BQ160" i="8"/>
  <c r="BQ116" i="8"/>
  <c r="BQ244" i="8"/>
  <c r="BQ31" i="8"/>
  <c r="BQ125" i="8"/>
  <c r="Y125" i="8"/>
  <c r="Y157" i="8"/>
  <c r="Y156" i="8"/>
  <c r="Y57" i="8"/>
  <c r="Y18" i="8"/>
  <c r="Y23" i="8"/>
  <c r="Y96" i="8"/>
  <c r="Y181" i="8"/>
  <c r="Y221" i="8"/>
  <c r="Y191" i="8"/>
  <c r="Y64" i="8"/>
  <c r="Y244" i="8"/>
  <c r="Y31" i="8"/>
  <c r="Y208" i="8"/>
  <c r="Y128" i="8"/>
  <c r="Y48" i="8"/>
  <c r="Y105" i="8"/>
  <c r="Y85" i="8"/>
  <c r="Y201" i="8"/>
  <c r="Y171" i="8"/>
  <c r="Y149" i="8"/>
  <c r="Y104" i="8"/>
  <c r="Y230" i="8"/>
  <c r="Y49" i="8"/>
  <c r="Y80" i="8"/>
  <c r="Y15" i="8"/>
  <c r="Y249" i="8"/>
  <c r="Y168" i="8"/>
  <c r="Y178" i="8"/>
  <c r="Y90" i="8"/>
  <c r="Y36" i="8"/>
  <c r="Y28" i="8"/>
  <c r="Y59" i="8"/>
  <c r="Y40" i="8"/>
  <c r="Y93" i="8"/>
  <c r="Y34" i="8"/>
  <c r="Y122" i="8"/>
  <c r="Y39" i="8"/>
  <c r="Y91" i="8"/>
  <c r="Y38" i="8"/>
  <c r="Y227" i="8"/>
  <c r="Y186" i="8"/>
  <c r="Y55" i="8"/>
  <c r="Y159" i="8"/>
  <c r="Y69" i="8"/>
  <c r="Y154" i="8"/>
  <c r="Y243" i="8"/>
  <c r="Y142" i="8"/>
  <c r="Y237" i="8"/>
  <c r="Y173" i="8"/>
  <c r="Y45" i="8"/>
  <c r="Y72" i="8"/>
  <c r="Y86" i="8"/>
  <c r="Y42" i="8"/>
  <c r="Y134" i="8"/>
  <c r="Y41" i="8"/>
  <c r="Y19" i="8"/>
  <c r="Y7" i="8"/>
  <c r="Y213" i="8"/>
  <c r="Y6" i="8"/>
  <c r="Y51" i="8"/>
  <c r="Y10" i="8"/>
  <c r="Y238" i="8"/>
  <c r="Y77" i="8"/>
  <c r="Y246" i="8"/>
  <c r="Y219" i="8"/>
  <c r="Y207" i="8"/>
  <c r="Y241" i="8"/>
  <c r="Y234" i="8"/>
  <c r="Y22" i="8"/>
  <c r="Y119" i="8"/>
  <c r="Y209" i="8"/>
  <c r="Y203" i="8"/>
  <c r="Y150" i="8"/>
  <c r="Y110" i="8"/>
  <c r="Y148" i="8"/>
  <c r="Y140" i="8"/>
  <c r="Y120" i="8"/>
  <c r="Y129" i="8"/>
  <c r="Y94" i="8"/>
  <c r="Y74" i="8"/>
  <c r="Y82" i="8"/>
  <c r="Y245" i="8"/>
  <c r="Y127" i="8"/>
  <c r="Y211" i="8"/>
  <c r="Y52" i="8"/>
  <c r="Y185" i="8"/>
  <c r="Y14" i="8"/>
  <c r="Y89" i="8"/>
  <c r="Y236" i="8"/>
  <c r="Y102" i="8"/>
  <c r="Y155" i="8"/>
  <c r="Y217" i="8"/>
  <c r="Y43" i="8"/>
  <c r="Y11" i="8"/>
  <c r="Y53" i="8"/>
  <c r="Y123" i="8"/>
  <c r="Y165" i="8"/>
  <c r="Y35" i="8"/>
  <c r="Y231" i="8"/>
  <c r="Y131" i="8"/>
  <c r="Y106" i="8"/>
  <c r="Y193" i="8"/>
  <c r="Y198" i="8"/>
  <c r="Y143" i="8"/>
  <c r="Y176" i="8"/>
  <c r="Y121" i="8"/>
  <c r="Y9" i="8"/>
  <c r="Y218" i="8"/>
  <c r="Y37" i="8"/>
  <c r="Y240" i="8"/>
  <c r="Y145" i="8"/>
  <c r="Y32" i="8"/>
  <c r="Y195" i="8"/>
  <c r="Y192" i="8"/>
  <c r="Y99" i="8"/>
  <c r="Y25" i="8"/>
  <c r="Y158" i="8"/>
  <c r="Y100" i="8"/>
  <c r="Y250" i="8"/>
  <c r="Y141" i="8"/>
  <c r="Y17" i="8"/>
  <c r="Y212" i="8"/>
  <c r="Y124" i="8"/>
  <c r="Y29" i="8"/>
  <c r="Y98" i="8"/>
  <c r="Y183" i="8"/>
  <c r="Y182" i="8"/>
  <c r="Y242" i="8"/>
  <c r="Y132" i="8"/>
  <c r="Y167" i="8"/>
  <c r="Y233" i="8"/>
  <c r="Y206" i="8"/>
  <c r="Y162" i="8"/>
  <c r="Y88" i="8"/>
  <c r="Y199" i="8"/>
  <c r="Y187" i="8"/>
  <c r="Y103" i="8"/>
  <c r="Y197" i="8"/>
  <c r="Y189" i="8"/>
  <c r="Y188" i="8"/>
  <c r="Y67" i="8"/>
  <c r="Y118" i="8"/>
  <c r="Y170" i="8"/>
  <c r="Y248" i="8"/>
  <c r="Y228" i="8"/>
  <c r="Y179" i="8"/>
  <c r="Y97" i="8"/>
  <c r="Y92" i="8"/>
  <c r="Y84" i="8"/>
  <c r="Y13" i="8"/>
  <c r="Y47" i="8"/>
  <c r="Y78" i="8"/>
  <c r="Y216" i="8"/>
  <c r="Y223" i="8"/>
  <c r="Y107" i="8"/>
  <c r="Y56" i="8"/>
  <c r="Y81" i="8"/>
  <c r="Y54" i="8"/>
  <c r="Y30" i="8"/>
  <c r="Y20" i="8"/>
  <c r="Y160" i="8"/>
  <c r="Y225" i="8"/>
  <c r="Y117" i="8"/>
  <c r="Y147" i="8"/>
  <c r="Y161" i="8"/>
  <c r="Y50" i="8"/>
  <c r="Y226" i="8"/>
  <c r="Y215" i="8"/>
  <c r="Y196" i="8"/>
  <c r="Y164" i="8"/>
  <c r="Y210" i="8"/>
  <c r="Y16" i="8"/>
  <c r="Y137" i="8"/>
  <c r="Y202" i="8"/>
  <c r="Y44" i="8"/>
  <c r="Y163" i="8"/>
  <c r="Y222" i="8"/>
  <c r="Y65" i="8"/>
  <c r="Y200" i="8"/>
  <c r="Y153" i="8"/>
  <c r="Y224" i="8"/>
  <c r="Y180" i="8"/>
  <c r="Y139" i="8"/>
  <c r="Y116" i="8"/>
  <c r="Y146" i="8"/>
  <c r="Y138" i="8"/>
  <c r="Y190" i="8"/>
  <c r="Y83" i="8"/>
  <c r="Y172" i="8"/>
  <c r="Y76" i="8"/>
  <c r="Y101" i="8"/>
  <c r="Y112" i="8"/>
  <c r="Y126" i="8"/>
  <c r="Y229" i="8"/>
  <c r="Y151" i="8"/>
  <c r="Y27" i="8"/>
  <c r="Y63" i="8"/>
  <c r="Y73" i="8"/>
  <c r="Y130" i="8"/>
  <c r="Y95" i="8"/>
  <c r="Y109" i="8"/>
  <c r="Y152" i="8"/>
  <c r="Y136" i="8"/>
  <c r="Y108" i="8"/>
  <c r="Y232" i="8"/>
  <c r="Y184" i="8"/>
  <c r="Y79" i="8"/>
  <c r="Y8" i="8"/>
  <c r="Y61" i="8"/>
  <c r="Y133" i="8"/>
  <c r="Y205" i="8"/>
  <c r="Y194" i="8"/>
  <c r="Y114" i="8"/>
  <c r="Y70" i="8"/>
  <c r="Y75" i="8"/>
  <c r="Y111" i="8"/>
  <c r="Y113" i="8"/>
  <c r="Y220" i="8"/>
  <c r="Y62" i="8"/>
  <c r="Y144" i="8"/>
  <c r="Y175" i="8"/>
  <c r="Y169" i="8"/>
  <c r="Y174" i="8"/>
  <c r="Y33" i="8"/>
  <c r="Y26" i="8"/>
  <c r="Y58" i="8"/>
  <c r="Y177" i="8"/>
  <c r="Y21" i="8"/>
  <c r="Y60" i="8"/>
  <c r="Y166" i="8"/>
  <c r="Y12" i="8"/>
  <c r="Y68" i="8"/>
  <c r="Y247" i="8"/>
  <c r="Y204" i="8"/>
  <c r="Y235" i="8"/>
  <c r="Y66" i="8"/>
  <c r="Y214" i="8"/>
  <c r="Y24" i="8"/>
  <c r="Y87" i="8"/>
  <c r="Y135" i="8"/>
  <c r="Y115" i="8"/>
  <c r="Y46" i="8"/>
  <c r="Y71" i="8"/>
  <c r="Y239" i="8"/>
  <c r="BS45" i="8"/>
  <c r="BS116" i="8"/>
  <c r="BS145" i="8"/>
  <c r="BS201" i="8"/>
  <c r="BS81" i="8"/>
  <c r="BS158" i="8"/>
  <c r="BS220" i="8"/>
  <c r="BS29" i="8"/>
  <c r="BS58" i="8"/>
  <c r="BS182" i="8"/>
  <c r="BS25" i="8"/>
  <c r="BS200" i="8"/>
  <c r="BS132" i="8"/>
  <c r="BS39" i="8"/>
  <c r="BS138" i="8"/>
  <c r="BS229" i="8"/>
  <c r="BS94" i="8"/>
  <c r="BS15" i="8"/>
  <c r="BS105" i="8"/>
  <c r="BS159" i="8"/>
  <c r="BS106" i="8"/>
  <c r="BS181" i="8"/>
  <c r="BS233" i="8"/>
  <c r="BS18" i="8"/>
  <c r="BS66" i="8"/>
  <c r="BS9" i="8"/>
  <c r="BS52" i="8"/>
  <c r="BS27" i="8"/>
  <c r="BS101" i="8"/>
  <c r="BS77" i="8"/>
  <c r="BS109" i="8"/>
  <c r="BS171" i="8"/>
  <c r="BS174" i="8"/>
  <c r="BS187" i="8"/>
  <c r="BS244" i="8"/>
  <c r="BS50" i="8"/>
  <c r="BS46" i="8"/>
  <c r="BS154" i="8"/>
  <c r="BS120" i="8"/>
  <c r="BS12" i="8"/>
  <c r="BS98" i="8"/>
  <c r="BS123" i="8"/>
  <c r="BS160" i="8"/>
  <c r="BS169" i="8"/>
  <c r="BS83" i="8"/>
  <c r="BS70" i="8"/>
  <c r="BS118" i="8"/>
  <c r="BS143" i="8"/>
  <c r="BS243" i="8"/>
  <c r="BS64" i="8"/>
  <c r="BS250" i="8"/>
  <c r="BS205" i="8"/>
  <c r="BS108" i="8"/>
  <c r="BS90" i="8"/>
  <c r="BS10" i="8"/>
  <c r="BS165" i="8"/>
  <c r="BS73" i="8"/>
  <c r="BS196" i="8"/>
  <c r="BS97" i="8"/>
  <c r="BS55" i="8"/>
  <c r="BS176" i="8"/>
  <c r="BS110" i="8"/>
  <c r="BS190" i="8"/>
  <c r="BS147" i="8"/>
  <c r="BS146" i="8"/>
  <c r="BS43" i="8"/>
  <c r="BS188" i="8"/>
  <c r="BS51" i="8"/>
  <c r="BS183" i="8"/>
  <c r="BS142" i="8"/>
  <c r="BS167" i="8"/>
  <c r="BS133" i="8"/>
  <c r="BS47" i="8"/>
  <c r="BS170" i="8"/>
  <c r="BS93" i="8"/>
  <c r="BS60" i="8"/>
  <c r="BS111" i="8"/>
  <c r="BS164" i="8"/>
  <c r="BS117" i="8"/>
  <c r="BS195" i="8"/>
  <c r="BS230" i="8"/>
  <c r="BS245" i="8"/>
  <c r="BS14" i="8"/>
  <c r="BS20" i="8"/>
  <c r="BS33" i="8"/>
  <c r="BS59" i="8"/>
  <c r="BS69" i="8"/>
  <c r="BS34" i="8"/>
  <c r="BS225" i="8"/>
  <c r="BS228" i="8"/>
  <c r="BS75" i="8"/>
  <c r="BS35" i="8"/>
  <c r="BS125" i="8"/>
  <c r="BS151" i="8"/>
  <c r="BS114" i="8"/>
  <c r="BS215" i="8"/>
  <c r="BS19" i="8"/>
  <c r="BS103" i="8"/>
  <c r="BS234" i="8"/>
  <c r="BS87" i="8"/>
  <c r="BS249" i="8"/>
  <c r="BS13" i="8"/>
  <c r="BS209" i="8"/>
  <c r="BS22" i="8"/>
  <c r="BS235" i="8"/>
  <c r="BS42" i="8"/>
  <c r="BS67" i="8"/>
  <c r="BS32" i="8"/>
  <c r="BS180" i="8"/>
  <c r="BS168" i="8"/>
  <c r="BS99" i="8"/>
  <c r="BS72" i="8"/>
  <c r="BS107" i="8"/>
  <c r="BS135" i="8"/>
  <c r="BS192" i="8"/>
  <c r="BS96" i="8"/>
  <c r="BS62" i="8"/>
  <c r="BS23" i="8"/>
  <c r="BS194" i="8"/>
  <c r="BS238" i="8"/>
  <c r="BS193" i="8"/>
  <c r="BS121" i="8"/>
  <c r="BS224" i="8"/>
  <c r="BS139" i="8"/>
  <c r="BS213" i="8"/>
  <c r="BS155" i="8"/>
  <c r="BS79" i="8"/>
  <c r="BS232" i="8"/>
  <c r="BS236" i="8"/>
  <c r="BS24" i="8"/>
  <c r="BS8" i="8"/>
  <c r="BS216" i="8"/>
  <c r="BS21" i="8"/>
  <c r="BS248" i="8"/>
  <c r="BS92" i="8"/>
  <c r="BS80" i="8"/>
  <c r="BS127" i="8"/>
  <c r="BS222" i="8"/>
  <c r="BS247" i="8"/>
  <c r="BS178" i="8"/>
  <c r="BS82" i="8"/>
  <c r="BS63" i="8"/>
  <c r="BS144" i="8"/>
  <c r="BS237" i="8"/>
  <c r="BS57" i="8"/>
  <c r="BS214" i="8"/>
  <c r="BS163" i="8"/>
  <c r="BS207" i="8"/>
  <c r="BS84" i="8"/>
  <c r="BS137" i="8"/>
  <c r="BS86" i="8"/>
  <c r="BS129" i="8"/>
  <c r="BS134" i="8"/>
  <c r="BS16" i="8"/>
  <c r="BS186" i="8"/>
  <c r="BS210" i="8"/>
  <c r="BS48" i="8"/>
  <c r="BS37" i="8"/>
  <c r="BS30" i="8"/>
  <c r="BS65" i="8"/>
  <c r="BS53" i="8"/>
  <c r="BS141" i="8"/>
  <c r="BS240" i="8"/>
  <c r="BS61" i="8"/>
  <c r="BS212" i="8"/>
  <c r="BS74" i="8"/>
  <c r="BS28" i="8"/>
  <c r="BS218" i="8"/>
  <c r="BS38" i="8"/>
  <c r="BS71" i="8"/>
  <c r="BS36" i="8"/>
  <c r="BS89" i="8"/>
  <c r="BS17" i="8"/>
  <c r="BS148" i="8"/>
  <c r="BS115" i="8"/>
  <c r="BS88" i="8"/>
  <c r="BS31" i="8"/>
  <c r="BS128" i="8"/>
  <c r="BS150" i="8"/>
  <c r="BS136" i="8"/>
  <c r="BS198" i="8"/>
  <c r="BS203" i="8"/>
  <c r="BS140" i="8"/>
  <c r="BS241" i="8"/>
  <c r="BS231" i="8"/>
  <c r="BS85" i="8"/>
  <c r="BS102" i="8"/>
  <c r="BS197" i="8"/>
  <c r="BS239" i="8"/>
  <c r="BS119" i="8"/>
  <c r="BS149" i="8"/>
  <c r="BS131" i="8"/>
  <c r="BS162" i="8"/>
  <c r="BS173" i="8"/>
  <c r="BS189" i="8"/>
  <c r="BS208" i="8"/>
  <c r="BS191" i="8"/>
  <c r="BS226" i="8"/>
  <c r="BS223" i="8"/>
  <c r="BS56" i="8"/>
  <c r="BS185" i="8"/>
  <c r="BS219" i="8"/>
  <c r="BS7" i="8"/>
  <c r="BS11" i="8"/>
  <c r="BS68" i="8"/>
  <c r="BS49" i="8"/>
  <c r="BS126" i="8"/>
  <c r="BS175" i="8"/>
  <c r="BS204" i="8"/>
  <c r="BS166" i="8"/>
  <c r="BS122" i="8"/>
  <c r="BS124" i="8"/>
  <c r="BS161" i="8"/>
  <c r="BS44" i="8"/>
  <c r="BS153" i="8"/>
  <c r="BS152" i="8"/>
  <c r="BS179" i="8"/>
  <c r="BS54" i="8"/>
  <c r="BS6" i="8"/>
  <c r="BS206" i="8"/>
  <c r="BS172" i="8"/>
  <c r="BS113" i="8"/>
  <c r="BS76" i="8"/>
  <c r="BS242" i="8"/>
  <c r="BS41" i="8"/>
  <c r="BS199" i="8"/>
  <c r="BS78" i="8"/>
  <c r="BS40" i="8"/>
  <c r="BS227" i="8"/>
  <c r="BS157" i="8"/>
  <c r="BS156" i="8"/>
  <c r="BS202" i="8"/>
  <c r="BS104" i="8"/>
  <c r="BS95" i="8"/>
  <c r="BS112" i="8"/>
  <c r="BS130" i="8"/>
  <c r="BS91" i="8"/>
  <c r="BS100" i="8"/>
  <c r="BS217" i="8"/>
  <c r="BS177" i="8"/>
  <c r="BS184" i="8"/>
  <c r="BS221" i="8"/>
  <c r="BS246" i="8"/>
  <c r="BS211" i="8"/>
  <c r="BS26" i="8"/>
  <c r="P59" i="8"/>
  <c r="P57" i="8"/>
  <c r="P43" i="8"/>
  <c r="P193" i="8"/>
  <c r="P171" i="8"/>
  <c r="P143" i="8"/>
  <c r="P109" i="8"/>
  <c r="P75" i="8"/>
  <c r="P244" i="8"/>
  <c r="P52" i="8"/>
  <c r="P122" i="8"/>
  <c r="P6" i="8"/>
  <c r="P130" i="8"/>
  <c r="P162" i="8"/>
  <c r="P71" i="8"/>
  <c r="P145" i="8"/>
  <c r="P86" i="8"/>
  <c r="P152" i="8"/>
  <c r="P228" i="8"/>
  <c r="P44" i="8"/>
  <c r="P217" i="8"/>
  <c r="P40" i="8"/>
  <c r="P203" i="8"/>
  <c r="P196" i="8"/>
  <c r="P182" i="8"/>
  <c r="P92" i="8"/>
  <c r="P141" i="8"/>
  <c r="P191" i="8"/>
  <c r="P100" i="8"/>
  <c r="P97" i="8"/>
  <c r="P85" i="8"/>
  <c r="P68" i="8"/>
  <c r="P73" i="8"/>
  <c r="P226" i="8"/>
  <c r="P195" i="8"/>
  <c r="P239" i="8"/>
  <c r="P38" i="8"/>
  <c r="P183" i="8"/>
  <c r="P119" i="8"/>
  <c r="P190" i="8"/>
  <c r="P72" i="8"/>
  <c r="P126" i="8"/>
  <c r="P29" i="8"/>
  <c r="P146" i="8"/>
  <c r="P204" i="8"/>
  <c r="P249" i="8"/>
  <c r="P36" i="8"/>
  <c r="P225" i="8"/>
  <c r="P22" i="8"/>
  <c r="P91" i="8"/>
  <c r="P208" i="8"/>
  <c r="P42" i="8"/>
  <c r="P88" i="8"/>
  <c r="P17" i="8"/>
  <c r="P211" i="8"/>
  <c r="P229" i="8"/>
  <c r="P64" i="8"/>
  <c r="P110" i="8"/>
  <c r="P19" i="8"/>
  <c r="P236" i="8"/>
  <c r="P160" i="8"/>
  <c r="P233" i="8"/>
  <c r="P212" i="8"/>
  <c r="P7" i="8"/>
  <c r="P175" i="8"/>
  <c r="P210" i="8"/>
  <c r="P161" i="8"/>
  <c r="P81" i="8"/>
  <c r="P9" i="8"/>
  <c r="P26" i="8"/>
  <c r="P37" i="8"/>
  <c r="P167" i="8"/>
  <c r="P123" i="8"/>
  <c r="P10" i="8"/>
  <c r="P111" i="8"/>
  <c r="P65" i="8"/>
  <c r="P23" i="8"/>
  <c r="P213" i="8"/>
  <c r="P31" i="8"/>
  <c r="P242" i="8"/>
  <c r="P15" i="8"/>
  <c r="P63" i="8"/>
  <c r="P77" i="8"/>
  <c r="P102" i="8"/>
  <c r="P248" i="8"/>
  <c r="P153" i="8"/>
  <c r="P174" i="8"/>
  <c r="P33" i="8"/>
  <c r="P125" i="8"/>
  <c r="P155" i="8"/>
  <c r="P149" i="8"/>
  <c r="P247" i="8"/>
  <c r="P238" i="8"/>
  <c r="P30" i="8"/>
  <c r="P209" i="8"/>
  <c r="P197" i="8"/>
  <c r="P241" i="8"/>
  <c r="P192" i="8"/>
  <c r="P76" i="8"/>
  <c r="P151" i="8"/>
  <c r="P189" i="8"/>
  <c r="P138" i="8"/>
  <c r="P147" i="8"/>
  <c r="P55" i="8"/>
  <c r="P243" i="8"/>
  <c r="P178" i="8"/>
  <c r="P240" i="8"/>
  <c r="P34" i="8"/>
  <c r="P13" i="8"/>
  <c r="P82" i="8"/>
  <c r="P150" i="8"/>
  <c r="P135" i="8"/>
  <c r="P194" i="8"/>
  <c r="P16" i="8"/>
  <c r="P39" i="8"/>
  <c r="P206" i="8"/>
  <c r="P142" i="8"/>
  <c r="P103" i="8"/>
  <c r="P24" i="8"/>
  <c r="P67" i="8"/>
  <c r="P83" i="8"/>
  <c r="P219" i="8"/>
  <c r="P66" i="8"/>
  <c r="P224" i="8"/>
  <c r="P101" i="8"/>
  <c r="P12" i="8"/>
  <c r="P198" i="8"/>
  <c r="P115" i="8"/>
  <c r="P177" i="8"/>
  <c r="P186" i="8"/>
  <c r="P232" i="8"/>
  <c r="P140" i="8"/>
  <c r="P116" i="8"/>
  <c r="P58" i="8"/>
  <c r="P112" i="8"/>
  <c r="P114" i="8"/>
  <c r="P181" i="8"/>
  <c r="P94" i="8"/>
  <c r="P134" i="8"/>
  <c r="P222" i="8"/>
  <c r="P99" i="8"/>
  <c r="P11" i="8"/>
  <c r="P187" i="8"/>
  <c r="P185" i="8"/>
  <c r="P56" i="8"/>
  <c r="P18" i="8"/>
  <c r="P163" i="8"/>
  <c r="P51" i="8"/>
  <c r="P74" i="8"/>
  <c r="P41" i="8"/>
  <c r="P84" i="8"/>
  <c r="P104" i="8"/>
  <c r="P237" i="8"/>
  <c r="P230" i="8"/>
  <c r="P207" i="8"/>
  <c r="P154" i="8"/>
  <c r="P169" i="8"/>
  <c r="P106" i="8"/>
  <c r="P117" i="8"/>
  <c r="P165" i="8"/>
  <c r="P159" i="8"/>
  <c r="P164" i="8"/>
  <c r="P35" i="8"/>
  <c r="P136" i="8"/>
  <c r="P129" i="8"/>
  <c r="P215" i="8"/>
  <c r="P87" i="8"/>
  <c r="P127" i="8"/>
  <c r="P21" i="8"/>
  <c r="P79" i="8"/>
  <c r="P216" i="8"/>
  <c r="P54" i="8"/>
  <c r="P14" i="8"/>
  <c r="P45" i="8"/>
  <c r="P200" i="8"/>
  <c r="P250" i="8"/>
  <c r="P188" i="8"/>
  <c r="P50" i="8"/>
  <c r="P95" i="8"/>
  <c r="P20" i="8"/>
  <c r="P78" i="8"/>
  <c r="P120" i="8"/>
  <c r="P179" i="8"/>
  <c r="P131" i="8"/>
  <c r="P137" i="8"/>
  <c r="P234" i="8"/>
  <c r="P199" i="8"/>
  <c r="P231" i="8"/>
  <c r="P218" i="8"/>
  <c r="P28" i="8"/>
  <c r="P245" i="8"/>
  <c r="P157" i="8"/>
  <c r="P220" i="8"/>
  <c r="P172" i="8"/>
  <c r="P184" i="8"/>
  <c r="P96" i="8"/>
  <c r="P60" i="8"/>
  <c r="P108" i="8"/>
  <c r="P166" i="8"/>
  <c r="P27" i="8"/>
  <c r="P201" i="8"/>
  <c r="P121" i="8"/>
  <c r="P113" i="8"/>
  <c r="P62" i="8"/>
  <c r="P70" i="8"/>
  <c r="P158" i="8"/>
  <c r="P139" i="8"/>
  <c r="P128" i="8"/>
  <c r="P47" i="8"/>
  <c r="P205" i="8"/>
  <c r="P221" i="8"/>
  <c r="P227" i="8"/>
  <c r="P168" i="8"/>
  <c r="P180" i="8"/>
  <c r="P246" i="8"/>
  <c r="P176" i="8"/>
  <c r="P25" i="8"/>
  <c r="P173" i="8"/>
  <c r="P107" i="8"/>
  <c r="P98" i="8"/>
  <c r="P132" i="8"/>
  <c r="P32" i="8"/>
  <c r="P223" i="8"/>
  <c r="P170" i="8"/>
  <c r="P118" i="8"/>
  <c r="P53" i="8"/>
  <c r="P89" i="8"/>
  <c r="P144" i="8"/>
  <c r="P202" i="8"/>
  <c r="P148" i="8"/>
  <c r="P90" i="8"/>
  <c r="P133" i="8"/>
  <c r="P124" i="8"/>
  <c r="P80" i="8"/>
  <c r="P214" i="8"/>
  <c r="P156" i="8"/>
  <c r="P69" i="8"/>
  <c r="P8" i="8"/>
  <c r="P93" i="8"/>
  <c r="P48" i="8"/>
  <c r="P105" i="8"/>
  <c r="P46" i="8"/>
  <c r="P235" i="8"/>
  <c r="P49" i="8"/>
  <c r="P61" i="8"/>
  <c r="S175" i="8"/>
  <c r="S186" i="8"/>
  <c r="S241" i="8"/>
  <c r="S20" i="8"/>
  <c r="S248" i="8"/>
  <c r="S87" i="8"/>
  <c r="S239" i="8"/>
  <c r="S98" i="8"/>
  <c r="S88" i="8"/>
  <c r="S209" i="8"/>
  <c r="S42" i="8"/>
  <c r="S112" i="8"/>
  <c r="S198" i="8"/>
  <c r="S99" i="8"/>
  <c r="S154" i="8"/>
  <c r="S167" i="8"/>
  <c r="S189" i="8"/>
  <c r="S127" i="8"/>
  <c r="S114" i="8"/>
  <c r="S73" i="8"/>
  <c r="S129" i="8"/>
  <c r="S128" i="8"/>
  <c r="S185" i="8"/>
  <c r="S228" i="8"/>
  <c r="S106" i="8"/>
  <c r="S131" i="8"/>
  <c r="S17" i="8"/>
  <c r="S138" i="8"/>
  <c r="S41" i="8"/>
  <c r="S168" i="8"/>
  <c r="S124" i="8"/>
  <c r="S69" i="8"/>
  <c r="S34" i="8"/>
  <c r="S173" i="8"/>
  <c r="S160" i="8"/>
  <c r="S28" i="8"/>
  <c r="S24" i="8"/>
  <c r="S107" i="8"/>
  <c r="S162" i="8"/>
  <c r="S118" i="8"/>
  <c r="S194" i="8"/>
  <c r="S117" i="8"/>
  <c r="S89" i="8"/>
  <c r="S237" i="8"/>
  <c r="S211" i="8"/>
  <c r="S208" i="8"/>
  <c r="S68" i="8"/>
  <c r="S65" i="8"/>
  <c r="S60" i="8"/>
  <c r="S30" i="8"/>
  <c r="S181" i="8"/>
  <c r="S166" i="8"/>
  <c r="S58" i="8"/>
  <c r="S130" i="8"/>
  <c r="S13" i="8"/>
  <c r="S123" i="8"/>
  <c r="S120" i="8"/>
  <c r="S25" i="8"/>
  <c r="S96" i="8"/>
  <c r="S82" i="8"/>
  <c r="S101" i="8"/>
  <c r="S151" i="8"/>
  <c r="S214" i="8"/>
  <c r="S49" i="8"/>
  <c r="S6" i="8"/>
  <c r="S218" i="8"/>
  <c r="S64" i="8"/>
  <c r="S203" i="8"/>
  <c r="S179" i="8"/>
  <c r="S83" i="8"/>
  <c r="S246" i="8"/>
  <c r="S234" i="8"/>
  <c r="S143" i="8"/>
  <c r="S74" i="8"/>
  <c r="S33" i="8"/>
  <c r="S103" i="8"/>
  <c r="S199" i="8"/>
  <c r="S59" i="8"/>
  <c r="S161" i="8"/>
  <c r="S180" i="8"/>
  <c r="S16" i="8"/>
  <c r="S250" i="8"/>
  <c r="S53" i="8"/>
  <c r="S57" i="8"/>
  <c r="S43" i="8"/>
  <c r="S247" i="8"/>
  <c r="S213" i="8"/>
  <c r="S139" i="8"/>
  <c r="S170" i="8"/>
  <c r="S81" i="8"/>
  <c r="S206" i="8"/>
  <c r="S38" i="8"/>
  <c r="S78" i="8"/>
  <c r="S56" i="8"/>
  <c r="S27" i="8"/>
  <c r="S39" i="8"/>
  <c r="S90" i="8"/>
  <c r="S37" i="8"/>
  <c r="S35" i="8"/>
  <c r="S176" i="8"/>
  <c r="S135" i="8"/>
  <c r="S144" i="8"/>
  <c r="S156" i="8"/>
  <c r="S62" i="8"/>
  <c r="S50" i="8"/>
  <c r="S157" i="8"/>
  <c r="S145" i="8"/>
  <c r="S212" i="8"/>
  <c r="S140" i="8"/>
  <c r="S21" i="8"/>
  <c r="S132" i="8"/>
  <c r="S52" i="8"/>
  <c r="S113" i="8"/>
  <c r="S219" i="8"/>
  <c r="S232" i="8"/>
  <c r="S204" i="8"/>
  <c r="S164" i="8"/>
  <c r="S71" i="8"/>
  <c r="S10" i="8"/>
  <c r="S45" i="8"/>
  <c r="S72" i="8"/>
  <c r="S108" i="8"/>
  <c r="S193" i="8"/>
  <c r="S15" i="8"/>
  <c r="S190" i="8"/>
  <c r="S125" i="8"/>
  <c r="S100" i="8"/>
  <c r="S141" i="8"/>
  <c r="S152" i="8"/>
  <c r="S29" i="8"/>
  <c r="S207" i="8"/>
  <c r="S225" i="8"/>
  <c r="S97" i="8"/>
  <c r="S9" i="8"/>
  <c r="S18" i="8"/>
  <c r="S215" i="8"/>
  <c r="S110" i="8"/>
  <c r="S121" i="8"/>
  <c r="S23" i="8"/>
  <c r="S32" i="8"/>
  <c r="S119" i="8"/>
  <c r="S149" i="8"/>
  <c r="S48" i="8"/>
  <c r="S178" i="8"/>
  <c r="S79" i="8"/>
  <c r="S111" i="8"/>
  <c r="S109" i="8"/>
  <c r="S80" i="8"/>
  <c r="S163" i="8"/>
  <c r="S147" i="8"/>
  <c r="S93" i="8"/>
  <c r="S196" i="8"/>
  <c r="S169" i="8"/>
  <c r="S226" i="8"/>
  <c r="S153" i="8"/>
  <c r="S171" i="8"/>
  <c r="S223" i="8"/>
  <c r="S104" i="8"/>
  <c r="S177" i="8"/>
  <c r="S229" i="8"/>
  <c r="S231" i="8"/>
  <c r="S183" i="8"/>
  <c r="S235" i="8"/>
  <c r="S105" i="8"/>
  <c r="S102" i="8"/>
  <c r="S12" i="8"/>
  <c r="S230" i="8"/>
  <c r="S240" i="8"/>
  <c r="S95" i="8"/>
  <c r="S200" i="8"/>
  <c r="S158" i="8"/>
  <c r="S165" i="8"/>
  <c r="S224" i="8"/>
  <c r="S233" i="8"/>
  <c r="S242" i="8"/>
  <c r="S8" i="8"/>
  <c r="S7" i="8"/>
  <c r="S40" i="8"/>
  <c r="S197" i="8"/>
  <c r="S236" i="8"/>
  <c r="S244" i="8"/>
  <c r="S137" i="8"/>
  <c r="S46" i="8"/>
  <c r="S51" i="8"/>
  <c r="S26" i="8"/>
  <c r="S47" i="8"/>
  <c r="S36" i="8"/>
  <c r="S11" i="8"/>
  <c r="S63" i="8"/>
  <c r="S191" i="8"/>
  <c r="S195" i="8"/>
  <c r="S202" i="8"/>
  <c r="S182" i="8"/>
  <c r="S14" i="8"/>
  <c r="S122" i="8"/>
  <c r="S19" i="8"/>
  <c r="S150" i="8"/>
  <c r="S210" i="8"/>
  <c r="S222" i="8"/>
  <c r="S92" i="8"/>
  <c r="S76" i="8"/>
  <c r="S85" i="8"/>
  <c r="S91" i="8"/>
  <c r="S184" i="8"/>
  <c r="S126" i="8"/>
  <c r="S84" i="8"/>
  <c r="S86" i="8"/>
  <c r="S133" i="8"/>
  <c r="S245" i="8"/>
  <c r="S136" i="8"/>
  <c r="S142" i="8"/>
  <c r="S148" i="8"/>
  <c r="S216" i="8"/>
  <c r="S217" i="8"/>
  <c r="S220" i="8"/>
  <c r="S227" i="8"/>
  <c r="S238" i="8"/>
  <c r="S201" i="8"/>
  <c r="S94" i="8"/>
  <c r="S159" i="8"/>
  <c r="S44" i="8"/>
  <c r="S55" i="8"/>
  <c r="S61" i="8"/>
  <c r="S221" i="8"/>
  <c r="S54" i="8"/>
  <c r="S70" i="8"/>
  <c r="S77" i="8"/>
  <c r="S116" i="8"/>
  <c r="S249" i="8"/>
  <c r="S155" i="8"/>
  <c r="S172" i="8"/>
  <c r="S75" i="8"/>
  <c r="S67" i="8"/>
  <c r="S205" i="8"/>
  <c r="S31" i="8"/>
  <c r="S192" i="8"/>
  <c r="S115" i="8"/>
  <c r="S66" i="8"/>
  <c r="S22" i="8"/>
  <c r="S174" i="8"/>
  <c r="S146" i="8"/>
  <c r="S187" i="8"/>
  <c r="S134" i="8"/>
  <c r="S188" i="8"/>
  <c r="S243" i="8"/>
  <c r="Q4" i="8" l="1"/>
  <c r="N4" i="8"/>
  <c r="AK4" i="8"/>
  <c r="AL4" i="8"/>
  <c r="BD4" i="8"/>
  <c r="K4" i="8"/>
  <c r="T4" i="8"/>
  <c r="U4" i="8"/>
  <c r="BP4" i="8"/>
  <c r="Z4" i="8"/>
  <c r="BL4" i="8"/>
  <c r="AO4" i="8"/>
  <c r="AT4" i="8"/>
  <c r="F4" i="8"/>
  <c r="AX4" i="8"/>
  <c r="AH4" i="8"/>
  <c r="V4" i="8"/>
  <c r="AQ4" i="8"/>
  <c r="W4" i="8"/>
  <c r="BJ4" i="8"/>
  <c r="AF4" i="8"/>
  <c r="J4" i="8"/>
  <c r="AV4" i="8"/>
  <c r="AR4" i="8"/>
  <c r="AE4" i="8"/>
  <c r="AM4" i="8"/>
  <c r="O4" i="8"/>
  <c r="BH4" i="8"/>
  <c r="AB4" i="8"/>
  <c r="AG4" i="8"/>
  <c r="AN4" i="8"/>
  <c r="S5" i="8"/>
  <c r="P5" i="8"/>
  <c r="BS5" i="8"/>
  <c r="Y5" i="8"/>
  <c r="BQ5" i="8"/>
  <c r="AS5" i="8"/>
  <c r="AD5" i="8"/>
  <c r="AA5" i="8"/>
  <c r="M5" i="8"/>
  <c r="BF5" i="8"/>
  <c r="AI5" i="8"/>
  <c r="BI5" i="8"/>
  <c r="BO5" i="8"/>
  <c r="BT4" i="8"/>
  <c r="BE4" i="8"/>
  <c r="AC4" i="8"/>
  <c r="BM4" i="8"/>
  <c r="AZ4" i="8"/>
  <c r="BG4" i="8"/>
  <c r="L4" i="8"/>
  <c r="BC4" i="8"/>
  <c r="AW4" i="8"/>
  <c r="H4" i="8"/>
  <c r="BN4" i="8"/>
  <c r="BA4" i="8"/>
  <c r="BK4" i="8"/>
  <c r="G4" i="8"/>
  <c r="AP4" i="8"/>
  <c r="I4" i="8"/>
  <c r="BR4" i="8"/>
  <c r="AU4" i="8"/>
  <c r="AY4" i="8"/>
  <c r="X4" i="8"/>
  <c r="AJ4" i="8"/>
  <c r="R4" i="8"/>
  <c r="Q236" i="8"/>
  <c r="Q166" i="8"/>
  <c r="Q18" i="8"/>
  <c r="Q106" i="8"/>
  <c r="Q109" i="8"/>
  <c r="Q53" i="8"/>
  <c r="Q45" i="8"/>
  <c r="Q86" i="8"/>
  <c r="Q31" i="8"/>
  <c r="Q231" i="8"/>
  <c r="Q74" i="8"/>
  <c r="Q103" i="8"/>
  <c r="Q108" i="8"/>
  <c r="Q12" i="8"/>
  <c r="Q114" i="8"/>
  <c r="Q229" i="8"/>
  <c r="Q212" i="8"/>
  <c r="Q91" i="8"/>
  <c r="Q17" i="8"/>
  <c r="Q147" i="8"/>
  <c r="Q104" i="8"/>
  <c r="Q107" i="8"/>
  <c r="Q238" i="8"/>
  <c r="Q160" i="8"/>
  <c r="Q98" i="8"/>
  <c r="Q22" i="8"/>
  <c r="Q26" i="8"/>
  <c r="Q40" i="8"/>
  <c r="Q241" i="8"/>
  <c r="Q195" i="8"/>
  <c r="Q217" i="8"/>
  <c r="Q208" i="8"/>
  <c r="Q126" i="8"/>
  <c r="Q57" i="8"/>
  <c r="Q28" i="8"/>
  <c r="Q206" i="8"/>
  <c r="Q197" i="8"/>
  <c r="Q226" i="8"/>
  <c r="Q151" i="8"/>
  <c r="Q132" i="8"/>
  <c r="Q223" i="8"/>
  <c r="Q239" i="8"/>
  <c r="Q105" i="8"/>
  <c r="Q10" i="8"/>
  <c r="Q7" i="8"/>
  <c r="Q228" i="8"/>
  <c r="Q219" i="8"/>
  <c r="Q221" i="8"/>
  <c r="Q77" i="8"/>
  <c r="Q37" i="8"/>
  <c r="Q96" i="8"/>
  <c r="Q101" i="8"/>
  <c r="Q119" i="8"/>
  <c r="Q188" i="8"/>
  <c r="Q202" i="8"/>
  <c r="Q61" i="8"/>
  <c r="Q43" i="8"/>
  <c r="Q156" i="8"/>
  <c r="Q81" i="8"/>
  <c r="Q181" i="8"/>
  <c r="Q150" i="8"/>
  <c r="Q207" i="8"/>
  <c r="Q249" i="8"/>
  <c r="Q100" i="8"/>
  <c r="Q24" i="8"/>
  <c r="Q168" i="8"/>
  <c r="Q116" i="8"/>
  <c r="Q33" i="8"/>
  <c r="Q110" i="8"/>
  <c r="Q94" i="8"/>
  <c r="Q34" i="8"/>
  <c r="Q97" i="8"/>
  <c r="Q11" i="8"/>
  <c r="Q102" i="8"/>
  <c r="Q113" i="8"/>
  <c r="Q78" i="8"/>
  <c r="Q112" i="8"/>
  <c r="Q189" i="8"/>
  <c r="Q218" i="8"/>
  <c r="Q145" i="8"/>
  <c r="Q153" i="8"/>
  <c r="Q165" i="8"/>
  <c r="Q187" i="8"/>
  <c r="Q115" i="8"/>
  <c r="Q84" i="8"/>
  <c r="Q50" i="8"/>
  <c r="Q67" i="8"/>
  <c r="Q182" i="8"/>
  <c r="Q242" i="8"/>
  <c r="Q246" i="8"/>
  <c r="Q142" i="8"/>
  <c r="Q88" i="8"/>
  <c r="Q117" i="8"/>
  <c r="Q149" i="8"/>
  <c r="Q140" i="8"/>
  <c r="Q46" i="8"/>
  <c r="Q44" i="8"/>
  <c r="Q243" i="8"/>
  <c r="Q54" i="8"/>
  <c r="Q75" i="8"/>
  <c r="Q185" i="8"/>
  <c r="Q69" i="8"/>
  <c r="Q14" i="8"/>
  <c r="Q19" i="8"/>
  <c r="Q138" i="8"/>
  <c r="Q15" i="8"/>
  <c r="Q20" i="8"/>
  <c r="Q36" i="8"/>
  <c r="Q39" i="8"/>
  <c r="Q65" i="8"/>
  <c r="Q127" i="8"/>
  <c r="Q63" i="8"/>
  <c r="Q250" i="8"/>
  <c r="Q180" i="8"/>
  <c r="Q118" i="8"/>
  <c r="Q170" i="8"/>
  <c r="Q203" i="8"/>
  <c r="Q179" i="8"/>
  <c r="Q79" i="8"/>
  <c r="Q21" i="8"/>
  <c r="Q8" i="8"/>
  <c r="Q190" i="8"/>
  <c r="Q173" i="8"/>
  <c r="Q13" i="8"/>
  <c r="Q32" i="8"/>
  <c r="Q38" i="8"/>
  <c r="Q247" i="8"/>
  <c r="Q25" i="8"/>
  <c r="Q139" i="8"/>
  <c r="Q124" i="8"/>
  <c r="Q70" i="8"/>
  <c r="Q172" i="8"/>
  <c r="Q143" i="8"/>
  <c r="Q111" i="8"/>
  <c r="Q29" i="8"/>
  <c r="Q55" i="8"/>
  <c r="Q234" i="8"/>
  <c r="Q92" i="8"/>
  <c r="Q209" i="8"/>
  <c r="Q183" i="8"/>
  <c r="Q135" i="8"/>
  <c r="Q125" i="8"/>
  <c r="Q128" i="8"/>
  <c r="Q133" i="8"/>
  <c r="Q154" i="8"/>
  <c r="Q60" i="8"/>
  <c r="Q59" i="8"/>
  <c r="Q80" i="8"/>
  <c r="Q51" i="8"/>
  <c r="Q85" i="8"/>
  <c r="Q30" i="8"/>
  <c r="Q83" i="8"/>
  <c r="Q230" i="8"/>
  <c r="Q184" i="8"/>
  <c r="Q210" i="8"/>
  <c r="Q157" i="8"/>
  <c r="Q175" i="8"/>
  <c r="Q130" i="8"/>
  <c r="Q186" i="8"/>
  <c r="Q176" i="8"/>
  <c r="Q146" i="8"/>
  <c r="Q193" i="8"/>
  <c r="Q131" i="8"/>
  <c r="Q23" i="8"/>
  <c r="Q248" i="8"/>
  <c r="Q199" i="8"/>
  <c r="Q159" i="8"/>
  <c r="Q211" i="8"/>
  <c r="Q148" i="8"/>
  <c r="Q99" i="8"/>
  <c r="Q161" i="8"/>
  <c r="Q62" i="8"/>
  <c r="Q71" i="8"/>
  <c r="Q164" i="8"/>
  <c r="Q198" i="8"/>
  <c r="Q194" i="8"/>
  <c r="Q178" i="8"/>
  <c r="Q134" i="8"/>
  <c r="Q72" i="8"/>
  <c r="Q137" i="8"/>
  <c r="Q232" i="8"/>
  <c r="Q93" i="8"/>
  <c r="Q16" i="8"/>
  <c r="Q163" i="8"/>
  <c r="Q227" i="8"/>
  <c r="Q35" i="8"/>
  <c r="Q169" i="8"/>
  <c r="Q152" i="8"/>
  <c r="Q205" i="8"/>
  <c r="Q222" i="8"/>
  <c r="Q158" i="8"/>
  <c r="Q52" i="8"/>
  <c r="Q162" i="8"/>
  <c r="Q87" i="8"/>
  <c r="Q214" i="8"/>
  <c r="Q215" i="8"/>
  <c r="Q171" i="8"/>
  <c r="Q237" i="8"/>
  <c r="Q191" i="8"/>
  <c r="Q56" i="8"/>
  <c r="Q49" i="8"/>
  <c r="Q123" i="8"/>
  <c r="Q73" i="8"/>
  <c r="Q201" i="8"/>
  <c r="Q129" i="8"/>
  <c r="Q6" i="8"/>
  <c r="Q213" i="8"/>
  <c r="Q68" i="8"/>
  <c r="Q225" i="8"/>
  <c r="Q167" i="8"/>
  <c r="Q200" i="8"/>
  <c r="Q9" i="8"/>
  <c r="Q177" i="8"/>
  <c r="Q192" i="8"/>
  <c r="Q196" i="8"/>
  <c r="Q174" i="8"/>
  <c r="Q95" i="8"/>
  <c r="Q121" i="8"/>
  <c r="Q216" i="8"/>
  <c r="Q240" i="8"/>
  <c r="Q89" i="8"/>
  <c r="Q224" i="8"/>
  <c r="Q235" i="8"/>
  <c r="Q122" i="8"/>
  <c r="Q82" i="8"/>
  <c r="Q58" i="8"/>
  <c r="Q233" i="8"/>
  <c r="Q204" i="8"/>
  <c r="Q64" i="8"/>
  <c r="Q155" i="8"/>
  <c r="Q245" i="8"/>
  <c r="Q220" i="8"/>
  <c r="Q27" i="8"/>
  <c r="Q120" i="8"/>
  <c r="Q41" i="8"/>
  <c r="Q144" i="8"/>
  <c r="Q244" i="8"/>
  <c r="Q66" i="8"/>
  <c r="Q42" i="8"/>
  <c r="Q47" i="8"/>
  <c r="Q136" i="8"/>
  <c r="Q90" i="8"/>
  <c r="Q141" i="8"/>
  <c r="Q48" i="8"/>
  <c r="Q76" i="8"/>
  <c r="AL124" i="8"/>
  <c r="AL204" i="8"/>
  <c r="AL41" i="8"/>
  <c r="AL26" i="8"/>
  <c r="AL18" i="8"/>
  <c r="AL50" i="8"/>
  <c r="AL56" i="8"/>
  <c r="AL203" i="8"/>
  <c r="AL35" i="8"/>
  <c r="AL249" i="8"/>
  <c r="AL219" i="8"/>
  <c r="AL137" i="8"/>
  <c r="AL55" i="8"/>
  <c r="AL150" i="8"/>
  <c r="AL94" i="8"/>
  <c r="AL152" i="8"/>
  <c r="AL20" i="8"/>
  <c r="AL210" i="8"/>
  <c r="AL209" i="8"/>
  <c r="AL227" i="8"/>
  <c r="AL200" i="8"/>
  <c r="AL229" i="8"/>
  <c r="AL206" i="8"/>
  <c r="AL180" i="8"/>
  <c r="AL131" i="8"/>
  <c r="AL172" i="8"/>
  <c r="AL128" i="8"/>
  <c r="AL29" i="8"/>
  <c r="AL104" i="8"/>
  <c r="AL238" i="8"/>
  <c r="AL21" i="8"/>
  <c r="AL192" i="8"/>
  <c r="AL162" i="8"/>
  <c r="AL9" i="8"/>
  <c r="AL155" i="8"/>
  <c r="AL95" i="8"/>
  <c r="AL213" i="8"/>
  <c r="AL116" i="8"/>
  <c r="AL133" i="8"/>
  <c r="AL186" i="8"/>
  <c r="AL69" i="8"/>
  <c r="AL205" i="8"/>
  <c r="AL159" i="8"/>
  <c r="AL237" i="8"/>
  <c r="AL141" i="8"/>
  <c r="AL173" i="8"/>
  <c r="AL134" i="8"/>
  <c r="AL90" i="8"/>
  <c r="AL211" i="8"/>
  <c r="AL43" i="8"/>
  <c r="AL169" i="8"/>
  <c r="AL37" i="8"/>
  <c r="AL214" i="8"/>
  <c r="AL99" i="8"/>
  <c r="AL39" i="8"/>
  <c r="AL123" i="8"/>
  <c r="AL235" i="8"/>
  <c r="AL181" i="8"/>
  <c r="AL58" i="8"/>
  <c r="AL195" i="8"/>
  <c r="AL163" i="8"/>
  <c r="AL57" i="8"/>
  <c r="AL230" i="8"/>
  <c r="AL144" i="8"/>
  <c r="AL17" i="8"/>
  <c r="AL208" i="8"/>
  <c r="AL126" i="8"/>
  <c r="AL96" i="8"/>
  <c r="AL188" i="8"/>
  <c r="AL108" i="8"/>
  <c r="AL49" i="8"/>
  <c r="AL153" i="8"/>
  <c r="AL184" i="8"/>
  <c r="AL166" i="8"/>
  <c r="AL147" i="8"/>
  <c r="AL185" i="8"/>
  <c r="AL178" i="8"/>
  <c r="AL110" i="8"/>
  <c r="AL187" i="8"/>
  <c r="AL132" i="8"/>
  <c r="AL75" i="8"/>
  <c r="AL19" i="8"/>
  <c r="AL77" i="8"/>
  <c r="AL33" i="8"/>
  <c r="AL76" i="8"/>
  <c r="AL44" i="8"/>
  <c r="AL88" i="8"/>
  <c r="AL199" i="8"/>
  <c r="AL243" i="8"/>
  <c r="AL177" i="8"/>
  <c r="AL12" i="8"/>
  <c r="AL84" i="8"/>
  <c r="AL48" i="8"/>
  <c r="AL250" i="8"/>
  <c r="AL223" i="8"/>
  <c r="AL245" i="8"/>
  <c r="AL218" i="8"/>
  <c r="AL125" i="8"/>
  <c r="AL247" i="8"/>
  <c r="AL101" i="8"/>
  <c r="AL224" i="8"/>
  <c r="AL248" i="8"/>
  <c r="AL161" i="8"/>
  <c r="AL105" i="8"/>
  <c r="AL151" i="8"/>
  <c r="AL231" i="8"/>
  <c r="AL87" i="8"/>
  <c r="AL154" i="8"/>
  <c r="AL80" i="8"/>
  <c r="AL68" i="8"/>
  <c r="AL66" i="8"/>
  <c r="AL61" i="8"/>
  <c r="AL193" i="8"/>
  <c r="AL64" i="8"/>
  <c r="AL107" i="8"/>
  <c r="AL175" i="8"/>
  <c r="AL32" i="8"/>
  <c r="AL168" i="8"/>
  <c r="AL157" i="8"/>
  <c r="AL242" i="8"/>
  <c r="AL114" i="8"/>
  <c r="AL138" i="8"/>
  <c r="AL215" i="8"/>
  <c r="AL24" i="8"/>
  <c r="AL120" i="8"/>
  <c r="AL244" i="8"/>
  <c r="AL236" i="8"/>
  <c r="AL106" i="8"/>
  <c r="AL183" i="8"/>
  <c r="AL42" i="8"/>
  <c r="AL239" i="8"/>
  <c r="AL63" i="8"/>
  <c r="AL36" i="8"/>
  <c r="AL47" i="8"/>
  <c r="AL14" i="8"/>
  <c r="AL216" i="8"/>
  <c r="AL23" i="8"/>
  <c r="AL198" i="8"/>
  <c r="AL89" i="8"/>
  <c r="AL70" i="8"/>
  <c r="AL170" i="8"/>
  <c r="AL127" i="8"/>
  <c r="AL46" i="8"/>
  <c r="AL148" i="8"/>
  <c r="AL85" i="8"/>
  <c r="AL22" i="8"/>
  <c r="AL122" i="8"/>
  <c r="AL7" i="8"/>
  <c r="AL38" i="8"/>
  <c r="AL78" i="8"/>
  <c r="AL226" i="8"/>
  <c r="AL16" i="8"/>
  <c r="AL51" i="8"/>
  <c r="AL207" i="8"/>
  <c r="AL31" i="8"/>
  <c r="AL6" i="8"/>
  <c r="AL232" i="8"/>
  <c r="AL102" i="8"/>
  <c r="AL8" i="8"/>
  <c r="AL197" i="8"/>
  <c r="AL221" i="8"/>
  <c r="AL179" i="8"/>
  <c r="AL140" i="8"/>
  <c r="AL156" i="8"/>
  <c r="AL240" i="8"/>
  <c r="AL82" i="8"/>
  <c r="AL60" i="8"/>
  <c r="AL28" i="8"/>
  <c r="AL45" i="8"/>
  <c r="AL98" i="8"/>
  <c r="AL225" i="8"/>
  <c r="AL59" i="8"/>
  <c r="AL176" i="8"/>
  <c r="AL145" i="8"/>
  <c r="AL118" i="8"/>
  <c r="AL92" i="8"/>
  <c r="AL62" i="8"/>
  <c r="AL190" i="8"/>
  <c r="AL174" i="8"/>
  <c r="AL143" i="8"/>
  <c r="AL220" i="8"/>
  <c r="AL129" i="8"/>
  <c r="AL111" i="8"/>
  <c r="AL91" i="8"/>
  <c r="AL65" i="8"/>
  <c r="AL40" i="8"/>
  <c r="AL79" i="8"/>
  <c r="AL121" i="8"/>
  <c r="AL234" i="8"/>
  <c r="AL135" i="8"/>
  <c r="AL117" i="8"/>
  <c r="AL71" i="8"/>
  <c r="AL189" i="8"/>
  <c r="AL97" i="8"/>
  <c r="AL191" i="8"/>
  <c r="AL171" i="8"/>
  <c r="AL74" i="8"/>
  <c r="AL164" i="8"/>
  <c r="AL130" i="8"/>
  <c r="AL30" i="8"/>
  <c r="AL142" i="8"/>
  <c r="AL86" i="8"/>
  <c r="AL13" i="8"/>
  <c r="AL115" i="8"/>
  <c r="AL53" i="8"/>
  <c r="AL67" i="8"/>
  <c r="AL81" i="8"/>
  <c r="AL182" i="8"/>
  <c r="AL10" i="8"/>
  <c r="AL222" i="8"/>
  <c r="AL194" i="8"/>
  <c r="AL100" i="8"/>
  <c r="AL54" i="8"/>
  <c r="AL149" i="8"/>
  <c r="AL113" i="8"/>
  <c r="AL112" i="8"/>
  <c r="AL27" i="8"/>
  <c r="AL11" i="8"/>
  <c r="AL196" i="8"/>
  <c r="AL228" i="8"/>
  <c r="AL15" i="8"/>
  <c r="AL167" i="8"/>
  <c r="AL158" i="8"/>
  <c r="AL241" i="8"/>
  <c r="AL136" i="8"/>
  <c r="AL72" i="8"/>
  <c r="AL202" i="8"/>
  <c r="AL109" i="8"/>
  <c r="AL160" i="8"/>
  <c r="AL201" i="8"/>
  <c r="AL83" i="8"/>
  <c r="AL103" i="8"/>
  <c r="AL139" i="8"/>
  <c r="AL52" i="8"/>
  <c r="AL25" i="8"/>
  <c r="AL165" i="8"/>
  <c r="AL246" i="8"/>
  <c r="AL34" i="8"/>
  <c r="AL73" i="8"/>
  <c r="AL233" i="8"/>
  <c r="AL146" i="8"/>
  <c r="AL119" i="8"/>
  <c r="AL93" i="8"/>
  <c r="AL217" i="8"/>
  <c r="AL212" i="8"/>
  <c r="T51" i="8"/>
  <c r="T212" i="8"/>
  <c r="T178" i="8"/>
  <c r="T17" i="8"/>
  <c r="T196" i="8"/>
  <c r="T195" i="8"/>
  <c r="T90" i="8"/>
  <c r="T100" i="8"/>
  <c r="T239" i="8"/>
  <c r="T57" i="8"/>
  <c r="T82" i="8"/>
  <c r="T70" i="8"/>
  <c r="T54" i="8"/>
  <c r="T11" i="8"/>
  <c r="T44" i="8"/>
  <c r="T244" i="8"/>
  <c r="T80" i="8"/>
  <c r="T179" i="8"/>
  <c r="T199" i="8"/>
  <c r="T155" i="8"/>
  <c r="T118" i="8"/>
  <c r="T99" i="8"/>
  <c r="T148" i="8"/>
  <c r="T133" i="8"/>
  <c r="T56" i="8"/>
  <c r="T248" i="8"/>
  <c r="T203" i="8"/>
  <c r="T193" i="8"/>
  <c r="T231" i="8"/>
  <c r="T158" i="8"/>
  <c r="T139" i="8"/>
  <c r="T160" i="8"/>
  <c r="T98" i="8"/>
  <c r="T247" i="8"/>
  <c r="T223" i="8"/>
  <c r="T214" i="8"/>
  <c r="T121" i="8"/>
  <c r="T144" i="8"/>
  <c r="T169" i="8"/>
  <c r="T183" i="8"/>
  <c r="T161" i="8"/>
  <c r="T147" i="8"/>
  <c r="T68" i="8"/>
  <c r="T204" i="8"/>
  <c r="T168" i="8"/>
  <c r="T77" i="8"/>
  <c r="T20" i="8"/>
  <c r="T30" i="8"/>
  <c r="T220" i="8"/>
  <c r="T217" i="8"/>
  <c r="T35" i="8"/>
  <c r="T188" i="8"/>
  <c r="T127" i="8"/>
  <c r="T125" i="8"/>
  <c r="T216" i="8"/>
  <c r="T180" i="8"/>
  <c r="T110" i="8"/>
  <c r="T28" i="8"/>
  <c r="T97" i="8"/>
  <c r="T25" i="8"/>
  <c r="T128" i="8"/>
  <c r="T162" i="8"/>
  <c r="T153" i="8"/>
  <c r="T106" i="8"/>
  <c r="T85" i="8"/>
  <c r="T55" i="8"/>
  <c r="T15" i="8"/>
  <c r="T171" i="8"/>
  <c r="T238" i="8"/>
  <c r="T143" i="8"/>
  <c r="T86" i="8"/>
  <c r="T69" i="8"/>
  <c r="T208" i="8"/>
  <c r="T140" i="8"/>
  <c r="T10" i="8"/>
  <c r="T113" i="8"/>
  <c r="T166" i="8"/>
  <c r="T151" i="8"/>
  <c r="T47" i="8"/>
  <c r="T27" i="8"/>
  <c r="T91" i="8"/>
  <c r="T81" i="8"/>
  <c r="T24" i="8"/>
  <c r="T182" i="8"/>
  <c r="T192" i="8"/>
  <c r="T111" i="8"/>
  <c r="T73" i="8"/>
  <c r="T126" i="8"/>
  <c r="T167" i="8"/>
  <c r="T242" i="8"/>
  <c r="T185" i="8"/>
  <c r="T76" i="8"/>
  <c r="T117" i="8"/>
  <c r="T64" i="8"/>
  <c r="T225" i="8"/>
  <c r="T79" i="8"/>
  <c r="T38" i="8"/>
  <c r="T146" i="8"/>
  <c r="T176" i="8"/>
  <c r="T115" i="8"/>
  <c r="T58" i="8"/>
  <c r="T245" i="8"/>
  <c r="T156" i="8"/>
  <c r="T63" i="8"/>
  <c r="T78" i="8"/>
  <c r="T75" i="8"/>
  <c r="T23" i="8"/>
  <c r="T228" i="8"/>
  <c r="T39" i="8"/>
  <c r="T96" i="8"/>
  <c r="T137" i="8"/>
  <c r="T131" i="8"/>
  <c r="T83" i="8"/>
  <c r="T107" i="8"/>
  <c r="T224" i="8"/>
  <c r="T108" i="8"/>
  <c r="T103" i="8"/>
  <c r="T74" i="8"/>
  <c r="T235" i="8"/>
  <c r="T65" i="8"/>
  <c r="T61" i="8"/>
  <c r="T94" i="8"/>
  <c r="T154" i="8"/>
  <c r="T194" i="8"/>
  <c r="T36" i="8"/>
  <c r="T32" i="8"/>
  <c r="T200" i="8"/>
  <c r="T13" i="8"/>
  <c r="T234" i="8"/>
  <c r="T163" i="8"/>
  <c r="T189" i="8"/>
  <c r="T222" i="8"/>
  <c r="T241" i="8"/>
  <c r="T52" i="8"/>
  <c r="T101" i="8"/>
  <c r="T88" i="8"/>
  <c r="T87" i="8"/>
  <c r="T138" i="8"/>
  <c r="T237" i="8"/>
  <c r="T205" i="8"/>
  <c r="T34" i="8"/>
  <c r="T19" i="8"/>
  <c r="T8" i="8"/>
  <c r="T21" i="8"/>
  <c r="T50" i="8"/>
  <c r="T181" i="8"/>
  <c r="T136" i="8"/>
  <c r="T26" i="8"/>
  <c r="T84" i="8"/>
  <c r="T219" i="8"/>
  <c r="T164" i="8"/>
  <c r="T226" i="8"/>
  <c r="T211" i="8"/>
  <c r="T197" i="8"/>
  <c r="T116" i="8"/>
  <c r="T14" i="8"/>
  <c r="T59" i="8"/>
  <c r="T230" i="8"/>
  <c r="T206" i="8"/>
  <c r="T109" i="8"/>
  <c r="T71" i="8"/>
  <c r="T42" i="8"/>
  <c r="T43" i="8"/>
  <c r="T95" i="8"/>
  <c r="T186" i="8"/>
  <c r="T159" i="8"/>
  <c r="T132" i="8"/>
  <c r="T41" i="8"/>
  <c r="T145" i="8"/>
  <c r="T6" i="8"/>
  <c r="T120" i="8"/>
  <c r="T53" i="8"/>
  <c r="T22" i="8"/>
  <c r="T221" i="8"/>
  <c r="T165" i="8"/>
  <c r="T249" i="8"/>
  <c r="T209" i="8"/>
  <c r="T12" i="8"/>
  <c r="T201" i="8"/>
  <c r="T250" i="8"/>
  <c r="T7" i="8"/>
  <c r="T187" i="8"/>
  <c r="T18" i="8"/>
  <c r="T130" i="8"/>
  <c r="T190" i="8"/>
  <c r="T37" i="8"/>
  <c r="T174" i="8"/>
  <c r="T135" i="8"/>
  <c r="T142" i="8"/>
  <c r="T149" i="8"/>
  <c r="T170" i="8"/>
  <c r="T66" i="8"/>
  <c r="T46" i="8"/>
  <c r="T246" i="8"/>
  <c r="T92" i="8"/>
  <c r="T104" i="8"/>
  <c r="T40" i="8"/>
  <c r="T93" i="8"/>
  <c r="T112" i="8"/>
  <c r="T218" i="8"/>
  <c r="T210" i="8"/>
  <c r="T233" i="8"/>
  <c r="T243" i="8"/>
  <c r="T175" i="8"/>
  <c r="T177" i="8"/>
  <c r="T191" i="8"/>
  <c r="T213" i="8"/>
  <c r="T105" i="8"/>
  <c r="T215" i="8"/>
  <c r="T9" i="8"/>
  <c r="T45" i="8"/>
  <c r="T184" i="8"/>
  <c r="T207" i="8"/>
  <c r="T173" i="8"/>
  <c r="T129" i="8"/>
  <c r="T16" i="8"/>
  <c r="T72" i="8"/>
  <c r="T141" i="8"/>
  <c r="T134" i="8"/>
  <c r="T48" i="8"/>
  <c r="T62" i="8"/>
  <c r="T123" i="8"/>
  <c r="T232" i="8"/>
  <c r="T172" i="8"/>
  <c r="T114" i="8"/>
  <c r="T229" i="8"/>
  <c r="T67" i="8"/>
  <c r="T227" i="8"/>
  <c r="T240" i="8"/>
  <c r="T150" i="8"/>
  <c r="T102" i="8"/>
  <c r="T202" i="8"/>
  <c r="T60" i="8"/>
  <c r="T33" i="8"/>
  <c r="T198" i="8"/>
  <c r="T31" i="8"/>
  <c r="T124" i="8"/>
  <c r="T89" i="8"/>
  <c r="T152" i="8"/>
  <c r="T119" i="8"/>
  <c r="T29" i="8"/>
  <c r="T157" i="8"/>
  <c r="T49" i="8"/>
  <c r="T236" i="8"/>
  <c r="T122" i="8"/>
  <c r="Z110" i="8"/>
  <c r="Z82" i="8"/>
  <c r="Z121" i="8"/>
  <c r="Z62" i="8"/>
  <c r="Z133" i="8"/>
  <c r="Z21" i="8"/>
  <c r="Z249" i="8"/>
  <c r="Z113" i="8"/>
  <c r="Z54" i="8"/>
  <c r="Z35" i="8"/>
  <c r="Z119" i="8"/>
  <c r="Z184" i="8"/>
  <c r="Z172" i="8"/>
  <c r="Z15" i="8"/>
  <c r="Z203" i="8"/>
  <c r="Z198" i="8"/>
  <c r="Z115" i="8"/>
  <c r="Z87" i="8"/>
  <c r="Z43" i="8"/>
  <c r="Z223" i="8"/>
  <c r="Z194" i="8"/>
  <c r="Z58" i="8"/>
  <c r="Z189" i="8"/>
  <c r="Z248" i="8"/>
  <c r="Z49" i="8"/>
  <c r="Z236" i="8"/>
  <c r="Z131" i="8"/>
  <c r="Z214" i="8"/>
  <c r="Z166" i="8"/>
  <c r="Z125" i="8"/>
  <c r="Z201" i="8"/>
  <c r="Z219" i="8"/>
  <c r="Z90" i="8"/>
  <c r="Z173" i="8"/>
  <c r="Z196" i="8"/>
  <c r="Z44" i="8"/>
  <c r="Z33" i="8"/>
  <c r="Z70" i="8"/>
  <c r="Z55" i="8"/>
  <c r="Z41" i="8"/>
  <c r="Z88" i="8"/>
  <c r="Z160" i="8"/>
  <c r="Z27" i="8"/>
  <c r="Z192" i="8"/>
  <c r="Z177" i="8"/>
  <c r="Z207" i="8"/>
  <c r="Z155" i="8"/>
  <c r="Z148" i="8"/>
  <c r="Z142" i="8"/>
  <c r="Z222" i="8"/>
  <c r="Z31" i="8"/>
  <c r="Z122" i="8"/>
  <c r="Z139" i="8"/>
  <c r="Z134" i="8"/>
  <c r="Z218" i="8"/>
  <c r="Z199" i="8"/>
  <c r="Z86" i="8"/>
  <c r="Z17" i="8"/>
  <c r="Z135" i="8"/>
  <c r="Z112" i="8"/>
  <c r="Z69" i="8"/>
  <c r="Z149" i="8"/>
  <c r="Z150" i="8"/>
  <c r="Z123" i="8"/>
  <c r="Z141" i="8"/>
  <c r="Z147" i="8"/>
  <c r="Z80" i="8"/>
  <c r="Z195" i="8"/>
  <c r="Z61" i="8"/>
  <c r="Z99" i="8"/>
  <c r="Z73" i="8"/>
  <c r="Z56" i="8"/>
  <c r="Z28" i="8"/>
  <c r="Z244" i="8"/>
  <c r="Z157" i="8"/>
  <c r="Z20" i="8"/>
  <c r="Z229" i="8"/>
  <c r="Z185" i="8"/>
  <c r="Z42" i="8"/>
  <c r="Z247" i="8"/>
  <c r="Z108" i="8"/>
  <c r="Z143" i="8"/>
  <c r="Z212" i="8"/>
  <c r="Z48" i="8"/>
  <c r="Z158" i="8"/>
  <c r="Z211" i="8"/>
  <c r="Z156" i="8"/>
  <c r="Z200" i="8"/>
  <c r="Z89" i="8"/>
  <c r="Z163" i="8"/>
  <c r="Z181" i="8"/>
  <c r="Z72" i="8"/>
  <c r="Z127" i="8"/>
  <c r="Z164" i="8"/>
  <c r="Z60" i="8"/>
  <c r="Z176" i="8"/>
  <c r="Z29" i="8"/>
  <c r="Z239" i="8"/>
  <c r="Z74" i="8"/>
  <c r="Z140" i="8"/>
  <c r="Z204" i="8"/>
  <c r="Z162" i="8"/>
  <c r="Z129" i="8"/>
  <c r="Z47" i="8"/>
  <c r="Z95" i="8"/>
  <c r="Z103" i="8"/>
  <c r="Z32" i="8"/>
  <c r="Z126" i="8"/>
  <c r="Z151" i="8"/>
  <c r="Z206" i="8"/>
  <c r="Z137" i="8"/>
  <c r="Z205" i="8"/>
  <c r="Z9" i="8"/>
  <c r="Z144" i="8"/>
  <c r="Z78" i="8"/>
  <c r="Z14" i="8"/>
  <c r="Z111" i="8"/>
  <c r="Z39" i="8"/>
  <c r="Z6" i="8"/>
  <c r="Z183" i="8"/>
  <c r="Z174" i="8"/>
  <c r="Z165" i="8"/>
  <c r="Z197" i="8"/>
  <c r="Z83" i="8"/>
  <c r="Z231" i="8"/>
  <c r="Z124" i="8"/>
  <c r="Z209" i="8"/>
  <c r="Z159" i="8"/>
  <c r="Z100" i="8"/>
  <c r="Z91" i="8"/>
  <c r="Z79" i="8"/>
  <c r="Z232" i="8"/>
  <c r="Z67" i="8"/>
  <c r="Z96" i="8"/>
  <c r="Z179" i="8"/>
  <c r="Z64" i="8"/>
  <c r="Z186" i="8"/>
  <c r="Z98" i="8"/>
  <c r="Z180" i="8"/>
  <c r="Z243" i="8"/>
  <c r="Z118" i="8"/>
  <c r="Z63" i="8"/>
  <c r="Z77" i="8"/>
  <c r="Z71" i="8"/>
  <c r="Z65" i="8"/>
  <c r="Z136" i="8"/>
  <c r="Z213" i="8"/>
  <c r="Z138" i="8"/>
  <c r="Z215" i="8"/>
  <c r="Z68" i="8"/>
  <c r="Z107" i="8"/>
  <c r="Z36" i="8"/>
  <c r="Z30" i="8"/>
  <c r="Z18" i="8"/>
  <c r="Z191" i="8"/>
  <c r="Z38" i="8"/>
  <c r="Z46" i="8"/>
  <c r="Z24" i="8"/>
  <c r="Z182" i="8"/>
  <c r="Z25" i="8"/>
  <c r="Z208" i="8"/>
  <c r="Z241" i="8"/>
  <c r="Z224" i="8"/>
  <c r="Z216" i="8"/>
  <c r="Z85" i="8"/>
  <c r="Z59" i="8"/>
  <c r="Z57" i="8"/>
  <c r="Z167" i="8"/>
  <c r="Z234" i="8"/>
  <c r="Z210" i="8"/>
  <c r="Z146" i="8"/>
  <c r="Z175" i="8"/>
  <c r="Z130" i="8"/>
  <c r="Z132" i="8"/>
  <c r="Z50" i="8"/>
  <c r="Z202" i="8"/>
  <c r="Z22" i="8"/>
  <c r="Z13" i="8"/>
  <c r="Z117" i="8"/>
  <c r="Z245" i="8"/>
  <c r="Z228" i="8"/>
  <c r="Z81" i="8"/>
  <c r="Z53" i="8"/>
  <c r="Z170" i="8"/>
  <c r="Z187" i="8"/>
  <c r="Z8" i="8"/>
  <c r="Z105" i="8"/>
  <c r="Z106" i="8"/>
  <c r="Z7" i="8"/>
  <c r="Z109" i="8"/>
  <c r="Z188" i="8"/>
  <c r="Z227" i="8"/>
  <c r="Z84" i="8"/>
  <c r="Z154" i="8"/>
  <c r="Z240" i="8"/>
  <c r="Z19" i="8"/>
  <c r="Z153" i="8"/>
  <c r="Z221" i="8"/>
  <c r="Z26" i="8"/>
  <c r="Z242" i="8"/>
  <c r="Z34" i="8"/>
  <c r="Z114" i="8"/>
  <c r="Z45" i="8"/>
  <c r="Z12" i="8"/>
  <c r="Z226" i="8"/>
  <c r="Z233" i="8"/>
  <c r="Z246" i="8"/>
  <c r="Z101" i="8"/>
  <c r="Z217" i="8"/>
  <c r="Z92" i="8"/>
  <c r="Z97" i="8"/>
  <c r="Z178" i="8"/>
  <c r="Z193" i="8"/>
  <c r="Z116" i="8"/>
  <c r="Z102" i="8"/>
  <c r="Z76" i="8"/>
  <c r="Z225" i="8"/>
  <c r="Z235" i="8"/>
  <c r="Z128" i="8"/>
  <c r="Z230" i="8"/>
  <c r="Z238" i="8"/>
  <c r="Z66" i="8"/>
  <c r="Z250" i="8"/>
  <c r="Z190" i="8"/>
  <c r="Z120" i="8"/>
  <c r="Z52" i="8"/>
  <c r="Z220" i="8"/>
  <c r="Z171" i="8"/>
  <c r="Z161" i="8"/>
  <c r="Z23" i="8"/>
  <c r="Z11" i="8"/>
  <c r="Z10" i="8"/>
  <c r="Z168" i="8"/>
  <c r="Z237" i="8"/>
  <c r="Z152" i="8"/>
  <c r="Z145" i="8"/>
  <c r="Z75" i="8"/>
  <c r="Z104" i="8"/>
  <c r="Z169" i="8"/>
  <c r="Z94" i="8"/>
  <c r="Z51" i="8"/>
  <c r="Z93" i="8"/>
  <c r="Z37" i="8"/>
  <c r="Z40" i="8"/>
  <c r="Z16" i="8"/>
  <c r="AT210" i="8"/>
  <c r="AT25" i="8"/>
  <c r="AT151" i="8"/>
  <c r="AT190" i="8"/>
  <c r="AT197" i="8"/>
  <c r="AT161" i="8"/>
  <c r="AT228" i="8"/>
  <c r="AT92" i="8"/>
  <c r="AT201" i="8"/>
  <c r="AT40" i="8"/>
  <c r="AT116" i="8"/>
  <c r="AT135" i="8"/>
  <c r="AT81" i="8"/>
  <c r="AT141" i="8"/>
  <c r="AT246" i="8"/>
  <c r="AT115" i="8"/>
  <c r="AT62" i="8"/>
  <c r="AT186" i="8"/>
  <c r="AT42" i="8"/>
  <c r="AT249" i="8"/>
  <c r="AT177" i="8"/>
  <c r="AT9" i="8"/>
  <c r="AT105" i="8"/>
  <c r="AT179" i="8"/>
  <c r="AT148" i="8"/>
  <c r="AT221" i="8"/>
  <c r="AT86" i="8"/>
  <c r="AT145" i="8"/>
  <c r="AT220" i="8"/>
  <c r="AT166" i="8"/>
  <c r="AT132" i="8"/>
  <c r="AT103" i="8"/>
  <c r="AT41" i="8"/>
  <c r="AT165" i="8"/>
  <c r="AT64" i="8"/>
  <c r="AT206" i="8"/>
  <c r="AT7" i="8"/>
  <c r="AT199" i="8"/>
  <c r="AT22" i="8"/>
  <c r="AT66" i="8"/>
  <c r="AT61" i="8"/>
  <c r="AT69" i="8"/>
  <c r="AT156" i="8"/>
  <c r="AT12" i="8"/>
  <c r="AT123" i="8"/>
  <c r="AT183" i="8"/>
  <c r="AT99" i="8"/>
  <c r="AT219" i="8"/>
  <c r="AT51" i="8"/>
  <c r="AT226" i="8"/>
  <c r="AT59" i="8"/>
  <c r="AT68" i="8"/>
  <c r="AT235" i="8"/>
  <c r="AT187" i="8"/>
  <c r="AT218" i="8"/>
  <c r="AT247" i="8"/>
  <c r="AT222" i="8"/>
  <c r="AT195" i="8"/>
  <c r="AT146" i="8"/>
  <c r="AT17" i="8"/>
  <c r="AT236" i="8"/>
  <c r="AT150" i="8"/>
  <c r="AT223" i="8"/>
  <c r="AT93" i="8"/>
  <c r="AT77" i="8"/>
  <c r="AT112" i="8"/>
  <c r="AT55" i="8"/>
  <c r="AT67" i="8"/>
  <c r="AT24" i="8"/>
  <c r="AT114" i="8"/>
  <c r="AT29" i="8"/>
  <c r="AT233" i="8"/>
  <c r="AT163" i="8"/>
  <c r="AT28" i="8"/>
  <c r="AT6" i="8"/>
  <c r="AT125" i="8"/>
  <c r="AT14" i="8"/>
  <c r="AT97" i="8"/>
  <c r="AT193" i="8"/>
  <c r="AT128" i="8"/>
  <c r="AT202" i="8"/>
  <c r="AT216" i="8"/>
  <c r="AT48" i="8"/>
  <c r="AT137" i="8"/>
  <c r="AT33" i="8"/>
  <c r="AT127" i="8"/>
  <c r="AT27" i="8"/>
  <c r="AT91" i="8"/>
  <c r="AT147" i="8"/>
  <c r="AT133" i="8"/>
  <c r="AT47" i="8"/>
  <c r="AT88" i="8"/>
  <c r="AT211" i="8"/>
  <c r="AT85" i="8"/>
  <c r="AT44" i="8"/>
  <c r="AT167" i="8"/>
  <c r="AT130" i="8"/>
  <c r="AT31" i="8"/>
  <c r="AT21" i="8"/>
  <c r="AT26" i="8"/>
  <c r="AT196" i="8"/>
  <c r="AT32" i="8"/>
  <c r="AT237" i="8"/>
  <c r="AT200" i="8"/>
  <c r="AT149" i="8"/>
  <c r="AT18" i="8"/>
  <c r="AT96" i="8"/>
  <c r="AT184" i="8"/>
  <c r="AT181" i="8"/>
  <c r="AT168" i="8"/>
  <c r="AT100" i="8"/>
  <c r="AT208" i="8"/>
  <c r="AT46" i="8"/>
  <c r="AT113" i="8"/>
  <c r="AT108" i="8"/>
  <c r="AT104" i="8"/>
  <c r="AT240" i="8"/>
  <c r="AT176" i="8"/>
  <c r="AT209" i="8"/>
  <c r="AT172" i="8"/>
  <c r="AT230" i="8"/>
  <c r="AT35" i="8"/>
  <c r="AT52" i="8"/>
  <c r="AT174" i="8"/>
  <c r="AT54" i="8"/>
  <c r="AT30" i="8"/>
  <c r="AT124" i="8"/>
  <c r="AT215" i="8"/>
  <c r="AT232" i="8"/>
  <c r="AT169" i="8"/>
  <c r="AT10" i="8"/>
  <c r="AT11" i="8"/>
  <c r="AT58" i="8"/>
  <c r="AT82" i="8"/>
  <c r="AT198" i="8"/>
  <c r="AT56" i="8"/>
  <c r="AT140" i="8"/>
  <c r="AT120" i="8"/>
  <c r="AT107" i="8"/>
  <c r="AT118" i="8"/>
  <c r="AT84" i="8"/>
  <c r="AT16" i="8"/>
  <c r="AT234" i="8"/>
  <c r="AT248" i="8"/>
  <c r="AT117" i="8"/>
  <c r="AT101" i="8"/>
  <c r="AT178" i="8"/>
  <c r="AT122" i="8"/>
  <c r="AT94" i="8"/>
  <c r="AT50" i="8"/>
  <c r="AT207" i="8"/>
  <c r="AT19" i="8"/>
  <c r="AT191" i="8"/>
  <c r="AT164" i="8"/>
  <c r="AT157" i="8"/>
  <c r="AT34" i="8"/>
  <c r="AT189" i="8"/>
  <c r="AT142" i="8"/>
  <c r="AT13" i="8"/>
  <c r="AT227" i="8"/>
  <c r="AT119" i="8"/>
  <c r="AT138" i="8"/>
  <c r="AT45" i="8"/>
  <c r="AT175" i="8"/>
  <c r="AT53" i="8"/>
  <c r="AT170" i="8"/>
  <c r="AT36" i="8"/>
  <c r="AT188" i="8"/>
  <c r="AT231" i="8"/>
  <c r="AT74" i="8"/>
  <c r="AT139" i="8"/>
  <c r="AT49" i="8"/>
  <c r="AT80" i="8"/>
  <c r="AT180" i="8"/>
  <c r="AT23" i="8"/>
  <c r="AT131" i="8"/>
  <c r="AT192" i="8"/>
  <c r="AT204" i="8"/>
  <c r="AT38" i="8"/>
  <c r="AT242" i="8"/>
  <c r="AT111" i="8"/>
  <c r="AT173" i="8"/>
  <c r="AT194" i="8"/>
  <c r="AT245" i="8"/>
  <c r="AT43" i="8"/>
  <c r="AT214" i="8"/>
  <c r="AT182" i="8"/>
  <c r="AT241" i="8"/>
  <c r="AT98" i="8"/>
  <c r="AT83" i="8"/>
  <c r="AT70" i="8"/>
  <c r="AT159" i="8"/>
  <c r="AT57" i="8"/>
  <c r="AT65" i="8"/>
  <c r="AT129" i="8"/>
  <c r="AT239" i="8"/>
  <c r="AT15" i="8"/>
  <c r="AT39" i="8"/>
  <c r="AT73" i="8"/>
  <c r="AT71" i="8"/>
  <c r="AT154" i="8"/>
  <c r="AT158" i="8"/>
  <c r="AT102" i="8"/>
  <c r="AT78" i="8"/>
  <c r="AT109" i="8"/>
  <c r="AT106" i="8"/>
  <c r="AT217" i="8"/>
  <c r="AT185" i="8"/>
  <c r="AT121" i="8"/>
  <c r="AT224" i="8"/>
  <c r="AT8" i="8"/>
  <c r="AT89" i="8"/>
  <c r="AT171" i="8"/>
  <c r="AT87" i="8"/>
  <c r="AT155" i="8"/>
  <c r="AT250" i="8"/>
  <c r="AT212" i="8"/>
  <c r="AT72" i="8"/>
  <c r="AT126" i="8"/>
  <c r="AT60" i="8"/>
  <c r="AT143" i="8"/>
  <c r="AT162" i="8"/>
  <c r="AT213" i="8"/>
  <c r="AT205" i="8"/>
  <c r="AT75" i="8"/>
  <c r="AT134" i="8"/>
  <c r="AT203" i="8"/>
  <c r="AT144" i="8"/>
  <c r="AT136" i="8"/>
  <c r="AT243" i="8"/>
  <c r="AT20" i="8"/>
  <c r="AT153" i="8"/>
  <c r="AT244" i="8"/>
  <c r="AT79" i="8"/>
  <c r="AT238" i="8"/>
  <c r="AT76" i="8"/>
  <c r="AT110" i="8"/>
  <c r="AT152" i="8"/>
  <c r="AT225" i="8"/>
  <c r="AT63" i="8"/>
  <c r="AT95" i="8"/>
  <c r="AT37" i="8"/>
  <c r="AT160" i="8"/>
  <c r="AT90" i="8"/>
  <c r="AT229" i="8"/>
  <c r="AH99" i="8"/>
  <c r="AH109" i="8"/>
  <c r="AH161" i="8"/>
  <c r="AH137" i="8"/>
  <c r="AH237" i="8"/>
  <c r="AH98" i="8"/>
  <c r="AH17" i="8"/>
  <c r="AH6" i="8"/>
  <c r="AH11" i="8"/>
  <c r="AH202" i="8"/>
  <c r="AH204" i="8"/>
  <c r="AH191" i="8"/>
  <c r="AH46" i="8"/>
  <c r="AH53" i="8"/>
  <c r="AH63" i="8"/>
  <c r="AH32" i="8"/>
  <c r="AH157" i="8"/>
  <c r="AH197" i="8"/>
  <c r="AH7" i="8"/>
  <c r="AH23" i="8"/>
  <c r="AH188" i="8"/>
  <c r="AH107" i="8"/>
  <c r="AH83" i="8"/>
  <c r="AH19" i="8"/>
  <c r="AH130" i="8"/>
  <c r="AH135" i="8"/>
  <c r="AH56" i="8"/>
  <c r="AH239" i="8"/>
  <c r="AH119" i="8"/>
  <c r="AH250" i="8"/>
  <c r="AH220" i="8"/>
  <c r="AH153" i="8"/>
  <c r="AH54" i="8"/>
  <c r="AH47" i="8"/>
  <c r="AH30" i="8"/>
  <c r="AH20" i="8"/>
  <c r="AH93" i="8"/>
  <c r="AH127" i="8"/>
  <c r="AH122" i="8"/>
  <c r="AH69" i="8"/>
  <c r="AH12" i="8"/>
  <c r="AH120" i="8"/>
  <c r="AH112" i="8"/>
  <c r="AH86" i="8"/>
  <c r="AH34" i="8"/>
  <c r="AH8" i="8"/>
  <c r="AH174" i="8"/>
  <c r="AH151" i="8"/>
  <c r="AH203" i="8"/>
  <c r="AH241" i="8"/>
  <c r="AH126" i="8"/>
  <c r="AH147" i="8"/>
  <c r="AH101" i="8"/>
  <c r="AH218" i="8"/>
  <c r="AH62" i="8"/>
  <c r="AH128" i="8"/>
  <c r="AH21" i="8"/>
  <c r="AH13" i="8"/>
  <c r="AH142" i="8"/>
  <c r="AH133" i="8"/>
  <c r="AH246" i="8"/>
  <c r="AH71" i="8"/>
  <c r="AH149" i="8"/>
  <c r="AH242" i="8"/>
  <c r="AH244" i="8"/>
  <c r="AH134" i="8"/>
  <c r="AH144" i="8"/>
  <c r="AH57" i="8"/>
  <c r="AH136" i="8"/>
  <c r="AH186" i="8"/>
  <c r="AH113" i="8"/>
  <c r="AH58" i="8"/>
  <c r="AH160" i="8"/>
  <c r="AH223" i="8"/>
  <c r="AH114" i="8"/>
  <c r="AH240" i="8"/>
  <c r="AH51" i="8"/>
  <c r="AH222" i="8"/>
  <c r="AH148" i="8"/>
  <c r="AH236" i="8"/>
  <c r="AH140" i="8"/>
  <c r="AH61" i="8"/>
  <c r="AH225" i="8"/>
  <c r="AH28" i="8"/>
  <c r="AH183" i="8"/>
  <c r="AH207" i="8"/>
  <c r="AH129" i="8"/>
  <c r="AH215" i="8"/>
  <c r="AH76" i="8"/>
  <c r="AH132" i="8"/>
  <c r="AH33" i="8"/>
  <c r="AH38" i="8"/>
  <c r="AH104" i="8"/>
  <c r="AH40" i="8"/>
  <c r="AH221" i="8"/>
  <c r="AH249" i="8"/>
  <c r="AH84" i="8"/>
  <c r="AH167" i="8"/>
  <c r="AH170" i="8"/>
  <c r="AH73" i="8"/>
  <c r="AH82" i="8"/>
  <c r="AH15" i="8"/>
  <c r="AH219" i="8"/>
  <c r="AH70" i="8"/>
  <c r="AH89" i="8"/>
  <c r="AH238" i="8"/>
  <c r="AH200" i="8"/>
  <c r="AH189" i="8"/>
  <c r="AH55" i="8"/>
  <c r="AH205" i="8"/>
  <c r="AH78" i="8"/>
  <c r="AH195" i="8"/>
  <c r="AH209" i="8"/>
  <c r="AH24" i="8"/>
  <c r="AH212" i="8"/>
  <c r="AH154" i="8"/>
  <c r="AH211" i="8"/>
  <c r="AH213" i="8"/>
  <c r="AH172" i="8"/>
  <c r="AH194" i="8"/>
  <c r="AH92" i="8"/>
  <c r="AH192" i="8"/>
  <c r="AH181" i="8"/>
  <c r="AH141" i="8"/>
  <c r="AH162" i="8"/>
  <c r="AH111" i="8"/>
  <c r="AH232" i="8"/>
  <c r="AH96" i="8"/>
  <c r="AH117" i="8"/>
  <c r="AH233" i="8"/>
  <c r="AH77" i="8"/>
  <c r="AH22" i="8"/>
  <c r="AH187" i="8"/>
  <c r="AH156" i="8"/>
  <c r="AH234" i="8"/>
  <c r="AH143" i="8"/>
  <c r="AH116" i="8"/>
  <c r="AH159" i="8"/>
  <c r="AH158" i="8"/>
  <c r="AH90" i="8"/>
  <c r="AH103" i="8"/>
  <c r="AH79" i="8"/>
  <c r="AH95" i="8"/>
  <c r="AH52" i="8"/>
  <c r="AH206" i="8"/>
  <c r="AH123" i="8"/>
  <c r="AH39" i="8"/>
  <c r="AH80" i="8"/>
  <c r="AH72" i="8"/>
  <c r="AH110" i="8"/>
  <c r="AH14" i="8"/>
  <c r="AH59" i="8"/>
  <c r="AH42" i="8"/>
  <c r="AH173" i="8"/>
  <c r="AH216" i="8"/>
  <c r="AH155" i="8"/>
  <c r="AH146" i="8"/>
  <c r="AH131" i="8"/>
  <c r="AH166" i="8"/>
  <c r="AH26" i="8"/>
  <c r="AH118" i="8"/>
  <c r="AH18" i="8"/>
  <c r="AH177" i="8"/>
  <c r="AH106" i="8"/>
  <c r="AH36" i="8"/>
  <c r="AH180" i="8"/>
  <c r="AH37" i="8"/>
  <c r="AH193" i="8"/>
  <c r="AH43" i="8"/>
  <c r="AH66" i="8"/>
  <c r="AH121" i="8"/>
  <c r="AH231" i="8"/>
  <c r="AH217" i="8"/>
  <c r="AH168" i="8"/>
  <c r="AH247" i="8"/>
  <c r="AH184" i="8"/>
  <c r="AH179" i="8"/>
  <c r="AH227" i="8"/>
  <c r="AH139" i="8"/>
  <c r="AH9" i="8"/>
  <c r="AH48" i="8"/>
  <c r="AH45" i="8"/>
  <c r="AH87" i="8"/>
  <c r="AH10" i="8"/>
  <c r="AH50" i="8"/>
  <c r="AH178" i="8"/>
  <c r="AH208" i="8"/>
  <c r="AH41" i="8"/>
  <c r="AH165" i="8"/>
  <c r="AH124" i="8"/>
  <c r="AH228" i="8"/>
  <c r="AH198" i="8"/>
  <c r="AH196" i="8"/>
  <c r="AH97" i="8"/>
  <c r="AH35" i="8"/>
  <c r="AH27" i="8"/>
  <c r="AH64" i="8"/>
  <c r="AH100" i="8"/>
  <c r="AH29" i="8"/>
  <c r="AH169" i="8"/>
  <c r="AH91" i="8"/>
  <c r="AH224" i="8"/>
  <c r="AH125" i="8"/>
  <c r="AH175" i="8"/>
  <c r="AH115" i="8"/>
  <c r="AH108" i="8"/>
  <c r="AH145" i="8"/>
  <c r="AH182" i="8"/>
  <c r="AH44" i="8"/>
  <c r="AH150" i="8"/>
  <c r="AH171" i="8"/>
  <c r="AH190" i="8"/>
  <c r="AH67" i="8"/>
  <c r="AH152" i="8"/>
  <c r="AH199" i="8"/>
  <c r="AH75" i="8"/>
  <c r="AH201" i="8"/>
  <c r="AH49" i="8"/>
  <c r="AH85" i="8"/>
  <c r="AH210" i="8"/>
  <c r="AH163" i="8"/>
  <c r="AH81" i="8"/>
  <c r="AH60" i="8"/>
  <c r="AH105" i="8"/>
  <c r="AH214" i="8"/>
  <c r="AH88" i="8"/>
  <c r="AH102" i="8"/>
  <c r="AH74" i="8"/>
  <c r="AH248" i="8"/>
  <c r="AH245" i="8"/>
  <c r="AH138" i="8"/>
  <c r="AH25" i="8"/>
  <c r="AH243" i="8"/>
  <c r="AH68" i="8"/>
  <c r="AH164" i="8"/>
  <c r="AH16" i="8"/>
  <c r="AH31" i="8"/>
  <c r="AH235" i="8"/>
  <c r="AH226" i="8"/>
  <c r="AH94" i="8"/>
  <c r="AH65" i="8"/>
  <c r="AH185" i="8"/>
  <c r="AH176" i="8"/>
  <c r="AH230" i="8"/>
  <c r="AH229" i="8"/>
  <c r="W51" i="8"/>
  <c r="W159" i="8"/>
  <c r="W43" i="8"/>
  <c r="W25" i="8"/>
  <c r="W10" i="8"/>
  <c r="W41" i="8"/>
  <c r="W102" i="8"/>
  <c r="W98" i="8"/>
  <c r="W52" i="8"/>
  <c r="W12" i="8"/>
  <c r="W143" i="8"/>
  <c r="W93" i="8"/>
  <c r="W75" i="8"/>
  <c r="W49" i="8"/>
  <c r="W9" i="8"/>
  <c r="W160" i="8"/>
  <c r="W225" i="8"/>
  <c r="W77" i="8"/>
  <c r="W139" i="8"/>
  <c r="W130" i="8"/>
  <c r="W83" i="8"/>
  <c r="W70" i="8"/>
  <c r="W182" i="8"/>
  <c r="W155" i="8"/>
  <c r="W197" i="8"/>
  <c r="W142" i="8"/>
  <c r="W111" i="8"/>
  <c r="W33" i="8"/>
  <c r="W245" i="8"/>
  <c r="W190" i="8"/>
  <c r="W233" i="8"/>
  <c r="W227" i="8"/>
  <c r="W114" i="8"/>
  <c r="W215" i="8"/>
  <c r="W204" i="8"/>
  <c r="W230" i="8"/>
  <c r="W194" i="8"/>
  <c r="W185" i="8"/>
  <c r="W166" i="8"/>
  <c r="W167" i="8"/>
  <c r="W158" i="8"/>
  <c r="W71" i="8"/>
  <c r="W136" i="8"/>
  <c r="W127" i="8"/>
  <c r="W168" i="8"/>
  <c r="W82" i="8"/>
  <c r="W57" i="8"/>
  <c r="W81" i="8"/>
  <c r="W116" i="8"/>
  <c r="W152" i="8"/>
  <c r="W28" i="8"/>
  <c r="W76" i="8"/>
  <c r="W188" i="8"/>
  <c r="W84" i="8"/>
  <c r="W189" i="8"/>
  <c r="W183" i="8"/>
  <c r="W24" i="8"/>
  <c r="W171" i="8"/>
  <c r="W165" i="8"/>
  <c r="W240" i="8"/>
  <c r="W153" i="8"/>
  <c r="W149" i="8"/>
  <c r="W201" i="8"/>
  <c r="W137" i="8"/>
  <c r="W131" i="8"/>
  <c r="W187" i="8"/>
  <c r="W119" i="8"/>
  <c r="W113" i="8"/>
  <c r="W104" i="8"/>
  <c r="W105" i="8"/>
  <c r="W99" i="8"/>
  <c r="W173" i="8"/>
  <c r="W224" i="8"/>
  <c r="W202" i="8"/>
  <c r="W184" i="8"/>
  <c r="W36" i="8"/>
  <c r="W31" i="8"/>
  <c r="W208" i="8"/>
  <c r="W219" i="8"/>
  <c r="W147" i="8"/>
  <c r="W46" i="8"/>
  <c r="W69" i="8"/>
  <c r="W54" i="8"/>
  <c r="W35" i="8"/>
  <c r="W37" i="8"/>
  <c r="W15" i="8"/>
  <c r="W8" i="8"/>
  <c r="W163" i="8"/>
  <c r="W34" i="8"/>
  <c r="W68" i="8"/>
  <c r="W157" i="8"/>
  <c r="W126" i="8"/>
  <c r="W100" i="8"/>
  <c r="W61" i="8"/>
  <c r="W18" i="8"/>
  <c r="W180" i="8"/>
  <c r="W220" i="8"/>
  <c r="W85" i="8"/>
  <c r="W209" i="8"/>
  <c r="W21" i="8"/>
  <c r="W14" i="8"/>
  <c r="W205" i="8"/>
  <c r="W124" i="8"/>
  <c r="W92" i="8"/>
  <c r="W73" i="8"/>
  <c r="W250" i="8"/>
  <c r="W169" i="8"/>
  <c r="W115" i="8"/>
  <c r="W48" i="8"/>
  <c r="W216" i="8"/>
  <c r="W199" i="8"/>
  <c r="W16" i="8"/>
  <c r="W237" i="8"/>
  <c r="W228" i="8"/>
  <c r="W112" i="8"/>
  <c r="W207" i="8"/>
  <c r="W196" i="8"/>
  <c r="W239" i="8"/>
  <c r="W200" i="8"/>
  <c r="W179" i="8"/>
  <c r="W177" i="8"/>
  <c r="W161" i="8"/>
  <c r="W170" i="8"/>
  <c r="W56" i="8"/>
  <c r="W120" i="8"/>
  <c r="W129" i="8"/>
  <c r="W223" i="8"/>
  <c r="W89" i="8"/>
  <c r="W221" i="8"/>
  <c r="W145" i="8"/>
  <c r="W67" i="8"/>
  <c r="W241" i="8"/>
  <c r="W214" i="8"/>
  <c r="W243" i="8"/>
  <c r="W101" i="8"/>
  <c r="W27" i="8"/>
  <c r="W181" i="8"/>
  <c r="W172" i="8"/>
  <c r="W30" i="8"/>
  <c r="W154" i="8"/>
  <c r="W150" i="8"/>
  <c r="W213" i="8"/>
  <c r="W132" i="8"/>
  <c r="W123" i="8"/>
  <c r="W229" i="8"/>
  <c r="W97" i="8"/>
  <c r="W88" i="8"/>
  <c r="W178" i="8"/>
  <c r="W63" i="8"/>
  <c r="W38" i="8"/>
  <c r="W95" i="8"/>
  <c r="W242" i="8"/>
  <c r="W236" i="8"/>
  <c r="W151" i="8"/>
  <c r="W218" i="8"/>
  <c r="W195" i="8"/>
  <c r="W175" i="8"/>
  <c r="W13" i="8"/>
  <c r="W162" i="8"/>
  <c r="W146" i="8"/>
  <c r="W128" i="8"/>
  <c r="W45" i="8"/>
  <c r="W212" i="8"/>
  <c r="W26" i="8"/>
  <c r="W44" i="8"/>
  <c r="W133" i="8"/>
  <c r="W117" i="8"/>
  <c r="W192" i="8"/>
  <c r="W66" i="8"/>
  <c r="W121" i="8"/>
  <c r="W191" i="8"/>
  <c r="W107" i="8"/>
  <c r="W20" i="8"/>
  <c r="W86" i="8"/>
  <c r="W91" i="8"/>
  <c r="W174" i="8"/>
  <c r="W138" i="8"/>
  <c r="W94" i="8"/>
  <c r="W164" i="8"/>
  <c r="W80" i="8"/>
  <c r="W29" i="8"/>
  <c r="W141" i="8"/>
  <c r="W248" i="8"/>
  <c r="W193" i="8"/>
  <c r="W62" i="8"/>
  <c r="W47" i="8"/>
  <c r="W135" i="8"/>
  <c r="W144" i="8"/>
  <c r="W32" i="8"/>
  <c r="W206" i="8"/>
  <c r="W148" i="8"/>
  <c r="W60" i="8"/>
  <c r="W211" i="8"/>
  <c r="W110" i="8"/>
  <c r="W96" i="8"/>
  <c r="W74" i="8"/>
  <c r="W53" i="8"/>
  <c r="W78" i="8"/>
  <c r="W59" i="8"/>
  <c r="W87" i="8"/>
  <c r="W109" i="8"/>
  <c r="W210" i="8"/>
  <c r="W23" i="8"/>
  <c r="W7" i="8"/>
  <c r="W42" i="8"/>
  <c r="W235" i="8"/>
  <c r="W125" i="8"/>
  <c r="W176" i="8"/>
  <c r="W246" i="8"/>
  <c r="W118" i="8"/>
  <c r="W140" i="8"/>
  <c r="W17" i="8"/>
  <c r="W103" i="8"/>
  <c r="W65" i="8"/>
  <c r="W108" i="8"/>
  <c r="W64" i="8"/>
  <c r="W232" i="8"/>
  <c r="W11" i="8"/>
  <c r="W249" i="8"/>
  <c r="W198" i="8"/>
  <c r="W217" i="8"/>
  <c r="W50" i="8"/>
  <c r="W156" i="8"/>
  <c r="W106" i="8"/>
  <c r="W39" i="8"/>
  <c r="W55" i="8"/>
  <c r="W19" i="8"/>
  <c r="W234" i="8"/>
  <c r="W40" i="8"/>
  <c r="W231" i="8"/>
  <c r="W244" i="8"/>
  <c r="W247" i="8"/>
  <c r="W203" i="8"/>
  <c r="W122" i="8"/>
  <c r="W90" i="8"/>
  <c r="W72" i="8"/>
  <c r="W186" i="8"/>
  <c r="W22" i="8"/>
  <c r="W79" i="8"/>
  <c r="W6" i="8"/>
  <c r="W222" i="8"/>
  <c r="W226" i="8"/>
  <c r="W238" i="8"/>
  <c r="W58" i="8"/>
  <c r="W134" i="8"/>
  <c r="J71" i="8"/>
  <c r="J9" i="8"/>
  <c r="J173" i="8"/>
  <c r="J235" i="8"/>
  <c r="J193" i="8"/>
  <c r="J231" i="8"/>
  <c r="J69" i="8"/>
  <c r="J188" i="8"/>
  <c r="J83" i="8"/>
  <c r="J222" i="8"/>
  <c r="J167" i="8"/>
  <c r="J44" i="8"/>
  <c r="J189" i="8"/>
  <c r="J110" i="8"/>
  <c r="J48" i="8"/>
  <c r="J242" i="8"/>
  <c r="J45" i="8"/>
  <c r="J156" i="8"/>
  <c r="J100" i="8"/>
  <c r="J94" i="8"/>
  <c r="J103" i="8"/>
  <c r="J23" i="8"/>
  <c r="J216" i="8"/>
  <c r="J129" i="8"/>
  <c r="J114" i="8"/>
  <c r="J202" i="8"/>
  <c r="J57" i="8"/>
  <c r="J227" i="8"/>
  <c r="J111" i="8"/>
  <c r="J191" i="8"/>
  <c r="J20" i="8"/>
  <c r="J236" i="8"/>
  <c r="J28" i="8"/>
  <c r="J232" i="8"/>
  <c r="J225" i="8"/>
  <c r="J162" i="8"/>
  <c r="J96" i="8"/>
  <c r="J237" i="8"/>
  <c r="J146" i="8"/>
  <c r="J52" i="8"/>
  <c r="J46" i="8"/>
  <c r="J76" i="8"/>
  <c r="J56" i="8"/>
  <c r="J166" i="8"/>
  <c r="J85" i="8"/>
  <c r="J190" i="8"/>
  <c r="J141" i="8"/>
  <c r="J153" i="8"/>
  <c r="J138" i="8"/>
  <c r="J86" i="8"/>
  <c r="J228" i="8"/>
  <c r="J36" i="8"/>
  <c r="J73" i="8"/>
  <c r="J89" i="8"/>
  <c r="J239" i="8"/>
  <c r="J250" i="8"/>
  <c r="J148" i="8"/>
  <c r="J42" i="8"/>
  <c r="J26" i="8"/>
  <c r="J74" i="8"/>
  <c r="J67" i="8"/>
  <c r="J175" i="8"/>
  <c r="J68" i="8"/>
  <c r="J174" i="8"/>
  <c r="J243" i="8"/>
  <c r="J238" i="8"/>
  <c r="J99" i="8"/>
  <c r="J82" i="8"/>
  <c r="J203" i="8"/>
  <c r="J16" i="8"/>
  <c r="J187" i="8"/>
  <c r="J30" i="8"/>
  <c r="J198" i="8"/>
  <c r="J22" i="8"/>
  <c r="J150" i="8"/>
  <c r="J11" i="8"/>
  <c r="J72" i="8"/>
  <c r="J186" i="8"/>
  <c r="J107" i="8"/>
  <c r="J180" i="8"/>
  <c r="J58" i="8"/>
  <c r="J14" i="8"/>
  <c r="J92" i="8"/>
  <c r="J121" i="8"/>
  <c r="J131" i="8"/>
  <c r="J152" i="8"/>
  <c r="J51" i="8"/>
  <c r="J32" i="8"/>
  <c r="J38" i="8"/>
  <c r="J93" i="8"/>
  <c r="J84" i="8"/>
  <c r="J194" i="8"/>
  <c r="J66" i="8"/>
  <c r="J50" i="8"/>
  <c r="J132" i="8"/>
  <c r="J41" i="8"/>
  <c r="J249" i="8"/>
  <c r="J143" i="8"/>
  <c r="J185" i="8"/>
  <c r="J215" i="8"/>
  <c r="J158" i="8"/>
  <c r="J181" i="8"/>
  <c r="J154" i="8"/>
  <c r="J163" i="8"/>
  <c r="J10" i="8"/>
  <c r="J88" i="8"/>
  <c r="J223" i="8"/>
  <c r="J207" i="8"/>
  <c r="J244" i="8"/>
  <c r="J19" i="8"/>
  <c r="J125" i="8"/>
  <c r="J137" i="8"/>
  <c r="J39" i="8"/>
  <c r="J157" i="8"/>
  <c r="J102" i="8"/>
  <c r="J182" i="8"/>
  <c r="J31" i="8"/>
  <c r="J234" i="8"/>
  <c r="J60" i="8"/>
  <c r="J108" i="8"/>
  <c r="J217" i="8"/>
  <c r="J15" i="8"/>
  <c r="J12" i="8"/>
  <c r="J177" i="8"/>
  <c r="J134" i="8"/>
  <c r="J168" i="8"/>
  <c r="J151" i="8"/>
  <c r="J8" i="8"/>
  <c r="J204" i="8"/>
  <c r="J37" i="8"/>
  <c r="J248" i="8"/>
  <c r="J61" i="8"/>
  <c r="J133" i="8"/>
  <c r="J212" i="8"/>
  <c r="J115" i="8"/>
  <c r="J224" i="8"/>
  <c r="J97" i="8"/>
  <c r="J196" i="8"/>
  <c r="J53" i="8"/>
  <c r="J24" i="8"/>
  <c r="J161" i="8"/>
  <c r="J118" i="8"/>
  <c r="J106" i="8"/>
  <c r="J245" i="8"/>
  <c r="J218" i="8"/>
  <c r="J35" i="8"/>
  <c r="J13" i="8"/>
  <c r="J247" i="8"/>
  <c r="J172" i="8"/>
  <c r="J75" i="8"/>
  <c r="J120" i="8"/>
  <c r="J135" i="8"/>
  <c r="J25" i="8"/>
  <c r="J95" i="8"/>
  <c r="J128" i="8"/>
  <c r="J29" i="8"/>
  <c r="J140" i="8"/>
  <c r="J90" i="8"/>
  <c r="J219" i="8"/>
  <c r="J220" i="8"/>
  <c r="J147" i="8"/>
  <c r="J77" i="8"/>
  <c r="J63" i="8"/>
  <c r="J226" i="8"/>
  <c r="J159" i="8"/>
  <c r="J149" i="8"/>
  <c r="J211" i="8"/>
  <c r="J201" i="8"/>
  <c r="J7" i="8"/>
  <c r="J246" i="8"/>
  <c r="J104" i="8"/>
  <c r="J130" i="8"/>
  <c r="J21" i="8"/>
  <c r="J62" i="8"/>
  <c r="J54" i="8"/>
  <c r="J17" i="8"/>
  <c r="J208" i="8"/>
  <c r="J79" i="8"/>
  <c r="J221" i="8"/>
  <c r="J184" i="8"/>
  <c r="J233" i="8"/>
  <c r="J122" i="8"/>
  <c r="J205" i="8"/>
  <c r="J126" i="8"/>
  <c r="J33" i="8"/>
  <c r="J142" i="8"/>
  <c r="J164" i="8"/>
  <c r="J123" i="8"/>
  <c r="J155" i="8"/>
  <c r="J113" i="8"/>
  <c r="J98" i="8"/>
  <c r="J178" i="8"/>
  <c r="J43" i="8"/>
  <c r="J213" i="8"/>
  <c r="J229" i="8"/>
  <c r="J6" i="8"/>
  <c r="J59" i="8"/>
  <c r="J209" i="8"/>
  <c r="J179" i="8"/>
  <c r="J119" i="8"/>
  <c r="J139" i="8"/>
  <c r="J40" i="8"/>
  <c r="J117" i="8"/>
  <c r="J195" i="8"/>
  <c r="J197" i="8"/>
  <c r="J210" i="8"/>
  <c r="J116" i="8"/>
  <c r="J55" i="8"/>
  <c r="J91" i="8"/>
  <c r="J136" i="8"/>
  <c r="J49" i="8"/>
  <c r="J47" i="8"/>
  <c r="J170" i="8"/>
  <c r="J165" i="8"/>
  <c r="J230" i="8"/>
  <c r="J144" i="8"/>
  <c r="J105" i="8"/>
  <c r="J101" i="8"/>
  <c r="J34" i="8"/>
  <c r="J183" i="8"/>
  <c r="J64" i="8"/>
  <c r="J169" i="8"/>
  <c r="J200" i="8"/>
  <c r="J109" i="8"/>
  <c r="J240" i="8"/>
  <c r="J124" i="8"/>
  <c r="J78" i="8"/>
  <c r="J199" i="8"/>
  <c r="J214" i="8"/>
  <c r="J80" i="8"/>
  <c r="J192" i="8"/>
  <c r="J241" i="8"/>
  <c r="J160" i="8"/>
  <c r="J87" i="8"/>
  <c r="J171" i="8"/>
  <c r="J70" i="8"/>
  <c r="J65" i="8"/>
  <c r="J145" i="8"/>
  <c r="J176" i="8"/>
  <c r="J27" i="8"/>
  <c r="J18" i="8"/>
  <c r="J112" i="8"/>
  <c r="J127" i="8"/>
  <c r="J81" i="8"/>
  <c r="J206" i="8"/>
  <c r="AE184" i="8"/>
  <c r="AE159" i="8"/>
  <c r="AE106" i="8"/>
  <c r="AE13" i="8"/>
  <c r="AE145" i="8"/>
  <c r="AE45" i="8"/>
  <c r="AE247" i="8"/>
  <c r="AE92" i="8"/>
  <c r="AE133" i="8"/>
  <c r="AE40" i="8"/>
  <c r="AE131" i="8"/>
  <c r="AE120" i="8"/>
  <c r="AE23" i="8"/>
  <c r="AE73" i="8"/>
  <c r="AE135" i="8"/>
  <c r="AE242" i="8"/>
  <c r="AE174" i="8"/>
  <c r="AE222" i="8"/>
  <c r="AE136" i="8"/>
  <c r="AE166" i="8"/>
  <c r="AE175" i="8"/>
  <c r="AE235" i="8"/>
  <c r="AE22" i="8"/>
  <c r="AE26" i="8"/>
  <c r="AE17" i="8"/>
  <c r="AE105" i="8"/>
  <c r="AE52" i="8"/>
  <c r="AE146" i="8"/>
  <c r="AE77" i="8"/>
  <c r="AE248" i="8"/>
  <c r="AE28" i="8"/>
  <c r="AE24" i="8"/>
  <c r="AE114" i="8"/>
  <c r="AE97" i="8"/>
  <c r="AE180" i="8"/>
  <c r="AE98" i="8"/>
  <c r="AE126" i="8"/>
  <c r="AE107" i="8"/>
  <c r="AE39" i="8"/>
  <c r="AE128" i="8"/>
  <c r="AE182" i="8"/>
  <c r="AE44" i="8"/>
  <c r="AE80" i="8"/>
  <c r="AE110" i="8"/>
  <c r="AE19" i="8"/>
  <c r="AE56" i="8"/>
  <c r="AE150" i="8"/>
  <c r="AE47" i="8"/>
  <c r="AE101" i="8"/>
  <c r="AE43" i="8"/>
  <c r="AE200" i="8"/>
  <c r="AE224" i="8"/>
  <c r="AE226" i="8"/>
  <c r="AE115" i="8"/>
  <c r="AE74" i="8"/>
  <c r="AE158" i="8"/>
  <c r="AE7" i="8"/>
  <c r="AE245" i="8"/>
  <c r="AE62" i="8"/>
  <c r="AE165" i="8"/>
  <c r="AE191" i="8"/>
  <c r="AE31" i="8"/>
  <c r="AE220" i="8"/>
  <c r="AE218" i="8"/>
  <c r="AE153" i="8"/>
  <c r="AE170" i="8"/>
  <c r="AE34" i="8"/>
  <c r="AE139" i="8"/>
  <c r="AE207" i="8"/>
  <c r="AE46" i="8"/>
  <c r="AE214" i="8"/>
  <c r="AE84" i="8"/>
  <c r="AE196" i="8"/>
  <c r="AE119" i="8"/>
  <c r="AE25" i="8"/>
  <c r="AE58" i="8"/>
  <c r="AE232" i="8"/>
  <c r="AE10" i="8"/>
  <c r="AE189" i="8"/>
  <c r="AE147" i="8"/>
  <c r="AE130" i="8"/>
  <c r="AE35" i="8"/>
  <c r="AE161" i="8"/>
  <c r="AE109" i="8"/>
  <c r="AE195" i="8"/>
  <c r="AE33" i="8"/>
  <c r="AE137" i="8"/>
  <c r="AE32" i="8"/>
  <c r="AE112" i="8"/>
  <c r="AE173" i="8"/>
  <c r="AE160" i="8"/>
  <c r="AE27" i="8"/>
  <c r="AE68" i="8"/>
  <c r="AE66" i="8"/>
  <c r="AE176" i="8"/>
  <c r="AE154" i="8"/>
  <c r="AE20" i="8"/>
  <c r="AE241" i="8"/>
  <c r="AE14" i="8"/>
  <c r="AE16" i="8"/>
  <c r="AE204" i="8"/>
  <c r="AE121" i="8"/>
  <c r="AE183" i="8"/>
  <c r="AE201" i="8"/>
  <c r="AE213" i="8"/>
  <c r="AE108" i="8"/>
  <c r="AE219" i="8"/>
  <c r="AE78" i="8"/>
  <c r="AE127" i="8"/>
  <c r="AE238" i="8"/>
  <c r="AE217" i="8"/>
  <c r="AE71" i="8"/>
  <c r="AE246" i="8"/>
  <c r="AE96" i="8"/>
  <c r="AE197" i="8"/>
  <c r="AE15" i="8"/>
  <c r="AE79" i="8"/>
  <c r="AE57" i="8"/>
  <c r="AE186" i="8"/>
  <c r="AE82" i="8"/>
  <c r="AE234" i="8"/>
  <c r="AE90" i="8"/>
  <c r="AE70" i="8"/>
  <c r="AE198" i="8"/>
  <c r="AE83" i="8"/>
  <c r="AE72" i="8"/>
  <c r="AE138" i="8"/>
  <c r="AE86" i="8"/>
  <c r="AE208" i="8"/>
  <c r="AE53" i="8"/>
  <c r="AE202" i="8"/>
  <c r="AE116" i="8"/>
  <c r="AE48" i="8"/>
  <c r="AE113" i="8"/>
  <c r="AE236" i="8"/>
  <c r="AE250" i="8"/>
  <c r="AE187" i="8"/>
  <c r="AE50" i="8"/>
  <c r="AE144" i="8"/>
  <c r="AE118" i="8"/>
  <c r="AE172" i="8"/>
  <c r="AE233" i="8"/>
  <c r="AE228" i="8"/>
  <c r="AE42" i="8"/>
  <c r="AE240" i="8"/>
  <c r="AE94" i="8"/>
  <c r="AE69" i="8"/>
  <c r="AE149" i="8"/>
  <c r="AE60" i="8"/>
  <c r="AE203" i="8"/>
  <c r="AE156" i="8"/>
  <c r="AE93" i="8"/>
  <c r="AE209" i="8"/>
  <c r="AE151" i="8"/>
  <c r="AE152" i="8"/>
  <c r="AE142" i="8"/>
  <c r="AE102" i="8"/>
  <c r="AE225" i="8"/>
  <c r="AE179" i="8"/>
  <c r="AE36" i="8"/>
  <c r="AE37" i="8"/>
  <c r="AE169" i="8"/>
  <c r="AE67" i="8"/>
  <c r="AE212" i="8"/>
  <c r="AE164" i="8"/>
  <c r="AE185" i="8"/>
  <c r="AE157" i="8"/>
  <c r="AE243" i="8"/>
  <c r="AE188" i="8"/>
  <c r="AE51" i="8"/>
  <c r="AE168" i="8"/>
  <c r="AE99" i="8"/>
  <c r="AE143" i="8"/>
  <c r="AE221" i="8"/>
  <c r="AE85" i="8"/>
  <c r="AE63" i="8"/>
  <c r="AE237" i="8"/>
  <c r="AE124" i="8"/>
  <c r="AE100" i="8"/>
  <c r="AE199" i="8"/>
  <c r="AE239" i="8"/>
  <c r="AE41" i="8"/>
  <c r="AE6" i="8"/>
  <c r="AE249" i="8"/>
  <c r="AE190" i="8"/>
  <c r="AE148" i="8"/>
  <c r="AE76" i="8"/>
  <c r="AE49" i="8"/>
  <c r="AE132" i="8"/>
  <c r="AE103" i="8"/>
  <c r="AE177" i="8"/>
  <c r="AE125" i="8"/>
  <c r="AE18" i="8"/>
  <c r="AE59" i="8"/>
  <c r="AE216" i="8"/>
  <c r="AE141" i="8"/>
  <c r="AE87" i="8"/>
  <c r="AE215" i="8"/>
  <c r="AE38" i="8"/>
  <c r="AE122" i="8"/>
  <c r="AE11" i="8"/>
  <c r="AE194" i="8"/>
  <c r="AE193" i="8"/>
  <c r="AE54" i="8"/>
  <c r="AE117" i="8"/>
  <c r="AE211" i="8"/>
  <c r="AE205" i="8"/>
  <c r="AE81" i="8"/>
  <c r="AE229" i="8"/>
  <c r="AE65" i="8"/>
  <c r="AE12" i="8"/>
  <c r="AE55" i="8"/>
  <c r="AE129" i="8"/>
  <c r="AE61" i="8"/>
  <c r="AE21" i="8"/>
  <c r="AE123" i="8"/>
  <c r="AE223" i="8"/>
  <c r="AE140" i="8"/>
  <c r="AE155" i="8"/>
  <c r="AE91" i="8"/>
  <c r="AE230" i="8"/>
  <c r="AE89" i="8"/>
  <c r="AE88" i="8"/>
  <c r="AE171" i="8"/>
  <c r="AE231" i="8"/>
  <c r="AE29" i="8"/>
  <c r="AE162" i="8"/>
  <c r="AE64" i="8"/>
  <c r="AE75" i="8"/>
  <c r="AE181" i="8"/>
  <c r="AE30" i="8"/>
  <c r="AE95" i="8"/>
  <c r="AE178" i="8"/>
  <c r="AE9" i="8"/>
  <c r="AE104" i="8"/>
  <c r="AE206" i="8"/>
  <c r="AE167" i="8"/>
  <c r="AE192" i="8"/>
  <c r="AE210" i="8"/>
  <c r="AE227" i="8"/>
  <c r="AE111" i="8"/>
  <c r="AE244" i="8"/>
  <c r="AE163" i="8"/>
  <c r="AE8" i="8"/>
  <c r="AE134" i="8"/>
  <c r="BH25" i="8"/>
  <c r="BH69" i="8"/>
  <c r="BH179" i="8"/>
  <c r="BH117" i="8"/>
  <c r="BH159" i="8"/>
  <c r="BH148" i="8"/>
  <c r="BH89" i="8"/>
  <c r="BH92" i="8"/>
  <c r="BH76" i="8"/>
  <c r="BH66" i="8"/>
  <c r="BH142" i="8"/>
  <c r="BH51" i="8"/>
  <c r="BH232" i="8"/>
  <c r="BH73" i="8"/>
  <c r="BH61" i="8"/>
  <c r="BH39" i="8"/>
  <c r="BH234" i="8"/>
  <c r="BH44" i="8"/>
  <c r="BH96" i="8"/>
  <c r="BH231" i="8"/>
  <c r="BH8" i="8"/>
  <c r="BH11" i="8"/>
  <c r="BH131" i="8"/>
  <c r="BH225" i="8"/>
  <c r="BH238" i="8"/>
  <c r="BH15" i="8"/>
  <c r="BH137" i="8"/>
  <c r="BH200" i="8"/>
  <c r="BH204" i="8"/>
  <c r="BH35" i="8"/>
  <c r="BH83" i="8"/>
  <c r="BH134" i="8"/>
  <c r="BH81" i="8"/>
  <c r="BH176" i="8"/>
  <c r="BH161" i="8"/>
  <c r="BH151" i="8"/>
  <c r="BH191" i="8"/>
  <c r="BH107" i="8"/>
  <c r="BH223" i="8"/>
  <c r="BH86" i="8"/>
  <c r="BH169" i="8"/>
  <c r="BH80" i="8"/>
  <c r="BH150" i="8"/>
  <c r="BH167" i="8"/>
  <c r="BH139" i="8"/>
  <c r="BH140" i="8"/>
  <c r="BH188" i="8"/>
  <c r="BH241" i="8"/>
  <c r="BH197" i="8"/>
  <c r="BH26" i="8"/>
  <c r="BH47" i="8"/>
  <c r="BH201" i="8"/>
  <c r="BH126" i="8"/>
  <c r="BH172" i="8"/>
  <c r="BH153" i="8"/>
  <c r="BH41" i="8"/>
  <c r="BH112" i="8"/>
  <c r="BH224" i="8"/>
  <c r="BH250" i="8"/>
  <c r="BH133" i="8"/>
  <c r="BH13" i="8"/>
  <c r="BH130" i="8"/>
  <c r="BH93" i="8"/>
  <c r="BH143" i="8"/>
  <c r="BH49" i="8"/>
  <c r="BH123" i="8"/>
  <c r="BH183" i="8"/>
  <c r="BH236" i="8"/>
  <c r="BH42" i="8"/>
  <c r="BH30" i="8"/>
  <c r="BH120" i="8"/>
  <c r="BH203" i="8"/>
  <c r="BH205" i="8"/>
  <c r="BH37" i="8"/>
  <c r="BH154" i="8"/>
  <c r="BH210" i="8"/>
  <c r="BH125" i="8"/>
  <c r="BH248" i="8"/>
  <c r="BH160" i="8"/>
  <c r="BH62" i="8"/>
  <c r="BH111" i="8"/>
  <c r="BH185" i="8"/>
  <c r="BH77" i="8"/>
  <c r="BH71" i="8"/>
  <c r="BH65" i="8"/>
  <c r="BH50" i="8"/>
  <c r="BH84" i="8"/>
  <c r="BH43" i="8"/>
  <c r="BH226" i="8"/>
  <c r="BH85" i="8"/>
  <c r="BH156" i="8"/>
  <c r="BH40" i="8"/>
  <c r="BH46" i="8"/>
  <c r="BH24" i="8"/>
  <c r="BH53" i="8"/>
  <c r="BH192" i="8"/>
  <c r="BH9" i="8"/>
  <c r="BH235" i="8"/>
  <c r="BH138" i="8"/>
  <c r="BH64" i="8"/>
  <c r="BH186" i="8"/>
  <c r="BH222" i="8"/>
  <c r="BH57" i="8"/>
  <c r="BH246" i="8"/>
  <c r="BH94" i="8"/>
  <c r="BH78" i="8"/>
  <c r="BH155" i="8"/>
  <c r="BH211" i="8"/>
  <c r="BH136" i="8"/>
  <c r="BH196" i="8"/>
  <c r="BH208" i="8"/>
  <c r="BH206" i="8"/>
  <c r="BH240" i="8"/>
  <c r="BH199" i="8"/>
  <c r="BH14" i="8"/>
  <c r="BH181" i="8"/>
  <c r="BH122" i="8"/>
  <c r="BH141" i="8"/>
  <c r="BH152" i="8"/>
  <c r="BH216" i="8"/>
  <c r="BH189" i="8"/>
  <c r="BH180" i="8"/>
  <c r="BH237" i="8"/>
  <c r="BH6" i="8"/>
  <c r="BH144" i="8"/>
  <c r="BH21" i="8"/>
  <c r="BH105" i="8"/>
  <c r="BH33" i="8"/>
  <c r="BH219" i="8"/>
  <c r="BH67" i="8"/>
  <c r="BH202" i="8"/>
  <c r="BH119" i="8"/>
  <c r="BH108" i="8"/>
  <c r="BH129" i="8"/>
  <c r="BH68" i="8"/>
  <c r="BH228" i="8"/>
  <c r="BH36" i="8"/>
  <c r="BH48" i="8"/>
  <c r="BH88" i="8"/>
  <c r="BH20" i="8"/>
  <c r="BH247" i="8"/>
  <c r="BH63" i="8"/>
  <c r="BH158" i="8"/>
  <c r="BH100" i="8"/>
  <c r="BH178" i="8"/>
  <c r="BH23" i="8"/>
  <c r="BH74" i="8"/>
  <c r="BH102" i="8"/>
  <c r="BH242" i="8"/>
  <c r="BH209" i="8"/>
  <c r="BH195" i="8"/>
  <c r="BH60" i="8"/>
  <c r="BH55" i="8"/>
  <c r="BH114" i="8"/>
  <c r="BH170" i="8"/>
  <c r="BH145" i="8"/>
  <c r="BH127" i="8"/>
  <c r="BH97" i="8"/>
  <c r="BH70" i="8"/>
  <c r="BH17" i="8"/>
  <c r="BH28" i="8"/>
  <c r="BH147" i="8"/>
  <c r="BH135" i="8"/>
  <c r="BH10" i="8"/>
  <c r="BH215" i="8"/>
  <c r="BH243" i="8"/>
  <c r="BH149" i="8"/>
  <c r="BH31" i="8"/>
  <c r="BH52" i="8"/>
  <c r="BH213" i="8"/>
  <c r="BH18" i="8"/>
  <c r="BH115" i="8"/>
  <c r="BH116" i="8"/>
  <c r="BH98" i="8"/>
  <c r="BH187" i="8"/>
  <c r="BH146" i="8"/>
  <c r="BH175" i="8"/>
  <c r="BH244" i="8"/>
  <c r="BH79" i="8"/>
  <c r="BH233" i="8"/>
  <c r="BH168" i="8"/>
  <c r="BH220" i="8"/>
  <c r="BH190" i="8"/>
  <c r="BH212" i="8"/>
  <c r="BH121" i="8"/>
  <c r="BH118" i="8"/>
  <c r="BH128" i="8"/>
  <c r="BH162" i="8"/>
  <c r="BH38" i="8"/>
  <c r="BH45" i="8"/>
  <c r="BH214" i="8"/>
  <c r="BH16" i="8"/>
  <c r="BH110" i="8"/>
  <c r="BH101" i="8"/>
  <c r="BH229" i="8"/>
  <c r="BH103" i="8"/>
  <c r="BH90" i="8"/>
  <c r="BH177" i="8"/>
  <c r="BH82" i="8"/>
  <c r="BH75" i="8"/>
  <c r="BH171" i="8"/>
  <c r="BH29" i="8"/>
  <c r="BH221" i="8"/>
  <c r="BH87" i="8"/>
  <c r="BH249" i="8"/>
  <c r="BH218" i="8"/>
  <c r="BH58" i="8"/>
  <c r="BH27" i="8"/>
  <c r="BH132" i="8"/>
  <c r="BH113" i="8"/>
  <c r="BH163" i="8"/>
  <c r="BH34" i="8"/>
  <c r="BH184" i="8"/>
  <c r="BH109" i="8"/>
  <c r="BH164" i="8"/>
  <c r="BH56" i="8"/>
  <c r="BH245" i="8"/>
  <c r="BH217" i="8"/>
  <c r="BH165" i="8"/>
  <c r="BH230" i="8"/>
  <c r="BH59" i="8"/>
  <c r="BH124" i="8"/>
  <c r="BH106" i="8"/>
  <c r="BH7" i="8"/>
  <c r="BH173" i="8"/>
  <c r="BH19" i="8"/>
  <c r="BH198" i="8"/>
  <c r="BH104" i="8"/>
  <c r="BH99" i="8"/>
  <c r="BH166" i="8"/>
  <c r="BH227" i="8"/>
  <c r="BH157" i="8"/>
  <c r="BH174" i="8"/>
  <c r="BH207" i="8"/>
  <c r="BH193" i="8"/>
  <c r="BH194" i="8"/>
  <c r="BH22" i="8"/>
  <c r="BH32" i="8"/>
  <c r="BH72" i="8"/>
  <c r="BH54" i="8"/>
  <c r="BH95" i="8"/>
  <c r="BH239" i="8"/>
  <c r="BH91" i="8"/>
  <c r="BH182" i="8"/>
  <c r="BH12" i="8"/>
  <c r="AN104" i="8"/>
  <c r="AN83" i="8"/>
  <c r="AN206" i="8"/>
  <c r="AN94" i="8"/>
  <c r="AN79" i="8"/>
  <c r="AN111" i="8"/>
  <c r="AN47" i="8"/>
  <c r="AN42" i="8"/>
  <c r="AN17" i="8"/>
  <c r="AN171" i="8"/>
  <c r="AN110" i="8"/>
  <c r="AN56" i="8"/>
  <c r="AN112" i="8"/>
  <c r="AN86" i="8"/>
  <c r="AN214" i="8"/>
  <c r="AN98" i="8"/>
  <c r="AN16" i="8"/>
  <c r="AN35" i="8"/>
  <c r="AN18" i="8"/>
  <c r="AN82" i="8"/>
  <c r="AN249" i="8"/>
  <c r="AN207" i="8"/>
  <c r="AN64" i="8"/>
  <c r="AN21" i="8"/>
  <c r="AN13" i="8"/>
  <c r="AN156" i="8"/>
  <c r="AN24" i="8"/>
  <c r="AN66" i="8"/>
  <c r="AN120" i="8"/>
  <c r="AN132" i="8"/>
  <c r="AN93" i="8"/>
  <c r="AN149" i="8"/>
  <c r="AN102" i="8"/>
  <c r="AN71" i="8"/>
  <c r="AN62" i="8"/>
  <c r="AN25" i="8"/>
  <c r="AN182" i="8"/>
  <c r="AN85" i="8"/>
  <c r="AN97" i="8"/>
  <c r="AN55" i="8"/>
  <c r="AN114" i="8"/>
  <c r="AN84" i="8"/>
  <c r="AN19" i="8"/>
  <c r="AN203" i="8"/>
  <c r="AN175" i="8"/>
  <c r="AN127" i="8"/>
  <c r="AN8" i="8"/>
  <c r="AN109" i="8"/>
  <c r="AN222" i="8"/>
  <c r="AN34" i="8"/>
  <c r="AN27" i="8"/>
  <c r="AN188" i="8"/>
  <c r="AN48" i="8"/>
  <c r="AN91" i="8"/>
  <c r="AN10" i="8"/>
  <c r="AN232" i="8"/>
  <c r="AN224" i="8"/>
  <c r="AN244" i="8"/>
  <c r="AN201" i="8"/>
  <c r="AN247" i="8"/>
  <c r="AN236" i="8"/>
  <c r="AN167" i="8"/>
  <c r="AN161" i="8"/>
  <c r="AN198" i="8"/>
  <c r="AN65" i="8"/>
  <c r="AN172" i="8"/>
  <c r="AN58" i="8"/>
  <c r="AN150" i="8"/>
  <c r="AN227" i="8"/>
  <c r="AN169" i="8"/>
  <c r="AN96" i="8"/>
  <c r="AN33" i="8"/>
  <c r="AN67" i="8"/>
  <c r="AN53" i="8"/>
  <c r="AN242" i="8"/>
  <c r="AN88" i="8"/>
  <c r="AN63" i="8"/>
  <c r="AN119" i="8"/>
  <c r="AN101" i="8"/>
  <c r="AN115" i="8"/>
  <c r="AN26" i="8"/>
  <c r="AN250" i="8"/>
  <c r="AN180" i="8"/>
  <c r="AN14" i="8"/>
  <c r="AN22" i="8"/>
  <c r="AN164" i="8"/>
  <c r="AN202" i="8"/>
  <c r="AN239" i="8"/>
  <c r="AN189" i="8"/>
  <c r="AN44" i="8"/>
  <c r="AN129" i="8"/>
  <c r="AN103" i="8"/>
  <c r="AN174" i="8"/>
  <c r="AN50" i="8"/>
  <c r="AN81" i="8"/>
  <c r="AN77" i="8"/>
  <c r="AN11" i="8"/>
  <c r="AN166" i="8"/>
  <c r="AN219" i="8"/>
  <c r="AN6" i="8"/>
  <c r="AN73" i="8"/>
  <c r="AN38" i="8"/>
  <c r="AN243" i="8"/>
  <c r="AN70" i="8"/>
  <c r="AN36" i="8"/>
  <c r="AN213" i="8"/>
  <c r="AN197" i="8"/>
  <c r="AN121" i="8"/>
  <c r="AN107" i="8"/>
  <c r="AN126" i="8"/>
  <c r="AN178" i="8"/>
  <c r="AN99" i="8"/>
  <c r="AN157" i="8"/>
  <c r="AN108" i="8"/>
  <c r="AN168" i="8"/>
  <c r="AN246" i="8"/>
  <c r="AN220" i="8"/>
  <c r="AN211" i="8"/>
  <c r="AN92" i="8"/>
  <c r="AN155" i="8"/>
  <c r="AN248" i="8"/>
  <c r="AN113" i="8"/>
  <c r="AN90" i="8"/>
  <c r="AN142" i="8"/>
  <c r="AN60" i="8"/>
  <c r="AN234" i="8"/>
  <c r="AN221" i="8"/>
  <c r="AN78" i="8"/>
  <c r="AN133" i="8"/>
  <c r="AN134" i="8"/>
  <c r="AN100" i="8"/>
  <c r="AN237" i="8"/>
  <c r="AN146" i="8"/>
  <c r="AN148" i="8"/>
  <c r="AN205" i="8"/>
  <c r="AN194" i="8"/>
  <c r="AN228" i="8"/>
  <c r="AN179" i="8"/>
  <c r="AN200" i="8"/>
  <c r="AN151" i="8"/>
  <c r="AN209" i="8"/>
  <c r="AN170" i="8"/>
  <c r="AN141" i="8"/>
  <c r="AN163" i="8"/>
  <c r="AN159" i="8"/>
  <c r="AN40" i="8"/>
  <c r="AN162" i="8"/>
  <c r="AN145" i="8"/>
  <c r="AN199" i="8"/>
  <c r="AN191" i="8"/>
  <c r="AN130" i="8"/>
  <c r="AN231" i="8"/>
  <c r="AN165" i="8"/>
  <c r="AN80" i="8"/>
  <c r="AN192" i="8"/>
  <c r="AN75" i="8"/>
  <c r="AN46" i="8"/>
  <c r="AN215" i="8"/>
  <c r="AN193" i="8"/>
  <c r="AN230" i="8"/>
  <c r="AN195" i="8"/>
  <c r="AN143" i="8"/>
  <c r="AN87" i="8"/>
  <c r="AN30" i="8"/>
  <c r="AN49" i="8"/>
  <c r="AN128" i="8"/>
  <c r="AN137" i="8"/>
  <c r="AN28" i="8"/>
  <c r="AN183" i="8"/>
  <c r="AN32" i="8"/>
  <c r="AN61" i="8"/>
  <c r="AN89" i="8"/>
  <c r="AN181" i="8"/>
  <c r="AN154" i="8"/>
  <c r="AN184" i="8"/>
  <c r="AN212" i="8"/>
  <c r="AN173" i="8"/>
  <c r="AN160" i="8"/>
  <c r="AN131" i="8"/>
  <c r="AN12" i="8"/>
  <c r="AN117" i="8"/>
  <c r="AN216" i="8"/>
  <c r="AN158" i="8"/>
  <c r="AN245" i="8"/>
  <c r="AN186" i="8"/>
  <c r="AN124" i="8"/>
  <c r="AN218" i="8"/>
  <c r="AN95" i="8"/>
  <c r="AN147" i="8"/>
  <c r="AN39" i="8"/>
  <c r="AN204" i="8"/>
  <c r="AN210" i="8"/>
  <c r="AN152" i="8"/>
  <c r="AN51" i="8"/>
  <c r="AN153" i="8"/>
  <c r="AN190" i="8"/>
  <c r="AN229" i="8"/>
  <c r="AN20" i="8"/>
  <c r="AN122" i="8"/>
  <c r="AN15" i="8"/>
  <c r="AN187" i="8"/>
  <c r="AN196" i="8"/>
  <c r="AN144" i="8"/>
  <c r="AN140" i="8"/>
  <c r="AN241" i="8"/>
  <c r="AN136" i="8"/>
  <c r="AN208" i="8"/>
  <c r="AN54" i="8"/>
  <c r="AN225" i="8"/>
  <c r="AN185" i="8"/>
  <c r="AN235" i="8"/>
  <c r="AN37" i="8"/>
  <c r="AN217" i="8"/>
  <c r="AN69" i="8"/>
  <c r="AN52" i="8"/>
  <c r="AN118" i="8"/>
  <c r="AN68" i="8"/>
  <c r="AN74" i="8"/>
  <c r="AN45" i="8"/>
  <c r="AN7" i="8"/>
  <c r="AN9" i="8"/>
  <c r="AN138" i="8"/>
  <c r="AN105" i="8"/>
  <c r="AN41" i="8"/>
  <c r="AN31" i="8"/>
  <c r="AN233" i="8"/>
  <c r="AN29" i="8"/>
  <c r="AN57" i="8"/>
  <c r="AN72" i="8"/>
  <c r="AN23" i="8"/>
  <c r="AN226" i="8"/>
  <c r="AN43" i="8"/>
  <c r="AN135" i="8"/>
  <c r="AN223" i="8"/>
  <c r="AN76" i="8"/>
  <c r="AN106" i="8"/>
  <c r="AN59" i="8"/>
  <c r="AN238" i="8"/>
  <c r="AN123" i="8"/>
  <c r="AN177" i="8"/>
  <c r="AN125" i="8"/>
  <c r="AN116" i="8"/>
  <c r="AN176" i="8"/>
  <c r="AN139" i="8"/>
  <c r="AN240" i="8"/>
  <c r="N61" i="8"/>
  <c r="N45" i="8"/>
  <c r="N78" i="8"/>
  <c r="N59" i="8"/>
  <c r="N47" i="8"/>
  <c r="N8" i="8"/>
  <c r="N75" i="8"/>
  <c r="N113" i="8"/>
  <c r="N58" i="8"/>
  <c r="N215" i="8"/>
  <c r="N206" i="8"/>
  <c r="N170" i="8"/>
  <c r="N139" i="8"/>
  <c r="N112" i="8"/>
  <c r="N86" i="8"/>
  <c r="N69" i="8"/>
  <c r="N107" i="8"/>
  <c r="N184" i="8"/>
  <c r="N213" i="8"/>
  <c r="N209" i="8"/>
  <c r="N191" i="8"/>
  <c r="N155" i="8"/>
  <c r="N115" i="8"/>
  <c r="N97" i="8"/>
  <c r="N62" i="8"/>
  <c r="N102" i="8"/>
  <c r="N157" i="8"/>
  <c r="N156" i="8"/>
  <c r="N152" i="8"/>
  <c r="N146" i="8"/>
  <c r="N140" i="8"/>
  <c r="N134" i="8"/>
  <c r="N128" i="8"/>
  <c r="N122" i="8"/>
  <c r="N116" i="8"/>
  <c r="N110" i="8"/>
  <c r="N105" i="8"/>
  <c r="N99" i="8"/>
  <c r="N93" i="8"/>
  <c r="N87" i="8"/>
  <c r="N83" i="8"/>
  <c r="N76" i="8"/>
  <c r="N67" i="8"/>
  <c r="N60" i="8"/>
  <c r="N54" i="8"/>
  <c r="N197" i="8"/>
  <c r="N169" i="8"/>
  <c r="N138" i="8"/>
  <c r="N82" i="8"/>
  <c r="N35" i="8"/>
  <c r="N239" i="8"/>
  <c r="N53" i="8"/>
  <c r="N36" i="8"/>
  <c r="N19" i="8"/>
  <c r="N39" i="8"/>
  <c r="N27" i="8"/>
  <c r="N15" i="8"/>
  <c r="N26" i="8"/>
  <c r="N46" i="8"/>
  <c r="N40" i="8"/>
  <c r="N34" i="8"/>
  <c r="N30" i="8"/>
  <c r="N18" i="8"/>
  <c r="N23" i="8"/>
  <c r="N17" i="8"/>
  <c r="N12" i="8"/>
  <c r="N14" i="8"/>
  <c r="N9" i="8"/>
  <c r="N244" i="8"/>
  <c r="N204" i="8"/>
  <c r="N226" i="8"/>
  <c r="N217" i="8"/>
  <c r="N246" i="8"/>
  <c r="N163" i="8"/>
  <c r="N150" i="8"/>
  <c r="N123" i="8"/>
  <c r="N229" i="8"/>
  <c r="N208" i="8"/>
  <c r="N231" i="8"/>
  <c r="N162" i="8"/>
  <c r="N135" i="8"/>
  <c r="N10" i="8"/>
  <c r="N77" i="8"/>
  <c r="N33" i="8"/>
  <c r="N72" i="8"/>
  <c r="N32" i="8"/>
  <c r="N38" i="8"/>
  <c r="N49" i="8"/>
  <c r="N56" i="8"/>
  <c r="N96" i="8"/>
  <c r="N43" i="8"/>
  <c r="N207" i="8"/>
  <c r="N188" i="8"/>
  <c r="N161" i="8"/>
  <c r="N130" i="8"/>
  <c r="N104" i="8"/>
  <c r="N80" i="8"/>
  <c r="N52" i="8"/>
  <c r="N90" i="8"/>
  <c r="N37" i="8"/>
  <c r="N199" i="8"/>
  <c r="N173" i="8"/>
  <c r="N164" i="8"/>
  <c r="N133" i="8"/>
  <c r="N124" i="8"/>
  <c r="N79" i="8"/>
  <c r="N48" i="8"/>
  <c r="N84" i="8"/>
  <c r="N31" i="8"/>
  <c r="N126" i="8"/>
  <c r="N117" i="8"/>
  <c r="N108" i="8"/>
  <c r="N100" i="8"/>
  <c r="N91" i="8"/>
  <c r="N74" i="8"/>
  <c r="N64" i="8"/>
  <c r="N51" i="8"/>
  <c r="N11" i="8"/>
  <c r="N248" i="8"/>
  <c r="N242" i="8"/>
  <c r="N236" i="8"/>
  <c r="N230" i="8"/>
  <c r="N224" i="8"/>
  <c r="N218" i="8"/>
  <c r="N212" i="8"/>
  <c r="N198" i="8"/>
  <c r="N196" i="8"/>
  <c r="N187" i="8"/>
  <c r="N160" i="8"/>
  <c r="N129" i="8"/>
  <c r="N70" i="8"/>
  <c r="N24" i="8"/>
  <c r="N233" i="8"/>
  <c r="N186" i="8"/>
  <c r="N175" i="8"/>
  <c r="N16" i="8"/>
  <c r="N111" i="8"/>
  <c r="N103" i="8"/>
  <c r="N94" i="8"/>
  <c r="N85" i="8"/>
  <c r="N73" i="8"/>
  <c r="N63" i="8"/>
  <c r="N50" i="8"/>
  <c r="N25" i="8"/>
  <c r="N189" i="8"/>
  <c r="N183" i="8"/>
  <c r="N177" i="8"/>
  <c r="N171" i="8"/>
  <c r="N165" i="8"/>
  <c r="N159" i="8"/>
  <c r="N153" i="8"/>
  <c r="N149" i="8"/>
  <c r="N143" i="8"/>
  <c r="N137" i="8"/>
  <c r="N181" i="8"/>
  <c r="N172" i="8"/>
  <c r="N141" i="8"/>
  <c r="N247" i="8"/>
  <c r="N220" i="8"/>
  <c r="N249" i="8"/>
  <c r="N44" i="8"/>
  <c r="N193" i="8"/>
  <c r="N13" i="8"/>
  <c r="N68" i="8"/>
  <c r="N55" i="8"/>
  <c r="N21" i="8"/>
  <c r="N66" i="8"/>
  <c r="N29" i="8"/>
  <c r="N22" i="8"/>
  <c r="N41" i="8"/>
  <c r="N131" i="8"/>
  <c r="N65" i="8"/>
  <c r="N221" i="8"/>
  <c r="N205" i="8"/>
  <c r="N179" i="8"/>
  <c r="N148" i="8"/>
  <c r="N121" i="8"/>
  <c r="N95" i="8"/>
  <c r="N28" i="8"/>
  <c r="N125" i="8"/>
  <c r="N192" i="8"/>
  <c r="N222" i="8"/>
  <c r="N195" i="8"/>
  <c r="N182" i="8"/>
  <c r="N151" i="8"/>
  <c r="N142" i="8"/>
  <c r="N98" i="8"/>
  <c r="N81" i="8"/>
  <c r="N119" i="8"/>
  <c r="N174" i="8"/>
  <c r="N6" i="8"/>
  <c r="N243" i="8"/>
  <c r="N234" i="8"/>
  <c r="N235" i="8"/>
  <c r="N216" i="8"/>
  <c r="N202" i="8"/>
  <c r="N225" i="8"/>
  <c r="N237" i="8"/>
  <c r="N228" i="8"/>
  <c r="N219" i="8"/>
  <c r="N210" i="8"/>
  <c r="N250" i="8"/>
  <c r="N241" i="8"/>
  <c r="N232" i="8"/>
  <c r="N223" i="8"/>
  <c r="N214" i="8"/>
  <c r="N201" i="8"/>
  <c r="N200" i="8"/>
  <c r="N203" i="8"/>
  <c r="N178" i="8"/>
  <c r="N147" i="8"/>
  <c r="N120" i="8"/>
  <c r="N57" i="8"/>
  <c r="N245" i="8"/>
  <c r="N227" i="8"/>
  <c r="N168" i="8"/>
  <c r="N144" i="8"/>
  <c r="N20" i="8"/>
  <c r="N132" i="8"/>
  <c r="N106" i="8"/>
  <c r="N88" i="8"/>
  <c r="N89" i="8"/>
  <c r="N71" i="8"/>
  <c r="N42" i="8"/>
  <c r="N194" i="8"/>
  <c r="N185" i="8"/>
  <c r="N176" i="8"/>
  <c r="N167" i="8"/>
  <c r="N158" i="8"/>
  <c r="N145" i="8"/>
  <c r="N136" i="8"/>
  <c r="N127" i="8"/>
  <c r="N118" i="8"/>
  <c r="N109" i="8"/>
  <c r="N101" i="8"/>
  <c r="N92" i="8"/>
  <c r="N190" i="8"/>
  <c r="N154" i="8"/>
  <c r="N114" i="8"/>
  <c r="N238" i="8"/>
  <c r="N211" i="8"/>
  <c r="N240" i="8"/>
  <c r="N180" i="8"/>
  <c r="N166" i="8"/>
  <c r="N7" i="8"/>
  <c r="BD197" i="8"/>
  <c r="BD79" i="8"/>
  <c r="BD244" i="8"/>
  <c r="BD56" i="8"/>
  <c r="BD190" i="8"/>
  <c r="BD133" i="8"/>
  <c r="BD226" i="8"/>
  <c r="BD101" i="8"/>
  <c r="BD141" i="8"/>
  <c r="BD150" i="8"/>
  <c r="BD37" i="8"/>
  <c r="BD59" i="8"/>
  <c r="BD198" i="8"/>
  <c r="BD153" i="8"/>
  <c r="BD140" i="8"/>
  <c r="BD192" i="8"/>
  <c r="BD71" i="8"/>
  <c r="BD89" i="8"/>
  <c r="BD53" i="8"/>
  <c r="BD67" i="8"/>
  <c r="BD128" i="8"/>
  <c r="BD109" i="8"/>
  <c r="BD185" i="8"/>
  <c r="BD131" i="8"/>
  <c r="BD187" i="8"/>
  <c r="BD75" i="8"/>
  <c r="BD32" i="8"/>
  <c r="BD177" i="8"/>
  <c r="BD46" i="8"/>
  <c r="BD60" i="8"/>
  <c r="BD27" i="8"/>
  <c r="BD15" i="8"/>
  <c r="BD246" i="8"/>
  <c r="BD240" i="8"/>
  <c r="BD137" i="8"/>
  <c r="BD196" i="8"/>
  <c r="BD232" i="8"/>
  <c r="BD182" i="8"/>
  <c r="BD157" i="8"/>
  <c r="BD144" i="8"/>
  <c r="BD155" i="8"/>
  <c r="BD47" i="8"/>
  <c r="BD48" i="8"/>
  <c r="BD99" i="8"/>
  <c r="BD122" i="8"/>
  <c r="BD147" i="8"/>
  <c r="BD230" i="8"/>
  <c r="BD119" i="8"/>
  <c r="BD195" i="8"/>
  <c r="BD189" i="8"/>
  <c r="BD224" i="8"/>
  <c r="BD20" i="8"/>
  <c r="BD145" i="8"/>
  <c r="BD248" i="8"/>
  <c r="BD170" i="8"/>
  <c r="BD161" i="8"/>
  <c r="BD214" i="8"/>
  <c r="BD242" i="8"/>
  <c r="BD24" i="8"/>
  <c r="BD25" i="8"/>
  <c r="BD193" i="8"/>
  <c r="BD45" i="8"/>
  <c r="BD160" i="8"/>
  <c r="BD228" i="8"/>
  <c r="BD143" i="8"/>
  <c r="BD217" i="8"/>
  <c r="BD64" i="8"/>
  <c r="BD112" i="8"/>
  <c r="BD49" i="8"/>
  <c r="BD93" i="8"/>
  <c r="BD135" i="8"/>
  <c r="BD209" i="8"/>
  <c r="BD107" i="8"/>
  <c r="BD105" i="8"/>
  <c r="BD54" i="8"/>
  <c r="BD11" i="8"/>
  <c r="BD43" i="8"/>
  <c r="BD152" i="8"/>
  <c r="BD172" i="8"/>
  <c r="BD169" i="8"/>
  <c r="BD241" i="8"/>
  <c r="BD28" i="8"/>
  <c r="BD149" i="8"/>
  <c r="BD66" i="8"/>
  <c r="BD80" i="8"/>
  <c r="BD220" i="8"/>
  <c r="BD184" i="8"/>
  <c r="BD205" i="8"/>
  <c r="BD91" i="8"/>
  <c r="BD81" i="8"/>
  <c r="BD84" i="8"/>
  <c r="BD174" i="8"/>
  <c r="BD104" i="8"/>
  <c r="BD211" i="8"/>
  <c r="BD249" i="8"/>
  <c r="BD90" i="8"/>
  <c r="BD40" i="8"/>
  <c r="BD61" i="8"/>
  <c r="BD221" i="8"/>
  <c r="BD126" i="8"/>
  <c r="BD146" i="8"/>
  <c r="BD63" i="8"/>
  <c r="BD97" i="8"/>
  <c r="BD82" i="8"/>
  <c r="BD181" i="8"/>
  <c r="BD68" i="8"/>
  <c r="BD218" i="8"/>
  <c r="BD173" i="8"/>
  <c r="BD8" i="8"/>
  <c r="BD21" i="8"/>
  <c r="BD92" i="8"/>
  <c r="BD148" i="8"/>
  <c r="BD139" i="8"/>
  <c r="BD216" i="8"/>
  <c r="BD202" i="8"/>
  <c r="BD38" i="8"/>
  <c r="BD245" i="8"/>
  <c r="BD14" i="8"/>
  <c r="BD86" i="8"/>
  <c r="BD163" i="8"/>
  <c r="BD250" i="8"/>
  <c r="BD98" i="8"/>
  <c r="BD186" i="8"/>
  <c r="BD118" i="8"/>
  <c r="BD238" i="8"/>
  <c r="BD199" i="8"/>
  <c r="BD132" i="8"/>
  <c r="BD162" i="8"/>
  <c r="BD9" i="8"/>
  <c r="BD65" i="8"/>
  <c r="BD74" i="8"/>
  <c r="BD227" i="8"/>
  <c r="BD44" i="8"/>
  <c r="BD55" i="8"/>
  <c r="BD130" i="8"/>
  <c r="BD125" i="8"/>
  <c r="BD156" i="8"/>
  <c r="BD223" i="8"/>
  <c r="BD108" i="8"/>
  <c r="BD100" i="8"/>
  <c r="BD179" i="8"/>
  <c r="BD167" i="8"/>
  <c r="BD168" i="8"/>
  <c r="BD115" i="8"/>
  <c r="BD239" i="8"/>
  <c r="BD35" i="8"/>
  <c r="BD159" i="8"/>
  <c r="BD171" i="8"/>
  <c r="BD121" i="8"/>
  <c r="BD123" i="8"/>
  <c r="BD208" i="8"/>
  <c r="BD175" i="8"/>
  <c r="BD16" i="8"/>
  <c r="BD127" i="8"/>
  <c r="BD207" i="8"/>
  <c r="BD69" i="8"/>
  <c r="BD215" i="8"/>
  <c r="BD124" i="8"/>
  <c r="BD88" i="8"/>
  <c r="BD204" i="8"/>
  <c r="BD188" i="8"/>
  <c r="BD151" i="8"/>
  <c r="BD164" i="8"/>
  <c r="BD58" i="8"/>
  <c r="BD73" i="8"/>
  <c r="BD33" i="8"/>
  <c r="BD96" i="8"/>
  <c r="BD12" i="8"/>
  <c r="BD26" i="8"/>
  <c r="BD158" i="8"/>
  <c r="BD22" i="8"/>
  <c r="BD50" i="8"/>
  <c r="BD29" i="8"/>
  <c r="BD165" i="8"/>
  <c r="BD234" i="8"/>
  <c r="BD235" i="8"/>
  <c r="BD138" i="8"/>
  <c r="BD19" i="8"/>
  <c r="BD78" i="8"/>
  <c r="BD203" i="8"/>
  <c r="BD77" i="8"/>
  <c r="BD70" i="8"/>
  <c r="BD231" i="8"/>
  <c r="BD17" i="8"/>
  <c r="BD222" i="8"/>
  <c r="BD247" i="8"/>
  <c r="BD194" i="8"/>
  <c r="BD134" i="8"/>
  <c r="BD200" i="8"/>
  <c r="BD23" i="8"/>
  <c r="BD210" i="8"/>
  <c r="BD31" i="8"/>
  <c r="BD212" i="8"/>
  <c r="BD219" i="8"/>
  <c r="BD102" i="8"/>
  <c r="BD34" i="8"/>
  <c r="BD10" i="8"/>
  <c r="BD229" i="8"/>
  <c r="BD94" i="8"/>
  <c r="BD72" i="8"/>
  <c r="BD117" i="8"/>
  <c r="BD236" i="8"/>
  <c r="BD191" i="8"/>
  <c r="BD201" i="8"/>
  <c r="BD136" i="8"/>
  <c r="BD39" i="8"/>
  <c r="BD51" i="8"/>
  <c r="BD83" i="8"/>
  <c r="BD57" i="8"/>
  <c r="BD18" i="8"/>
  <c r="BD178" i="8"/>
  <c r="BD180" i="8"/>
  <c r="BD85" i="8"/>
  <c r="BD7" i="8"/>
  <c r="BD62" i="8"/>
  <c r="BD166" i="8"/>
  <c r="BD52" i="8"/>
  <c r="BD6" i="8"/>
  <c r="BD176" i="8"/>
  <c r="BD233" i="8"/>
  <c r="BD129" i="8"/>
  <c r="BD87" i="8"/>
  <c r="BD225" i="8"/>
  <c r="BD120" i="8"/>
  <c r="BD116" i="8"/>
  <c r="BD114" i="8"/>
  <c r="BD42" i="8"/>
  <c r="BD142" i="8"/>
  <c r="BD111" i="8"/>
  <c r="BD154" i="8"/>
  <c r="BD243" i="8"/>
  <c r="BD13" i="8"/>
  <c r="BD30" i="8"/>
  <c r="BD106" i="8"/>
  <c r="BD95" i="8"/>
  <c r="BD206" i="8"/>
  <c r="BD76" i="8"/>
  <c r="BD41" i="8"/>
  <c r="BD113" i="8"/>
  <c r="BD213" i="8"/>
  <c r="BD183" i="8"/>
  <c r="BD103" i="8"/>
  <c r="BD237" i="8"/>
  <c r="BD36" i="8"/>
  <c r="BD110" i="8"/>
  <c r="U163" i="8"/>
  <c r="U237" i="8"/>
  <c r="U174" i="8"/>
  <c r="U221" i="8"/>
  <c r="U229" i="8"/>
  <c r="U169" i="8"/>
  <c r="U215" i="8"/>
  <c r="U25" i="8"/>
  <c r="U32" i="8"/>
  <c r="U160" i="8"/>
  <c r="U249" i="8"/>
  <c r="U162" i="8"/>
  <c r="U141" i="8"/>
  <c r="U198" i="8"/>
  <c r="U61" i="8"/>
  <c r="U49" i="8"/>
  <c r="U113" i="8"/>
  <c r="U29" i="8"/>
  <c r="U76" i="8"/>
  <c r="U46" i="8"/>
  <c r="U245" i="8"/>
  <c r="U28" i="8"/>
  <c r="U126" i="8"/>
  <c r="U114" i="8"/>
  <c r="U100" i="8"/>
  <c r="U156" i="8"/>
  <c r="U14" i="8"/>
  <c r="U79" i="8"/>
  <c r="U54" i="8"/>
  <c r="U144" i="8"/>
  <c r="U218" i="8"/>
  <c r="U219" i="8"/>
  <c r="U35" i="8"/>
  <c r="U94" i="8"/>
  <c r="U27" i="8"/>
  <c r="U242" i="8"/>
  <c r="U47" i="8"/>
  <c r="U168" i="8"/>
  <c r="U180" i="8"/>
  <c r="U204" i="8"/>
  <c r="U152" i="8"/>
  <c r="U60" i="8"/>
  <c r="U57" i="8"/>
  <c r="U151" i="8"/>
  <c r="U227" i="8"/>
  <c r="U81" i="8"/>
  <c r="U228" i="8"/>
  <c r="U91" i="8"/>
  <c r="U67" i="8"/>
  <c r="U22" i="8"/>
  <c r="U158" i="8"/>
  <c r="U105" i="8"/>
  <c r="U178" i="8"/>
  <c r="U142" i="8"/>
  <c r="U112" i="8"/>
  <c r="U30" i="8"/>
  <c r="U240" i="8"/>
  <c r="U202" i="8"/>
  <c r="U88" i="8"/>
  <c r="U8" i="8"/>
  <c r="U207" i="8"/>
  <c r="U17" i="8"/>
  <c r="U41" i="8"/>
  <c r="U64" i="8"/>
  <c r="U173" i="8"/>
  <c r="U69" i="8"/>
  <c r="U84" i="8"/>
  <c r="U131" i="8"/>
  <c r="U59" i="8"/>
  <c r="U117" i="8"/>
  <c r="U115" i="8"/>
  <c r="U209" i="8"/>
  <c r="U248" i="8"/>
  <c r="U196" i="8"/>
  <c r="U33" i="8"/>
  <c r="U19" i="8"/>
  <c r="U53" i="8"/>
  <c r="U140" i="8"/>
  <c r="U34" i="8"/>
  <c r="U184" i="8"/>
  <c r="U99" i="8"/>
  <c r="U42" i="8"/>
  <c r="U10" i="8"/>
  <c r="U190" i="8"/>
  <c r="U116" i="8"/>
  <c r="U203" i="8"/>
  <c r="U223" i="8"/>
  <c r="U211" i="8"/>
  <c r="U66" i="8"/>
  <c r="U104" i="8"/>
  <c r="U175" i="8"/>
  <c r="U164" i="8"/>
  <c r="U231" i="8"/>
  <c r="U232" i="8"/>
  <c r="U154" i="8"/>
  <c r="U31" i="8"/>
  <c r="U132" i="8"/>
  <c r="U176" i="8"/>
  <c r="U129" i="8"/>
  <c r="U87" i="8"/>
  <c r="U187" i="8"/>
  <c r="U95" i="8"/>
  <c r="U110" i="8"/>
  <c r="U148" i="8"/>
  <c r="U121" i="8"/>
  <c r="U133" i="8"/>
  <c r="U222" i="8"/>
  <c r="U170" i="8"/>
  <c r="U6" i="8"/>
  <c r="U97" i="8"/>
  <c r="U130" i="8"/>
  <c r="U230" i="8"/>
  <c r="U216" i="8"/>
  <c r="U36" i="8"/>
  <c r="U220" i="8"/>
  <c r="U217" i="8"/>
  <c r="U78" i="8"/>
  <c r="U122" i="8"/>
  <c r="U107" i="8"/>
  <c r="U234" i="8"/>
  <c r="U134" i="8"/>
  <c r="U75" i="8"/>
  <c r="U123" i="8"/>
  <c r="U205" i="8"/>
  <c r="U208" i="8"/>
  <c r="U136" i="8"/>
  <c r="U241" i="8"/>
  <c r="U89" i="8"/>
  <c r="U244" i="8"/>
  <c r="U128" i="8"/>
  <c r="U201" i="8"/>
  <c r="U157" i="8"/>
  <c r="U166" i="8"/>
  <c r="U13" i="8"/>
  <c r="U186" i="8"/>
  <c r="U243" i="8"/>
  <c r="U195" i="8"/>
  <c r="U238" i="8"/>
  <c r="U12" i="8"/>
  <c r="U83" i="8"/>
  <c r="U149" i="8"/>
  <c r="U172" i="8"/>
  <c r="U37" i="8"/>
  <c r="U70" i="8"/>
  <c r="U26" i="8"/>
  <c r="U65" i="8"/>
  <c r="U197" i="8"/>
  <c r="U226" i="8"/>
  <c r="U179" i="8"/>
  <c r="U120" i="8"/>
  <c r="U72" i="8"/>
  <c r="U62" i="8"/>
  <c r="U108" i="8"/>
  <c r="U93" i="8"/>
  <c r="U50" i="8"/>
  <c r="U183" i="8"/>
  <c r="U239" i="8"/>
  <c r="U147" i="8"/>
  <c r="U125" i="8"/>
  <c r="U135" i="8"/>
  <c r="U250" i="8"/>
  <c r="U189" i="8"/>
  <c r="U124" i="8"/>
  <c r="U139" i="8"/>
  <c r="U213" i="8"/>
  <c r="U38" i="8"/>
  <c r="U109" i="8"/>
  <c r="U246" i="8"/>
  <c r="U199" i="8"/>
  <c r="U188" i="8"/>
  <c r="U90" i="8"/>
  <c r="U102" i="8"/>
  <c r="U143" i="8"/>
  <c r="U74" i="8"/>
  <c r="U92" i="8"/>
  <c r="U119" i="8"/>
  <c r="U48" i="8"/>
  <c r="U45" i="8"/>
  <c r="U85" i="8"/>
  <c r="U9" i="8"/>
  <c r="U206" i="8"/>
  <c r="U7" i="8"/>
  <c r="U182" i="8"/>
  <c r="U138" i="8"/>
  <c r="U80" i="8"/>
  <c r="U159" i="8"/>
  <c r="U56" i="8"/>
  <c r="U111" i="8"/>
  <c r="U21" i="8"/>
  <c r="U165" i="8"/>
  <c r="U225" i="8"/>
  <c r="U214" i="8"/>
  <c r="U98" i="8"/>
  <c r="U11" i="8"/>
  <c r="U167" i="8"/>
  <c r="U39" i="8"/>
  <c r="U236" i="8"/>
  <c r="U96" i="8"/>
  <c r="U192" i="8"/>
  <c r="U127" i="8"/>
  <c r="U24" i="8"/>
  <c r="U52" i="8"/>
  <c r="U247" i="8"/>
  <c r="U73" i="8"/>
  <c r="U20" i="8"/>
  <c r="U58" i="8"/>
  <c r="U161" i="8"/>
  <c r="U51" i="8"/>
  <c r="U200" i="8"/>
  <c r="U101" i="8"/>
  <c r="U18" i="8"/>
  <c r="U171" i="8"/>
  <c r="U77" i="8"/>
  <c r="U155" i="8"/>
  <c r="U103" i="8"/>
  <c r="U233" i="8"/>
  <c r="U63" i="8"/>
  <c r="U118" i="8"/>
  <c r="U191" i="8"/>
  <c r="U40" i="8"/>
  <c r="U23" i="8"/>
  <c r="U177" i="8"/>
  <c r="U153" i="8"/>
  <c r="U235" i="8"/>
  <c r="U212" i="8"/>
  <c r="U181" i="8"/>
  <c r="U86" i="8"/>
  <c r="U44" i="8"/>
  <c r="U137" i="8"/>
  <c r="U82" i="8"/>
  <c r="U55" i="8"/>
  <c r="U150" i="8"/>
  <c r="U146" i="8"/>
  <c r="U43" i="8"/>
  <c r="U68" i="8"/>
  <c r="U106" i="8"/>
  <c r="U15" i="8"/>
  <c r="U16" i="8"/>
  <c r="U210" i="8"/>
  <c r="U194" i="8"/>
  <c r="U145" i="8"/>
  <c r="U193" i="8"/>
  <c r="U224" i="8"/>
  <c r="U71" i="8"/>
  <c r="U185" i="8"/>
  <c r="BL249" i="8"/>
  <c r="BL79" i="8"/>
  <c r="BL53" i="8"/>
  <c r="BL235" i="8"/>
  <c r="BL77" i="8"/>
  <c r="BL226" i="8"/>
  <c r="BL164" i="8"/>
  <c r="BL165" i="8"/>
  <c r="BL246" i="8"/>
  <c r="BL112" i="8"/>
  <c r="BL96" i="8"/>
  <c r="BL184" i="8"/>
  <c r="BL204" i="8"/>
  <c r="BL128" i="8"/>
  <c r="BL70" i="8"/>
  <c r="BL247" i="8"/>
  <c r="BL219" i="8"/>
  <c r="BL27" i="8"/>
  <c r="BL13" i="8"/>
  <c r="BL44" i="8"/>
  <c r="BL124" i="8"/>
  <c r="BL182" i="8"/>
  <c r="BL92" i="8"/>
  <c r="BL250" i="8"/>
  <c r="BL220" i="8"/>
  <c r="BL142" i="8"/>
  <c r="BL152" i="8"/>
  <c r="BL63" i="8"/>
  <c r="BL106" i="8"/>
  <c r="BL39" i="8"/>
  <c r="BL65" i="8"/>
  <c r="BL127" i="8"/>
  <c r="BL195" i="8"/>
  <c r="BL240" i="8"/>
  <c r="BL168" i="8"/>
  <c r="BL230" i="8"/>
  <c r="BL221" i="8"/>
  <c r="BL212" i="8"/>
  <c r="BL133" i="8"/>
  <c r="BL82" i="8"/>
  <c r="BL203" i="8"/>
  <c r="BL215" i="8"/>
  <c r="BL209" i="8"/>
  <c r="BL60" i="8"/>
  <c r="BL54" i="8"/>
  <c r="BL91" i="8"/>
  <c r="BL99" i="8"/>
  <c r="BL162" i="8"/>
  <c r="BL156" i="8"/>
  <c r="BL151" i="8"/>
  <c r="BL169" i="8"/>
  <c r="BL243" i="8"/>
  <c r="BL37" i="8"/>
  <c r="BL233" i="8"/>
  <c r="BL185" i="8"/>
  <c r="BL167" i="8"/>
  <c r="BL171" i="8"/>
  <c r="BL26" i="8"/>
  <c r="BL187" i="8"/>
  <c r="BL236" i="8"/>
  <c r="BL143" i="8"/>
  <c r="BL36" i="8"/>
  <c r="BL154" i="8"/>
  <c r="BL140" i="8"/>
  <c r="BL113" i="8"/>
  <c r="BL25" i="8"/>
  <c r="BL225" i="8"/>
  <c r="BL87" i="8"/>
  <c r="BL177" i="8"/>
  <c r="BL28" i="8"/>
  <c r="BL141" i="8"/>
  <c r="BL190" i="8"/>
  <c r="BL6" i="8"/>
  <c r="BL81" i="8"/>
  <c r="BL199" i="8"/>
  <c r="BL50" i="8"/>
  <c r="BL47" i="8"/>
  <c r="BL104" i="8"/>
  <c r="BL34" i="8"/>
  <c r="BL146" i="8"/>
  <c r="BL189" i="8"/>
  <c r="BL55" i="8"/>
  <c r="BL227" i="8"/>
  <c r="BL100" i="8"/>
  <c r="BL109" i="8"/>
  <c r="BL144" i="8"/>
  <c r="BL85" i="8"/>
  <c r="BL10" i="8"/>
  <c r="BL157" i="8"/>
  <c r="BL94" i="8"/>
  <c r="BL33" i="8"/>
  <c r="BL119" i="8"/>
  <c r="BL201" i="8"/>
  <c r="BL217" i="8"/>
  <c r="BL51" i="8"/>
  <c r="BL8" i="8"/>
  <c r="BL73" i="8"/>
  <c r="BL214" i="8"/>
  <c r="BL210" i="8"/>
  <c r="BL42" i="8"/>
  <c r="BL178" i="8"/>
  <c r="BL97" i="8"/>
  <c r="BL200" i="8"/>
  <c r="BL20" i="8"/>
  <c r="BL90" i="8"/>
  <c r="BL46" i="8"/>
  <c r="BL237" i="8"/>
  <c r="BL35" i="8"/>
  <c r="BL123" i="8"/>
  <c r="BL176" i="8"/>
  <c r="BL22" i="8"/>
  <c r="BL86" i="8"/>
  <c r="BL196" i="8"/>
  <c r="BL245" i="8"/>
  <c r="BL19" i="8"/>
  <c r="BL174" i="8"/>
  <c r="BL222" i="8"/>
  <c r="BL121" i="8"/>
  <c r="BL115" i="8"/>
  <c r="BL18" i="8"/>
  <c r="BL72" i="8"/>
  <c r="BL155" i="8"/>
  <c r="BL58" i="8"/>
  <c r="BL116" i="8"/>
  <c r="BL132" i="8"/>
  <c r="BL239" i="8"/>
  <c r="BL40" i="8"/>
  <c r="BL98" i="8"/>
  <c r="BL61" i="8"/>
  <c r="BL166" i="8"/>
  <c r="BL158" i="8"/>
  <c r="BL148" i="8"/>
  <c r="BL173" i="8"/>
  <c r="BL138" i="8"/>
  <c r="BL206" i="8"/>
  <c r="BL183" i="8"/>
  <c r="BL136" i="8"/>
  <c r="BL223" i="8"/>
  <c r="BL107" i="8"/>
  <c r="BL110" i="8"/>
  <c r="BL207" i="8"/>
  <c r="BL149" i="8"/>
  <c r="BL45" i="8"/>
  <c r="BL125" i="8"/>
  <c r="BL30" i="8"/>
  <c r="BL17" i="8"/>
  <c r="BL122" i="8"/>
  <c r="BL202" i="8"/>
  <c r="BL216" i="8"/>
  <c r="BL7" i="8"/>
  <c r="BL16" i="8"/>
  <c r="BL71" i="8"/>
  <c r="BL186" i="8"/>
  <c r="BL93" i="8"/>
  <c r="BL62" i="8"/>
  <c r="BL208" i="8"/>
  <c r="BL244" i="8"/>
  <c r="BL238" i="8"/>
  <c r="BL232" i="8"/>
  <c r="BL101" i="8"/>
  <c r="BL147" i="8"/>
  <c r="BL137" i="8"/>
  <c r="BL49" i="8"/>
  <c r="BL248" i="8"/>
  <c r="BL59" i="8"/>
  <c r="BL234" i="8"/>
  <c r="BL67" i="8"/>
  <c r="BL211" i="8"/>
  <c r="BL84" i="8"/>
  <c r="BL224" i="8"/>
  <c r="BL191" i="8"/>
  <c r="BL52" i="8"/>
  <c r="BL75" i="8"/>
  <c r="BL41" i="8"/>
  <c r="BL180" i="8"/>
  <c r="BL117" i="8"/>
  <c r="BL68" i="8"/>
  <c r="BL131" i="8"/>
  <c r="BL172" i="8"/>
  <c r="BL23" i="8"/>
  <c r="BL241" i="8"/>
  <c r="BL24" i="8"/>
  <c r="BL105" i="8"/>
  <c r="BL48" i="8"/>
  <c r="BL120" i="8"/>
  <c r="BL74" i="8"/>
  <c r="BL213" i="8"/>
  <c r="BL21" i="8"/>
  <c r="BL188" i="8"/>
  <c r="BL139" i="8"/>
  <c r="BL89" i="8"/>
  <c r="BL83" i="8"/>
  <c r="BL130" i="8"/>
  <c r="BL175" i="8"/>
  <c r="BL29" i="8"/>
  <c r="BL64" i="8"/>
  <c r="BL228" i="8"/>
  <c r="BL205" i="8"/>
  <c r="BL80" i="8"/>
  <c r="BL15" i="8"/>
  <c r="BL229" i="8"/>
  <c r="BL135" i="8"/>
  <c r="BL231" i="8"/>
  <c r="BL108" i="8"/>
  <c r="BL150" i="8"/>
  <c r="BL192" i="8"/>
  <c r="BL11" i="8"/>
  <c r="BL12" i="8"/>
  <c r="BL118" i="8"/>
  <c r="BL14" i="8"/>
  <c r="BL57" i="8"/>
  <c r="BL134" i="8"/>
  <c r="BL111" i="8"/>
  <c r="BL31" i="8"/>
  <c r="BL218" i="8"/>
  <c r="BL163" i="8"/>
  <c r="BL179" i="8"/>
  <c r="BL38" i="8"/>
  <c r="BL181" i="8"/>
  <c r="BL145" i="8"/>
  <c r="BL193" i="8"/>
  <c r="BL32" i="8"/>
  <c r="BL9" i="8"/>
  <c r="BL76" i="8"/>
  <c r="BL69" i="8"/>
  <c r="BL242" i="8"/>
  <c r="BL66" i="8"/>
  <c r="BL198" i="8"/>
  <c r="BL95" i="8"/>
  <c r="BL159" i="8"/>
  <c r="BL160" i="8"/>
  <c r="BL88" i="8"/>
  <c r="BL43" i="8"/>
  <c r="BL103" i="8"/>
  <c r="BL194" i="8"/>
  <c r="BL170" i="8"/>
  <c r="BL114" i="8"/>
  <c r="BL161" i="8"/>
  <c r="BL153" i="8"/>
  <c r="BL126" i="8"/>
  <c r="BL102" i="8"/>
  <c r="BL197" i="8"/>
  <c r="BL129" i="8"/>
  <c r="BL56" i="8"/>
  <c r="BL78" i="8"/>
  <c r="F81" i="8"/>
  <c r="F20" i="8"/>
  <c r="F213" i="8"/>
  <c r="F146" i="8"/>
  <c r="F180" i="8"/>
  <c r="F218" i="8"/>
  <c r="F186" i="8"/>
  <c r="F185" i="8"/>
  <c r="F144" i="8"/>
  <c r="F235" i="8"/>
  <c r="F204" i="8"/>
  <c r="F198" i="8"/>
  <c r="F86" i="8"/>
  <c r="F190" i="8"/>
  <c r="F55" i="8"/>
  <c r="F46" i="8"/>
  <c r="F97" i="8"/>
  <c r="F111" i="8"/>
  <c r="F104" i="8"/>
  <c r="F50" i="8"/>
  <c r="F231" i="8"/>
  <c r="F225" i="8"/>
  <c r="F95" i="8"/>
  <c r="F49" i="8"/>
  <c r="F9" i="8"/>
  <c r="F224" i="8"/>
  <c r="F126" i="8"/>
  <c r="F228" i="8"/>
  <c r="F192" i="8"/>
  <c r="F72" i="8"/>
  <c r="F117" i="8"/>
  <c r="F84" i="8"/>
  <c r="F200" i="8"/>
  <c r="F18" i="8"/>
  <c r="F239" i="8"/>
  <c r="F170" i="8"/>
  <c r="F40" i="8"/>
  <c r="F120" i="8"/>
  <c r="F212" i="8"/>
  <c r="F135" i="8"/>
  <c r="F96" i="8"/>
  <c r="F179" i="8"/>
  <c r="F129" i="8"/>
  <c r="F91" i="8"/>
  <c r="F77" i="8"/>
  <c r="F94" i="8"/>
  <c r="F158" i="8"/>
  <c r="F159" i="8"/>
  <c r="F237" i="8"/>
  <c r="F136" i="8"/>
  <c r="F99" i="8"/>
  <c r="F220" i="8"/>
  <c r="F65" i="8"/>
  <c r="F22" i="8"/>
  <c r="F243" i="8"/>
  <c r="F121" i="8"/>
  <c r="F11" i="8"/>
  <c r="F149" i="8"/>
  <c r="F193" i="8"/>
  <c r="F30" i="8"/>
  <c r="F233" i="8"/>
  <c r="F43" i="8"/>
  <c r="F171" i="8"/>
  <c r="F139" i="8"/>
  <c r="F112" i="8"/>
  <c r="F164" i="8"/>
  <c r="F58" i="8"/>
  <c r="F31" i="8"/>
  <c r="F162" i="8"/>
  <c r="F56" i="8"/>
  <c r="F29" i="8"/>
  <c r="F89" i="8"/>
  <c r="F217" i="8"/>
  <c r="F165" i="8"/>
  <c r="F82" i="8"/>
  <c r="F15" i="8"/>
  <c r="F102" i="8"/>
  <c r="F93" i="8"/>
  <c r="F122" i="8"/>
  <c r="F203" i="8"/>
  <c r="F13" i="8"/>
  <c r="F125" i="8"/>
  <c r="F141" i="8"/>
  <c r="F183" i="8"/>
  <c r="F123" i="8"/>
  <c r="F199" i="8"/>
  <c r="F210" i="8"/>
  <c r="F118" i="8"/>
  <c r="F137" i="8"/>
  <c r="F37" i="8"/>
  <c r="F83" i="8"/>
  <c r="F24" i="8"/>
  <c r="F25" i="8"/>
  <c r="F47" i="8"/>
  <c r="F38" i="8"/>
  <c r="F130" i="8"/>
  <c r="F214" i="8"/>
  <c r="F161" i="8"/>
  <c r="F248" i="8"/>
  <c r="F227" i="8"/>
  <c r="F54" i="8"/>
  <c r="F10" i="8"/>
  <c r="F143" i="8"/>
  <c r="F116" i="8"/>
  <c r="F247" i="8"/>
  <c r="F62" i="8"/>
  <c r="F35" i="8"/>
  <c r="F92" i="8"/>
  <c r="F201" i="8"/>
  <c r="F147" i="8"/>
  <c r="F194" i="8"/>
  <c r="F142" i="8"/>
  <c r="F208" i="8"/>
  <c r="F88" i="8"/>
  <c r="F44" i="8"/>
  <c r="F34" i="8"/>
  <c r="F163" i="8"/>
  <c r="F80" i="8"/>
  <c r="F66" i="8"/>
  <c r="F53" i="8"/>
  <c r="F155" i="8"/>
  <c r="F42" i="8"/>
  <c r="F19" i="8"/>
  <c r="F191" i="8"/>
  <c r="F21" i="8"/>
  <c r="F154" i="8"/>
  <c r="F140" i="8"/>
  <c r="F250" i="8"/>
  <c r="F75" i="8"/>
  <c r="F28" i="8"/>
  <c r="F100" i="8"/>
  <c r="F48" i="8"/>
  <c r="F151" i="8"/>
  <c r="F197" i="8"/>
  <c r="F152" i="8"/>
  <c r="F68" i="8"/>
  <c r="F63" i="8"/>
  <c r="F26" i="8"/>
  <c r="F168" i="8"/>
  <c r="F215" i="8"/>
  <c r="F222" i="8"/>
  <c r="F226" i="8"/>
  <c r="F206" i="8"/>
  <c r="F145" i="8"/>
  <c r="F216" i="8"/>
  <c r="F64" i="8"/>
  <c r="F242" i="8"/>
  <c r="F107" i="8"/>
  <c r="F70" i="8"/>
  <c r="F67" i="8"/>
  <c r="F182" i="8"/>
  <c r="F113" i="8"/>
  <c r="F166" i="8"/>
  <c r="F108" i="8"/>
  <c r="F69" i="8"/>
  <c r="F51" i="8"/>
  <c r="F114" i="8"/>
  <c r="F98" i="8"/>
  <c r="F127" i="8"/>
  <c r="F241" i="8"/>
  <c r="F223" i="8"/>
  <c r="F221" i="8"/>
  <c r="F187" i="8"/>
  <c r="F169" i="8"/>
  <c r="F59" i="8"/>
  <c r="F133" i="8"/>
  <c r="F115" i="8"/>
  <c r="F33" i="8"/>
  <c r="F160" i="8"/>
  <c r="F138" i="8"/>
  <c r="F106" i="8"/>
  <c r="F229" i="8"/>
  <c r="F52" i="8"/>
  <c r="F148" i="8"/>
  <c r="F202" i="8"/>
  <c r="F134" i="8"/>
  <c r="F61" i="8"/>
  <c r="F230" i="8"/>
  <c r="F172" i="8"/>
  <c r="F74" i="8"/>
  <c r="F211" i="8"/>
  <c r="F132" i="8"/>
  <c r="F71" i="8"/>
  <c r="F32" i="8"/>
  <c r="F103" i="8"/>
  <c r="F12" i="8"/>
  <c r="F85" i="8"/>
  <c r="F8" i="8"/>
  <c r="F109" i="8"/>
  <c r="F41" i="8"/>
  <c r="F173" i="8"/>
  <c r="F87" i="8"/>
  <c r="F60" i="8"/>
  <c r="F79" i="8"/>
  <c r="F101" i="8"/>
  <c r="F240" i="8"/>
  <c r="F181" i="8"/>
  <c r="F153" i="8"/>
  <c r="F238" i="8"/>
  <c r="F157" i="8"/>
  <c r="F195" i="8"/>
  <c r="F175" i="8"/>
  <c r="F232" i="8"/>
  <c r="F176" i="8"/>
  <c r="F57" i="8"/>
  <c r="F209" i="8"/>
  <c r="F131" i="8"/>
  <c r="F219" i="8"/>
  <c r="F105" i="8"/>
  <c r="F150" i="8"/>
  <c r="F110" i="8"/>
  <c r="F234" i="8"/>
  <c r="F78" i="8"/>
  <c r="F128" i="8"/>
  <c r="F246" i="8"/>
  <c r="F196" i="8"/>
  <c r="F167" i="8"/>
  <c r="F249" i="8"/>
  <c r="F205" i="8"/>
  <c r="F27" i="8"/>
  <c r="F16" i="8"/>
  <c r="F236" i="8"/>
  <c r="F156" i="8"/>
  <c r="F17" i="8"/>
  <c r="F174" i="8"/>
  <c r="F14" i="8"/>
  <c r="F124" i="8"/>
  <c r="F36" i="8"/>
  <c r="F45" i="8"/>
  <c r="F178" i="8"/>
  <c r="F177" i="8"/>
  <c r="F244" i="8"/>
  <c r="F90" i="8"/>
  <c r="F23" i="8"/>
  <c r="F73" i="8"/>
  <c r="F184" i="8"/>
  <c r="F39" i="8"/>
  <c r="F188" i="8"/>
  <c r="F76" i="8"/>
  <c r="F245" i="8"/>
  <c r="F119" i="8"/>
  <c r="F207" i="8"/>
  <c r="F189" i="8"/>
  <c r="F7" i="8"/>
  <c r="V76" i="8"/>
  <c r="V101" i="8"/>
  <c r="V54" i="8"/>
  <c r="V180" i="8"/>
  <c r="V27" i="8"/>
  <c r="V202" i="8"/>
  <c r="V129" i="8"/>
  <c r="V238" i="8"/>
  <c r="V211" i="8"/>
  <c r="V179" i="8"/>
  <c r="V87" i="8"/>
  <c r="V73" i="8"/>
  <c r="V91" i="8"/>
  <c r="V21" i="8"/>
  <c r="V17" i="8"/>
  <c r="V155" i="8"/>
  <c r="V100" i="8"/>
  <c r="V96" i="8"/>
  <c r="V203" i="8"/>
  <c r="V200" i="8"/>
  <c r="V197" i="8"/>
  <c r="V138" i="8"/>
  <c r="V81" i="8"/>
  <c r="V29" i="8"/>
  <c r="V110" i="8"/>
  <c r="V230" i="8"/>
  <c r="V30" i="8"/>
  <c r="V158" i="8"/>
  <c r="V43" i="8"/>
  <c r="V163" i="8"/>
  <c r="V16" i="8"/>
  <c r="V72" i="8"/>
  <c r="V139" i="8"/>
  <c r="V44" i="8"/>
  <c r="V142" i="8"/>
  <c r="V167" i="8"/>
  <c r="V207" i="8"/>
  <c r="V161" i="8"/>
  <c r="V185" i="8"/>
  <c r="V106" i="8"/>
  <c r="V234" i="8"/>
  <c r="V24" i="8"/>
  <c r="V235" i="8"/>
  <c r="V170" i="8"/>
  <c r="V148" i="8"/>
  <c r="V53" i="8"/>
  <c r="V157" i="8"/>
  <c r="V69" i="8"/>
  <c r="V115" i="8"/>
  <c r="V128" i="8"/>
  <c r="V151" i="8"/>
  <c r="V85" i="8"/>
  <c r="V78" i="8"/>
  <c r="V104" i="8"/>
  <c r="V77" i="8"/>
  <c r="V231" i="8"/>
  <c r="V174" i="8"/>
  <c r="V118" i="8"/>
  <c r="V90" i="8"/>
  <c r="V68" i="8"/>
  <c r="V199" i="8"/>
  <c r="V83" i="8"/>
  <c r="V245" i="8"/>
  <c r="V177" i="8"/>
  <c r="V132" i="8"/>
  <c r="V172" i="8"/>
  <c r="V20" i="8"/>
  <c r="V154" i="8"/>
  <c r="V134" i="8"/>
  <c r="V229" i="8"/>
  <c r="V88" i="8"/>
  <c r="V189" i="8"/>
  <c r="V178" i="8"/>
  <c r="V107" i="8"/>
  <c r="V71" i="8"/>
  <c r="V153" i="8"/>
  <c r="V228" i="8"/>
  <c r="V99" i="8"/>
  <c r="V36" i="8"/>
  <c r="V95" i="8"/>
  <c r="V32" i="8"/>
  <c r="V59" i="8"/>
  <c r="V133" i="8"/>
  <c r="V171" i="8"/>
  <c r="V51" i="8"/>
  <c r="V216" i="8"/>
  <c r="V191" i="8"/>
  <c r="V136" i="8"/>
  <c r="V175" i="8"/>
  <c r="V186" i="8"/>
  <c r="V80" i="8"/>
  <c r="V164" i="8"/>
  <c r="V57" i="8"/>
  <c r="V214" i="8"/>
  <c r="V176" i="8"/>
  <c r="V215" i="8"/>
  <c r="V38" i="8"/>
  <c r="V126" i="8"/>
  <c r="V34" i="8"/>
  <c r="V46" i="8"/>
  <c r="V144" i="8"/>
  <c r="V37" i="8"/>
  <c r="V55" i="8"/>
  <c r="V11" i="8"/>
  <c r="V193" i="8"/>
  <c r="V206" i="8"/>
  <c r="V50" i="8"/>
  <c r="V184" i="8"/>
  <c r="V205" i="8"/>
  <c r="V124" i="8"/>
  <c r="V39" i="8"/>
  <c r="V222" i="8"/>
  <c r="V79" i="8"/>
  <c r="V141" i="8"/>
  <c r="V102" i="8"/>
  <c r="V84" i="8"/>
  <c r="V6" i="8"/>
  <c r="V67" i="8"/>
  <c r="V208" i="8"/>
  <c r="V14" i="8"/>
  <c r="V166" i="8"/>
  <c r="V190" i="8"/>
  <c r="V31" i="8"/>
  <c r="V147" i="8"/>
  <c r="V232" i="8"/>
  <c r="V243" i="8"/>
  <c r="V63" i="8"/>
  <c r="V181" i="8"/>
  <c r="V52" i="8"/>
  <c r="V56" i="8"/>
  <c r="V70" i="8"/>
  <c r="V169" i="8"/>
  <c r="V201" i="8"/>
  <c r="V219" i="8"/>
  <c r="V250" i="8"/>
  <c r="V98" i="8"/>
  <c r="V239" i="8"/>
  <c r="V165" i="8"/>
  <c r="V131" i="8"/>
  <c r="V116" i="8"/>
  <c r="V119" i="8"/>
  <c r="V97" i="8"/>
  <c r="V61" i="8"/>
  <c r="V135" i="8"/>
  <c r="V248" i="8"/>
  <c r="V18" i="8"/>
  <c r="V160" i="8"/>
  <c r="V25" i="8"/>
  <c r="V15" i="8"/>
  <c r="V66" i="8"/>
  <c r="V114" i="8"/>
  <c r="V8" i="8"/>
  <c r="V47" i="8"/>
  <c r="V196" i="8"/>
  <c r="V22" i="8"/>
  <c r="V48" i="8"/>
  <c r="V249" i="8"/>
  <c r="V173" i="8"/>
  <c r="V82" i="8"/>
  <c r="V19" i="8"/>
  <c r="V227" i="8"/>
  <c r="V241" i="8"/>
  <c r="V195" i="8"/>
  <c r="V45" i="8"/>
  <c r="V10" i="8"/>
  <c r="V117" i="8"/>
  <c r="V145" i="8"/>
  <c r="V108" i="8"/>
  <c r="V233" i="8"/>
  <c r="V224" i="8"/>
  <c r="V246" i="8"/>
  <c r="V75" i="8"/>
  <c r="V12" i="8"/>
  <c r="V89" i="8"/>
  <c r="V140" i="8"/>
  <c r="V58" i="8"/>
  <c r="V62" i="8"/>
  <c r="V204" i="8"/>
  <c r="V223" i="8"/>
  <c r="V86" i="8"/>
  <c r="V188" i="8"/>
  <c r="V237" i="8"/>
  <c r="V35" i="8"/>
  <c r="V94" i="8"/>
  <c r="V60" i="8"/>
  <c r="V92" i="8"/>
  <c r="V247" i="8"/>
  <c r="V9" i="8"/>
  <c r="V28" i="8"/>
  <c r="V130" i="8"/>
  <c r="V40" i="8"/>
  <c r="V192" i="8"/>
  <c r="V226" i="8"/>
  <c r="V41" i="8"/>
  <c r="V221" i="8"/>
  <c r="V220" i="8"/>
  <c r="V109" i="8"/>
  <c r="V210" i="8"/>
  <c r="V122" i="8"/>
  <c r="V209" i="8"/>
  <c r="V111" i="8"/>
  <c r="V7" i="8"/>
  <c r="V149" i="8"/>
  <c r="V168" i="8"/>
  <c r="V240" i="8"/>
  <c r="V65" i="8"/>
  <c r="V42" i="8"/>
  <c r="V213" i="8"/>
  <c r="V121" i="8"/>
  <c r="V244" i="8"/>
  <c r="V74" i="8"/>
  <c r="V64" i="8"/>
  <c r="V33" i="8"/>
  <c r="V93" i="8"/>
  <c r="V103" i="8"/>
  <c r="V23" i="8"/>
  <c r="V212" i="8"/>
  <c r="V187" i="8"/>
  <c r="V127" i="8"/>
  <c r="V194" i="8"/>
  <c r="V198" i="8"/>
  <c r="V156" i="8"/>
  <c r="V143" i="8"/>
  <c r="V182" i="8"/>
  <c r="V159" i="8"/>
  <c r="V162" i="8"/>
  <c r="V125" i="8"/>
  <c r="V137" i="8"/>
  <c r="V120" i="8"/>
  <c r="V242" i="8"/>
  <c r="V112" i="8"/>
  <c r="V105" i="8"/>
  <c r="V218" i="8"/>
  <c r="V217" i="8"/>
  <c r="V26" i="8"/>
  <c r="V13" i="8"/>
  <c r="V146" i="8"/>
  <c r="V236" i="8"/>
  <c r="V113" i="8"/>
  <c r="V123" i="8"/>
  <c r="V150" i="8"/>
  <c r="V225" i="8"/>
  <c r="V49" i="8"/>
  <c r="V183" i="8"/>
  <c r="V152" i="8"/>
  <c r="BJ190" i="8"/>
  <c r="BJ220" i="8"/>
  <c r="BJ224" i="8"/>
  <c r="BJ47" i="8"/>
  <c r="BJ154" i="8"/>
  <c r="BJ7" i="8"/>
  <c r="BJ131" i="8"/>
  <c r="BJ91" i="8"/>
  <c r="BJ31" i="8"/>
  <c r="BJ203" i="8"/>
  <c r="BJ135" i="8"/>
  <c r="BJ104" i="8"/>
  <c r="BJ45" i="8"/>
  <c r="BJ133" i="8"/>
  <c r="BJ32" i="8"/>
  <c r="BJ30" i="8"/>
  <c r="BJ25" i="8"/>
  <c r="BJ50" i="8"/>
  <c r="BJ173" i="8"/>
  <c r="BJ235" i="8"/>
  <c r="BJ49" i="8"/>
  <c r="BJ196" i="8"/>
  <c r="BJ48" i="8"/>
  <c r="BJ202" i="8"/>
  <c r="BJ231" i="8"/>
  <c r="BJ114" i="8"/>
  <c r="BJ43" i="8"/>
  <c r="BJ99" i="8"/>
  <c r="BJ102" i="8"/>
  <c r="BJ13" i="8"/>
  <c r="BJ221" i="8"/>
  <c r="BJ51" i="8"/>
  <c r="BJ76" i="8"/>
  <c r="BJ15" i="8"/>
  <c r="BJ22" i="8"/>
  <c r="BJ23" i="8"/>
  <c r="BJ148" i="8"/>
  <c r="BJ150" i="8"/>
  <c r="BJ85" i="8"/>
  <c r="BJ128" i="8"/>
  <c r="BJ9" i="8"/>
  <c r="BJ183" i="8"/>
  <c r="BJ66" i="8"/>
  <c r="BJ206" i="8"/>
  <c r="BJ243" i="8"/>
  <c r="BJ96" i="8"/>
  <c r="BJ55" i="8"/>
  <c r="BJ123" i="8"/>
  <c r="BJ234" i="8"/>
  <c r="BJ209" i="8"/>
  <c r="BJ241" i="8"/>
  <c r="BJ20" i="8"/>
  <c r="BJ108" i="8"/>
  <c r="BJ111" i="8"/>
  <c r="BJ219" i="8"/>
  <c r="BJ166" i="8"/>
  <c r="BJ112" i="8"/>
  <c r="BJ144" i="8"/>
  <c r="BJ152" i="8"/>
  <c r="BJ115" i="8"/>
  <c r="BJ240" i="8"/>
  <c r="BJ178" i="8"/>
  <c r="BJ147" i="8"/>
  <c r="BJ61" i="8"/>
  <c r="BJ17" i="8"/>
  <c r="BJ19" i="8"/>
  <c r="BJ139" i="8"/>
  <c r="BJ244" i="8"/>
  <c r="BJ77" i="8"/>
  <c r="BJ230" i="8"/>
  <c r="BJ70" i="8"/>
  <c r="BJ60" i="8"/>
  <c r="BJ226" i="8"/>
  <c r="BJ207" i="8"/>
  <c r="BJ232" i="8"/>
  <c r="BJ239" i="8"/>
  <c r="BJ245" i="8"/>
  <c r="BJ142" i="8"/>
  <c r="BJ210" i="8"/>
  <c r="BJ119" i="8"/>
  <c r="BJ107" i="8"/>
  <c r="BJ228" i="8"/>
  <c r="BJ127" i="8"/>
  <c r="BJ179" i="8"/>
  <c r="BJ86" i="8"/>
  <c r="BJ204" i="8"/>
  <c r="BJ11" i="8"/>
  <c r="BJ236" i="8"/>
  <c r="BJ125" i="8"/>
  <c r="BJ158" i="8"/>
  <c r="BJ39" i="8"/>
  <c r="BJ69" i="8"/>
  <c r="BJ134" i="8"/>
  <c r="BJ98" i="8"/>
  <c r="BJ95" i="8"/>
  <c r="BJ164" i="8"/>
  <c r="BJ14" i="8"/>
  <c r="BJ105" i="8"/>
  <c r="BJ57" i="8"/>
  <c r="BJ109" i="8"/>
  <c r="BJ237" i="8"/>
  <c r="BJ242" i="8"/>
  <c r="BJ250" i="8"/>
  <c r="BJ216" i="8"/>
  <c r="BJ168" i="8"/>
  <c r="BJ193" i="8"/>
  <c r="BJ238" i="8"/>
  <c r="BJ162" i="8"/>
  <c r="BJ59" i="8"/>
  <c r="BJ163" i="8"/>
  <c r="BJ40" i="8"/>
  <c r="BJ90" i="8"/>
  <c r="BJ181" i="8"/>
  <c r="BJ87" i="8"/>
  <c r="BJ136" i="8"/>
  <c r="BJ182" i="8"/>
  <c r="BJ176" i="8"/>
  <c r="BJ27" i="8"/>
  <c r="BJ140" i="8"/>
  <c r="BJ169" i="8"/>
  <c r="BJ246" i="8"/>
  <c r="BJ214" i="8"/>
  <c r="BJ192" i="8"/>
  <c r="BJ249" i="8"/>
  <c r="BJ130" i="8"/>
  <c r="BJ124" i="8"/>
  <c r="BJ146" i="8"/>
  <c r="BJ103" i="8"/>
  <c r="BJ21" i="8"/>
  <c r="BJ141" i="8"/>
  <c r="BJ81" i="8"/>
  <c r="BJ63" i="8"/>
  <c r="BJ52" i="8"/>
  <c r="BJ113" i="8"/>
  <c r="BJ118" i="8"/>
  <c r="BJ46" i="8"/>
  <c r="BJ175" i="8"/>
  <c r="BJ12" i="8"/>
  <c r="BJ79" i="8"/>
  <c r="BJ28" i="8"/>
  <c r="BJ121" i="8"/>
  <c r="BJ138" i="8"/>
  <c r="BJ65" i="8"/>
  <c r="BJ58" i="8"/>
  <c r="BJ188" i="8"/>
  <c r="BJ222" i="8"/>
  <c r="BJ101" i="8"/>
  <c r="BJ68" i="8"/>
  <c r="BJ10" i="8"/>
  <c r="BJ83" i="8"/>
  <c r="BJ149" i="8"/>
  <c r="BJ42" i="8"/>
  <c r="BJ36" i="8"/>
  <c r="BJ71" i="8"/>
  <c r="BJ198" i="8"/>
  <c r="BJ218" i="8"/>
  <c r="BJ8" i="8"/>
  <c r="BJ67" i="8"/>
  <c r="BJ229" i="8"/>
  <c r="BJ74" i="8"/>
  <c r="BJ73" i="8"/>
  <c r="BJ93" i="8"/>
  <c r="BJ185" i="8"/>
  <c r="BJ82" i="8"/>
  <c r="BJ223" i="8"/>
  <c r="BJ34" i="8"/>
  <c r="BJ211" i="8"/>
  <c r="BJ189" i="8"/>
  <c r="BJ174" i="8"/>
  <c r="BJ161" i="8"/>
  <c r="BJ38" i="8"/>
  <c r="BJ184" i="8"/>
  <c r="BJ54" i="8"/>
  <c r="BJ56" i="8"/>
  <c r="BJ120" i="8"/>
  <c r="BJ64" i="8"/>
  <c r="BJ24" i="8"/>
  <c r="BJ143" i="8"/>
  <c r="BJ160" i="8"/>
  <c r="BJ132" i="8"/>
  <c r="BJ200" i="8"/>
  <c r="BJ72" i="8"/>
  <c r="BJ217" i="8"/>
  <c r="BJ110" i="8"/>
  <c r="BJ41" i="8"/>
  <c r="BJ84" i="8"/>
  <c r="BJ126" i="8"/>
  <c r="BJ80" i="8"/>
  <c r="BJ248" i="8"/>
  <c r="BJ191" i="8"/>
  <c r="BJ29" i="8"/>
  <c r="BJ194" i="8"/>
  <c r="BJ208" i="8"/>
  <c r="BJ94" i="8"/>
  <c r="BJ177" i="8"/>
  <c r="BJ18" i="8"/>
  <c r="BJ213" i="8"/>
  <c r="BJ225" i="8"/>
  <c r="BJ44" i="8"/>
  <c r="BJ247" i="8"/>
  <c r="BJ6" i="8"/>
  <c r="BJ35" i="8"/>
  <c r="BJ186" i="8"/>
  <c r="BJ16" i="8"/>
  <c r="BJ129" i="8"/>
  <c r="BJ89" i="8"/>
  <c r="BJ153" i="8"/>
  <c r="BJ92" i="8"/>
  <c r="BJ159" i="8"/>
  <c r="BJ157" i="8"/>
  <c r="BJ197" i="8"/>
  <c r="BJ233" i="8"/>
  <c r="BJ155" i="8"/>
  <c r="BJ145" i="8"/>
  <c r="BJ151" i="8"/>
  <c r="BJ37" i="8"/>
  <c r="BJ180" i="8"/>
  <c r="BJ100" i="8"/>
  <c r="BJ97" i="8"/>
  <c r="BJ26" i="8"/>
  <c r="BJ117" i="8"/>
  <c r="BJ78" i="8"/>
  <c r="BJ165" i="8"/>
  <c r="BJ167" i="8"/>
  <c r="BJ75" i="8"/>
  <c r="BJ33" i="8"/>
  <c r="BJ116" i="8"/>
  <c r="BJ215" i="8"/>
  <c r="BJ187" i="8"/>
  <c r="BJ201" i="8"/>
  <c r="BJ106" i="8"/>
  <c r="BJ195" i="8"/>
  <c r="BJ53" i="8"/>
  <c r="BJ170" i="8"/>
  <c r="BJ171" i="8"/>
  <c r="BJ199" i="8"/>
  <c r="BJ88" i="8"/>
  <c r="BJ172" i="8"/>
  <c r="BJ205" i="8"/>
  <c r="BJ212" i="8"/>
  <c r="BJ156" i="8"/>
  <c r="BJ137" i="8"/>
  <c r="BJ62" i="8"/>
  <c r="BJ122" i="8"/>
  <c r="BJ227" i="8"/>
  <c r="AV136" i="8"/>
  <c r="AV44" i="8"/>
  <c r="AV198" i="8"/>
  <c r="AV157" i="8"/>
  <c r="AV226" i="8"/>
  <c r="AV87" i="8"/>
  <c r="AV162" i="8"/>
  <c r="AV129" i="8"/>
  <c r="AV214" i="8"/>
  <c r="AV56" i="8"/>
  <c r="AV57" i="8"/>
  <c r="AV94" i="8"/>
  <c r="AV77" i="8"/>
  <c r="AV102" i="8"/>
  <c r="AV118" i="8"/>
  <c r="AV76" i="8"/>
  <c r="AV205" i="8"/>
  <c r="AV73" i="8"/>
  <c r="AV247" i="8"/>
  <c r="AV197" i="8"/>
  <c r="AV30" i="8"/>
  <c r="AV219" i="8"/>
  <c r="AV163" i="8"/>
  <c r="AV115" i="8"/>
  <c r="AV237" i="8"/>
  <c r="AV203" i="8"/>
  <c r="AV204" i="8"/>
  <c r="AV26" i="8"/>
  <c r="AV189" i="8"/>
  <c r="AV239" i="8"/>
  <c r="AV144" i="8"/>
  <c r="AV23" i="8"/>
  <c r="AV167" i="8"/>
  <c r="AV6" i="8"/>
  <c r="AV174" i="8"/>
  <c r="AV211" i="8"/>
  <c r="AV187" i="8"/>
  <c r="AV158" i="8"/>
  <c r="AV79" i="8"/>
  <c r="AV191" i="8"/>
  <c r="AV212" i="8"/>
  <c r="AV161" i="8"/>
  <c r="AV155" i="8"/>
  <c r="AV113" i="8"/>
  <c r="AV114" i="8"/>
  <c r="AV248" i="8"/>
  <c r="AV222" i="8"/>
  <c r="AV85" i="8"/>
  <c r="AV43" i="8"/>
  <c r="AV51" i="8"/>
  <c r="AV33" i="8"/>
  <c r="AV207" i="8"/>
  <c r="AV209" i="8"/>
  <c r="AV41" i="8"/>
  <c r="AV241" i="8"/>
  <c r="AV60" i="8"/>
  <c r="AV200" i="8"/>
  <c r="AV66" i="8"/>
  <c r="AV74" i="8"/>
  <c r="AV31" i="8"/>
  <c r="AV82" i="8"/>
  <c r="AV49" i="8"/>
  <c r="AV156" i="8"/>
  <c r="AV97" i="8"/>
  <c r="AV84" i="8"/>
  <c r="AV195" i="8"/>
  <c r="AV16" i="8"/>
  <c r="AV95" i="8"/>
  <c r="AV242" i="8"/>
  <c r="AV123" i="8"/>
  <c r="AV202" i="8"/>
  <c r="AV7" i="8"/>
  <c r="AV182" i="8"/>
  <c r="AV35" i="8"/>
  <c r="AV45" i="8"/>
  <c r="AV9" i="8"/>
  <c r="AV178" i="8"/>
  <c r="AV232" i="8"/>
  <c r="AV142" i="8"/>
  <c r="AV196" i="8"/>
  <c r="AV25" i="8"/>
  <c r="AV108" i="8"/>
  <c r="AV116" i="8"/>
  <c r="AV199" i="8"/>
  <c r="AV99" i="8"/>
  <c r="AV20" i="8"/>
  <c r="AV169" i="8"/>
  <c r="AV96" i="8"/>
  <c r="AV38" i="8"/>
  <c r="AV109" i="8"/>
  <c r="AV240" i="8"/>
  <c r="AV78" i="8"/>
  <c r="AV233" i="8"/>
  <c r="AV192" i="8"/>
  <c r="AV111" i="8"/>
  <c r="AV83" i="8"/>
  <c r="AV186" i="8"/>
  <c r="AV92" i="8"/>
  <c r="AV61" i="8"/>
  <c r="AV134" i="8"/>
  <c r="AV160" i="8"/>
  <c r="AV70" i="8"/>
  <c r="AV151" i="8"/>
  <c r="AV124" i="8"/>
  <c r="AV55" i="8"/>
  <c r="AV121" i="8"/>
  <c r="AV148" i="8"/>
  <c r="AV150" i="8"/>
  <c r="AV21" i="8"/>
  <c r="AV183" i="8"/>
  <c r="AV13" i="8"/>
  <c r="AV17" i="8"/>
  <c r="AV194" i="8"/>
  <c r="AV39" i="8"/>
  <c r="AV238" i="8"/>
  <c r="AV24" i="8"/>
  <c r="AV67" i="8"/>
  <c r="AV165" i="8"/>
  <c r="AV86" i="8"/>
  <c r="AV206" i="8"/>
  <c r="AV149" i="8"/>
  <c r="AV145" i="8"/>
  <c r="AV101" i="8"/>
  <c r="AV180" i="8"/>
  <c r="AV34" i="8"/>
  <c r="AV27" i="8"/>
  <c r="AV154" i="8"/>
  <c r="AV14" i="8"/>
  <c r="AV58" i="8"/>
  <c r="AV244" i="8"/>
  <c r="AV234" i="8"/>
  <c r="AV236" i="8"/>
  <c r="AV122" i="8"/>
  <c r="AV65" i="8"/>
  <c r="AV223" i="8"/>
  <c r="AV103" i="8"/>
  <c r="AV249" i="8"/>
  <c r="AV36" i="8"/>
  <c r="AV175" i="8"/>
  <c r="AV220" i="8"/>
  <c r="AV10" i="8"/>
  <c r="AV100" i="8"/>
  <c r="AV53" i="8"/>
  <c r="AV224" i="8"/>
  <c r="AV243" i="8"/>
  <c r="AV147" i="8"/>
  <c r="AV40" i="8"/>
  <c r="AV125" i="8"/>
  <c r="AV131" i="8"/>
  <c r="AV54" i="8"/>
  <c r="AV213" i="8"/>
  <c r="AV11" i="8"/>
  <c r="AV172" i="8"/>
  <c r="AV81" i="8"/>
  <c r="AV112" i="8"/>
  <c r="AV90" i="8"/>
  <c r="AV107" i="8"/>
  <c r="AV185" i="8"/>
  <c r="AV71" i="8"/>
  <c r="AV117" i="8"/>
  <c r="AV104" i="8"/>
  <c r="AV225" i="8"/>
  <c r="AV133" i="8"/>
  <c r="AV64" i="8"/>
  <c r="AV47" i="8"/>
  <c r="AV216" i="8"/>
  <c r="AV250" i="8"/>
  <c r="AV190" i="8"/>
  <c r="AV110" i="8"/>
  <c r="AV137" i="8"/>
  <c r="AV229" i="8"/>
  <c r="AV93" i="8"/>
  <c r="AV119" i="8"/>
  <c r="AV105" i="8"/>
  <c r="AV217" i="8"/>
  <c r="AV210" i="8"/>
  <c r="AV201" i="8"/>
  <c r="AV140" i="8"/>
  <c r="AV138" i="8"/>
  <c r="AV177" i="8"/>
  <c r="AV75" i="8"/>
  <c r="AV176" i="8"/>
  <c r="AV62" i="8"/>
  <c r="AV228" i="8"/>
  <c r="AV152" i="8"/>
  <c r="AV29" i="8"/>
  <c r="AV120" i="8"/>
  <c r="AV15" i="8"/>
  <c r="AV126" i="8"/>
  <c r="AV130" i="8"/>
  <c r="AV80" i="8"/>
  <c r="AV235" i="8"/>
  <c r="AV37" i="8"/>
  <c r="AV63" i="8"/>
  <c r="AV50" i="8"/>
  <c r="AV246" i="8"/>
  <c r="AV128" i="8"/>
  <c r="AV245" i="8"/>
  <c r="AV179" i="8"/>
  <c r="AV168" i="8"/>
  <c r="AV42" i="8"/>
  <c r="AV46" i="8"/>
  <c r="AV215" i="8"/>
  <c r="AV159" i="8"/>
  <c r="AV98" i="8"/>
  <c r="AV18" i="8"/>
  <c r="AV221" i="8"/>
  <c r="AV28" i="8"/>
  <c r="AV127" i="8"/>
  <c r="AV181" i="8"/>
  <c r="AV170" i="8"/>
  <c r="AV52" i="8"/>
  <c r="AV32" i="8"/>
  <c r="AV19" i="8"/>
  <c r="AV135" i="8"/>
  <c r="AV12" i="8"/>
  <c r="AV166" i="8"/>
  <c r="AV72" i="8"/>
  <c r="AV227" i="8"/>
  <c r="AV230" i="8"/>
  <c r="AV68" i="8"/>
  <c r="AV218" i="8"/>
  <c r="AV22" i="8"/>
  <c r="AV208" i="8"/>
  <c r="AV106" i="8"/>
  <c r="AV132" i="8"/>
  <c r="AV59" i="8"/>
  <c r="AV146" i="8"/>
  <c r="AV69" i="8"/>
  <c r="AV188" i="8"/>
  <c r="AV171" i="8"/>
  <c r="AV164" i="8"/>
  <c r="AV231" i="8"/>
  <c r="AV153" i="8"/>
  <c r="AV48" i="8"/>
  <c r="AV143" i="8"/>
  <c r="AV184" i="8"/>
  <c r="AV139" i="8"/>
  <c r="AV141" i="8"/>
  <c r="AV8" i="8"/>
  <c r="AV173" i="8"/>
  <c r="AV88" i="8"/>
  <c r="AV89" i="8"/>
  <c r="AV193" i="8"/>
  <c r="AV91" i="8"/>
  <c r="AM130" i="8"/>
  <c r="AM169" i="8"/>
  <c r="AM181" i="8"/>
  <c r="AM51" i="8"/>
  <c r="AM6" i="8"/>
  <c r="AM215" i="8"/>
  <c r="AM175" i="8"/>
  <c r="AM222" i="8"/>
  <c r="AM110" i="8"/>
  <c r="AM117" i="8"/>
  <c r="AM66" i="8"/>
  <c r="AM32" i="8"/>
  <c r="AM162" i="8"/>
  <c r="AM18" i="8"/>
  <c r="AM201" i="8"/>
  <c r="AM119" i="8"/>
  <c r="AM231" i="8"/>
  <c r="AM83" i="8"/>
  <c r="AM118" i="8"/>
  <c r="AM96" i="8"/>
  <c r="AM131" i="8"/>
  <c r="AM225" i="8"/>
  <c r="AM206" i="8"/>
  <c r="AM49" i="8"/>
  <c r="AM12" i="8"/>
  <c r="AM91" i="8"/>
  <c r="AM34" i="8"/>
  <c r="AM171" i="8"/>
  <c r="AM26" i="8"/>
  <c r="AM205" i="8"/>
  <c r="AM61" i="8"/>
  <c r="AM155" i="8"/>
  <c r="AM178" i="8"/>
  <c r="AM39" i="8"/>
  <c r="AM24" i="8"/>
  <c r="AM213" i="8"/>
  <c r="AM219" i="8"/>
  <c r="AM166" i="8"/>
  <c r="AM80" i="8"/>
  <c r="AM31" i="8"/>
  <c r="AM53" i="8"/>
  <c r="AM68" i="8"/>
  <c r="AM37" i="8"/>
  <c r="AM45" i="8"/>
  <c r="AM121" i="8"/>
  <c r="AM76" i="8"/>
  <c r="AM97" i="8"/>
  <c r="AM115" i="8"/>
  <c r="AM203" i="8"/>
  <c r="AM152" i="8"/>
  <c r="AM71" i="8"/>
  <c r="AM19" i="8"/>
  <c r="AM116" i="8"/>
  <c r="AM212" i="8"/>
  <c r="AM13" i="8"/>
  <c r="AM164" i="8"/>
  <c r="AM135" i="8"/>
  <c r="AM126" i="8"/>
  <c r="AM196" i="8"/>
  <c r="AM182" i="8"/>
  <c r="AM87" i="8"/>
  <c r="AM207" i="8"/>
  <c r="AM239" i="8"/>
  <c r="AM112" i="8"/>
  <c r="AM15" i="8"/>
  <c r="AM216" i="8"/>
  <c r="AM244" i="8"/>
  <c r="AM192" i="8"/>
  <c r="AM65" i="8"/>
  <c r="AM249" i="8"/>
  <c r="AM218" i="8"/>
  <c r="AM202" i="8"/>
  <c r="AM157" i="8"/>
  <c r="AM35" i="8"/>
  <c r="AM95" i="8"/>
  <c r="AM99" i="8"/>
  <c r="AM159" i="8"/>
  <c r="AM56" i="8"/>
  <c r="AM22" i="8"/>
  <c r="AM21" i="8"/>
  <c r="AM43" i="8"/>
  <c r="AM105" i="8"/>
  <c r="AM150" i="8"/>
  <c r="AM64" i="8"/>
  <c r="AM93" i="8"/>
  <c r="AM143" i="8"/>
  <c r="AM40" i="8"/>
  <c r="AM154" i="8"/>
  <c r="AM123" i="8"/>
  <c r="AM227" i="8"/>
  <c r="AM151" i="8"/>
  <c r="AM44" i="8"/>
  <c r="AM137" i="8"/>
  <c r="AM86" i="8"/>
  <c r="AM183" i="8"/>
  <c r="AM237" i="8"/>
  <c r="AM230" i="8"/>
  <c r="AM238" i="8"/>
  <c r="AM88" i="8"/>
  <c r="AM106" i="8"/>
  <c r="AM156" i="8"/>
  <c r="AM146" i="8"/>
  <c r="AM122" i="8"/>
  <c r="AM29" i="8"/>
  <c r="AM197" i="8"/>
  <c r="AM20" i="8"/>
  <c r="AM58" i="8"/>
  <c r="AM195" i="8"/>
  <c r="AM14" i="8"/>
  <c r="AM47" i="8"/>
  <c r="AM176" i="8"/>
  <c r="AM144" i="8"/>
  <c r="AM224" i="8"/>
  <c r="AM187" i="8"/>
  <c r="AM208" i="8"/>
  <c r="AM234" i="8"/>
  <c r="AM228" i="8"/>
  <c r="AM185" i="8"/>
  <c r="AM147" i="8"/>
  <c r="AM200" i="8"/>
  <c r="AM240" i="8"/>
  <c r="AM168" i="8"/>
  <c r="AM108" i="8"/>
  <c r="AM204" i="8"/>
  <c r="AM170" i="8"/>
  <c r="AM163" i="8"/>
  <c r="AM101" i="8"/>
  <c r="AM158" i="8"/>
  <c r="AM141" i="8"/>
  <c r="AM109" i="8"/>
  <c r="AM113" i="8"/>
  <c r="AM73" i="8"/>
  <c r="AM60" i="8"/>
  <c r="AM23" i="8"/>
  <c r="AM41" i="8"/>
  <c r="AM100" i="8"/>
  <c r="AM89" i="8"/>
  <c r="AM153" i="8"/>
  <c r="AM174" i="8"/>
  <c r="AM173" i="8"/>
  <c r="AM188" i="8"/>
  <c r="AM209" i="8"/>
  <c r="AM142" i="8"/>
  <c r="AM136" i="8"/>
  <c r="AM165" i="8"/>
  <c r="AM220" i="8"/>
  <c r="AM92" i="8"/>
  <c r="AM102" i="8"/>
  <c r="AM127" i="8"/>
  <c r="AM77" i="8"/>
  <c r="AM149" i="8"/>
  <c r="AM79" i="8"/>
  <c r="AM70" i="8"/>
  <c r="AM103" i="8"/>
  <c r="AM124" i="8"/>
  <c r="AM148" i="8"/>
  <c r="AM94" i="8"/>
  <c r="AM223" i="8"/>
  <c r="AM69" i="8"/>
  <c r="AM229" i="8"/>
  <c r="AM52" i="8"/>
  <c r="AM7" i="8"/>
  <c r="AM104" i="8"/>
  <c r="AM82" i="8"/>
  <c r="AM132" i="8"/>
  <c r="AM236" i="8"/>
  <c r="AM16" i="8"/>
  <c r="AM25" i="8"/>
  <c r="AM67" i="8"/>
  <c r="AM55" i="8"/>
  <c r="AM11" i="8"/>
  <c r="AM90" i="8"/>
  <c r="AM59" i="8"/>
  <c r="AM145" i="8"/>
  <c r="AM184" i="8"/>
  <c r="AM36" i="8"/>
  <c r="AM42" i="8"/>
  <c r="AM190" i="8"/>
  <c r="AM226" i="8"/>
  <c r="AM81" i="8"/>
  <c r="AM57" i="8"/>
  <c r="AM111" i="8"/>
  <c r="AM241" i="8"/>
  <c r="AM120" i="8"/>
  <c r="AM214" i="8"/>
  <c r="AM211" i="8"/>
  <c r="AM246" i="8"/>
  <c r="AM235" i="8"/>
  <c r="AM189" i="8"/>
  <c r="AM199" i="8"/>
  <c r="AM180" i="8"/>
  <c r="AM194" i="8"/>
  <c r="AM54" i="8"/>
  <c r="AM78" i="8"/>
  <c r="AM114" i="8"/>
  <c r="AM85" i="8"/>
  <c r="AM48" i="8"/>
  <c r="AM50" i="8"/>
  <c r="AM243" i="8"/>
  <c r="AM98" i="8"/>
  <c r="AM179" i="8"/>
  <c r="AM245" i="8"/>
  <c r="AM167" i="8"/>
  <c r="AM133" i="8"/>
  <c r="AM248" i="8"/>
  <c r="AM134" i="8"/>
  <c r="AM107" i="8"/>
  <c r="AM27" i="8"/>
  <c r="AM191" i="8"/>
  <c r="AM198" i="8"/>
  <c r="AM161" i="8"/>
  <c r="AM186" i="8"/>
  <c r="AM139" i="8"/>
  <c r="AM250" i="8"/>
  <c r="AM63" i="8"/>
  <c r="AM74" i="8"/>
  <c r="AM221" i="8"/>
  <c r="AM75" i="8"/>
  <c r="AM9" i="8"/>
  <c r="AM233" i="8"/>
  <c r="AM138" i="8"/>
  <c r="AM217" i="8"/>
  <c r="AM140" i="8"/>
  <c r="AM125" i="8"/>
  <c r="AM17" i="8"/>
  <c r="AM128" i="8"/>
  <c r="AM62" i="8"/>
  <c r="AM232" i="8"/>
  <c r="AM177" i="8"/>
  <c r="AM247" i="8"/>
  <c r="AM38" i="8"/>
  <c r="AM242" i="8"/>
  <c r="AM172" i="8"/>
  <c r="AM33" i="8"/>
  <c r="AM30" i="8"/>
  <c r="AM46" i="8"/>
  <c r="AM10" i="8"/>
  <c r="AM72" i="8"/>
  <c r="AM210" i="8"/>
  <c r="AM193" i="8"/>
  <c r="AM160" i="8"/>
  <c r="AM84" i="8"/>
  <c r="AM129" i="8"/>
  <c r="AM8" i="8"/>
  <c r="AM28" i="8"/>
  <c r="AB74" i="8"/>
  <c r="AB155" i="8"/>
  <c r="AB202" i="8"/>
  <c r="AB68" i="8"/>
  <c r="AB158" i="8"/>
  <c r="AB94" i="8"/>
  <c r="AB151" i="8"/>
  <c r="AB236" i="8"/>
  <c r="AB227" i="8"/>
  <c r="AB58" i="8"/>
  <c r="AB161" i="8"/>
  <c r="AB214" i="8"/>
  <c r="AB81" i="8"/>
  <c r="AB45" i="8"/>
  <c r="AB72" i="8"/>
  <c r="AB93" i="8"/>
  <c r="AB38" i="8"/>
  <c r="AB88" i="8"/>
  <c r="AB98" i="8"/>
  <c r="AB8" i="8"/>
  <c r="AB176" i="8"/>
  <c r="AB159" i="8"/>
  <c r="AB75" i="8"/>
  <c r="AB162" i="8"/>
  <c r="AB7" i="8"/>
  <c r="AB107" i="8"/>
  <c r="AB208" i="8"/>
  <c r="AB110" i="8"/>
  <c r="AB229" i="8"/>
  <c r="AB62" i="8"/>
  <c r="AB184" i="8"/>
  <c r="AB180" i="8"/>
  <c r="AB177" i="8"/>
  <c r="AB228" i="8"/>
  <c r="AB124" i="8"/>
  <c r="AB118" i="8"/>
  <c r="AB160" i="8"/>
  <c r="AB210" i="8"/>
  <c r="AB26" i="8"/>
  <c r="AB238" i="8"/>
  <c r="AB121" i="8"/>
  <c r="AB29" i="8"/>
  <c r="AB131" i="8"/>
  <c r="AB173" i="8"/>
  <c r="AB163" i="8"/>
  <c r="AB244" i="8"/>
  <c r="AB203" i="8"/>
  <c r="AB11" i="8"/>
  <c r="AB243" i="8"/>
  <c r="AB194" i="8"/>
  <c r="AB195" i="8"/>
  <c r="AB192" i="8"/>
  <c r="AB128" i="8"/>
  <c r="AB71" i="8"/>
  <c r="AB143" i="8"/>
  <c r="AB218" i="8"/>
  <c r="AB153" i="8"/>
  <c r="AB30" i="8"/>
  <c r="AB224" i="8"/>
  <c r="AB6" i="8"/>
  <c r="AB96" i="8"/>
  <c r="AB17" i="8"/>
  <c r="AB18" i="8"/>
  <c r="AB51" i="8"/>
  <c r="AB85" i="8"/>
  <c r="AB136" i="8"/>
  <c r="AB13" i="8"/>
  <c r="AB197" i="8"/>
  <c r="AB213" i="8"/>
  <c r="AB156" i="8"/>
  <c r="AB28" i="8"/>
  <c r="AB146" i="8"/>
  <c r="AB199" i="8"/>
  <c r="AB80" i="8"/>
  <c r="AB12" i="8"/>
  <c r="AB212" i="8"/>
  <c r="AB99" i="8"/>
  <c r="AB16" i="8"/>
  <c r="AB148" i="8"/>
  <c r="AB50" i="8"/>
  <c r="AB90" i="8"/>
  <c r="AB233" i="8"/>
  <c r="AB140" i="8"/>
  <c r="AB24" i="8"/>
  <c r="AB60" i="8"/>
  <c r="AB191" i="8"/>
  <c r="AB104" i="8"/>
  <c r="AB185" i="8"/>
  <c r="AB174" i="8"/>
  <c r="AB19" i="8"/>
  <c r="AB157" i="8"/>
  <c r="AB126" i="8"/>
  <c r="AB116" i="8"/>
  <c r="AB183" i="8"/>
  <c r="AB9" i="8"/>
  <c r="AB46" i="8"/>
  <c r="AB95" i="8"/>
  <c r="AB201" i="8"/>
  <c r="AB190" i="8"/>
  <c r="AB135" i="8"/>
  <c r="AB84" i="8"/>
  <c r="AB109" i="8"/>
  <c r="AB167" i="8"/>
  <c r="AB216" i="8"/>
  <c r="AB141" i="8"/>
  <c r="AB82" i="8"/>
  <c r="AB102" i="8"/>
  <c r="AB36" i="8"/>
  <c r="AB33" i="8"/>
  <c r="AB97" i="8"/>
  <c r="AB37" i="8"/>
  <c r="AB52" i="8"/>
  <c r="AB175" i="8"/>
  <c r="AB226" i="8"/>
  <c r="AB237" i="8"/>
  <c r="AB112" i="8"/>
  <c r="AB111" i="8"/>
  <c r="AB106" i="8"/>
  <c r="AB170" i="8"/>
  <c r="AB137" i="8"/>
  <c r="AB86" i="8"/>
  <c r="AB127" i="8"/>
  <c r="AB41" i="8"/>
  <c r="AB206" i="8"/>
  <c r="AB21" i="8"/>
  <c r="AB42" i="8"/>
  <c r="AB32" i="8"/>
  <c r="AB200" i="8"/>
  <c r="AB23" i="8"/>
  <c r="AB240" i="8"/>
  <c r="AB66" i="8"/>
  <c r="AB134" i="8"/>
  <c r="AB189" i="8"/>
  <c r="AB34" i="8"/>
  <c r="AB78" i="8"/>
  <c r="AB108" i="8"/>
  <c r="AB149" i="8"/>
  <c r="AB20" i="8"/>
  <c r="AB142" i="8"/>
  <c r="AB120" i="8"/>
  <c r="AB101" i="8"/>
  <c r="AB105" i="8"/>
  <c r="AB100" i="8"/>
  <c r="AB132" i="8"/>
  <c r="AB123" i="8"/>
  <c r="AB31" i="8"/>
  <c r="AB138" i="8"/>
  <c r="AB246" i="8"/>
  <c r="AB178" i="8"/>
  <c r="AB239" i="8"/>
  <c r="AB207" i="8"/>
  <c r="AB209" i="8"/>
  <c r="AB247" i="8"/>
  <c r="AB242" i="8"/>
  <c r="AB172" i="8"/>
  <c r="AB119" i="8"/>
  <c r="AB89" i="8"/>
  <c r="AB54" i="8"/>
  <c r="AB164" i="8"/>
  <c r="AB188" i="8"/>
  <c r="AB130" i="8"/>
  <c r="AB217" i="8"/>
  <c r="AB122" i="8"/>
  <c r="AB14" i="8"/>
  <c r="AB47" i="8"/>
  <c r="AB222" i="8"/>
  <c r="AB220" i="8"/>
  <c r="AB40" i="8"/>
  <c r="AB113" i="8"/>
  <c r="AB91" i="8"/>
  <c r="AB168" i="8"/>
  <c r="AB70" i="8"/>
  <c r="AB103" i="8"/>
  <c r="AB187" i="8"/>
  <c r="AB248" i="8"/>
  <c r="AB205" i="8"/>
  <c r="AB166" i="8"/>
  <c r="AB241" i="8"/>
  <c r="AB25" i="8"/>
  <c r="AB87" i="8"/>
  <c r="AB147" i="8"/>
  <c r="AB193" i="8"/>
  <c r="AB139" i="8"/>
  <c r="AB144" i="8"/>
  <c r="AB27" i="8"/>
  <c r="AB211" i="8"/>
  <c r="AB145" i="8"/>
  <c r="AB44" i="8"/>
  <c r="AB64" i="8"/>
  <c r="AB250" i="8"/>
  <c r="AB59" i="8"/>
  <c r="AB115" i="8"/>
  <c r="AB198" i="8"/>
  <c r="AB221" i="8"/>
  <c r="AB129" i="8"/>
  <c r="AB15" i="8"/>
  <c r="AB204" i="8"/>
  <c r="AB165" i="8"/>
  <c r="AB223" i="8"/>
  <c r="AB77" i="8"/>
  <c r="AB61" i="8"/>
  <c r="AB171" i="8"/>
  <c r="AB245" i="8"/>
  <c r="AB39" i="8"/>
  <c r="AB219" i="8"/>
  <c r="AB63" i="8"/>
  <c r="AB231" i="8"/>
  <c r="AB57" i="8"/>
  <c r="AB69" i="8"/>
  <c r="AB67" i="8"/>
  <c r="AB48" i="8"/>
  <c r="AB117" i="8"/>
  <c r="AB225" i="8"/>
  <c r="AB249" i="8"/>
  <c r="AB182" i="8"/>
  <c r="AB76" i="8"/>
  <c r="AB179" i="8"/>
  <c r="AB181" i="8"/>
  <c r="AB133" i="8"/>
  <c r="AB73" i="8"/>
  <c r="AB53" i="8"/>
  <c r="AB125" i="8"/>
  <c r="AB22" i="8"/>
  <c r="AB79" i="8"/>
  <c r="AB152" i="8"/>
  <c r="AB150" i="8"/>
  <c r="AB56" i="8"/>
  <c r="AB235" i="8"/>
  <c r="AB215" i="8"/>
  <c r="AB186" i="8"/>
  <c r="AB230" i="8"/>
  <c r="AB154" i="8"/>
  <c r="AB234" i="8"/>
  <c r="AB196" i="8"/>
  <c r="AB43" i="8"/>
  <c r="AB83" i="8"/>
  <c r="AB49" i="8"/>
  <c r="AB92" i="8"/>
  <c r="AB35" i="8"/>
  <c r="AB65" i="8"/>
  <c r="AB10" i="8"/>
  <c r="AB232" i="8"/>
  <c r="AB55" i="8"/>
  <c r="AB169" i="8"/>
  <c r="AB114" i="8"/>
  <c r="AK93" i="8"/>
  <c r="AK213" i="8"/>
  <c r="AK14" i="8"/>
  <c r="AK71" i="8"/>
  <c r="AK107" i="8"/>
  <c r="AK133" i="8"/>
  <c r="AK41" i="8"/>
  <c r="AK42" i="8"/>
  <c r="AK45" i="8"/>
  <c r="AK235" i="8"/>
  <c r="AK132" i="8"/>
  <c r="AK111" i="8"/>
  <c r="AK189" i="8"/>
  <c r="AK82" i="8"/>
  <c r="AK174" i="8"/>
  <c r="AK167" i="8"/>
  <c r="AK23" i="8"/>
  <c r="AK70" i="8"/>
  <c r="AK101" i="8"/>
  <c r="AK81" i="8"/>
  <c r="AK31" i="8"/>
  <c r="AK58" i="8"/>
  <c r="AK136" i="8"/>
  <c r="AK19" i="8"/>
  <c r="AK104" i="8"/>
  <c r="AK181" i="8"/>
  <c r="AK145" i="8"/>
  <c r="AK157" i="8"/>
  <c r="AK27" i="8"/>
  <c r="AK29" i="8"/>
  <c r="AK193" i="8"/>
  <c r="AK115" i="8"/>
  <c r="AK109" i="8"/>
  <c r="AK122" i="8"/>
  <c r="AK164" i="8"/>
  <c r="AK219" i="8"/>
  <c r="AK73" i="8"/>
  <c r="AK191" i="8"/>
  <c r="AK173" i="8"/>
  <c r="AK55" i="8"/>
  <c r="AK243" i="8"/>
  <c r="AK230" i="8"/>
  <c r="AK156" i="8"/>
  <c r="AK95" i="8"/>
  <c r="AK227" i="8"/>
  <c r="AK221" i="8"/>
  <c r="AK46" i="8"/>
  <c r="AK224" i="8"/>
  <c r="AK63" i="8"/>
  <c r="AK184" i="8"/>
  <c r="AK177" i="8"/>
  <c r="AK241" i="8"/>
  <c r="AK172" i="8"/>
  <c r="AK152" i="8"/>
  <c r="AK72" i="8"/>
  <c r="AK226" i="8"/>
  <c r="AK91" i="8"/>
  <c r="AK232" i="8"/>
  <c r="AK245" i="8"/>
  <c r="AK170" i="8"/>
  <c r="AK76" i="8"/>
  <c r="AK61" i="8"/>
  <c r="AK62" i="8"/>
  <c r="AK6" i="8"/>
  <c r="AK43" i="8"/>
  <c r="AK16" i="8"/>
  <c r="AK150" i="8"/>
  <c r="AK78" i="8"/>
  <c r="AK210" i="8"/>
  <c r="AK83" i="8"/>
  <c r="AK144" i="8"/>
  <c r="AK38" i="8"/>
  <c r="AK40" i="8"/>
  <c r="AK234" i="8"/>
  <c r="AK225" i="8"/>
  <c r="AK125" i="8"/>
  <c r="AK66" i="8"/>
  <c r="AK97" i="8"/>
  <c r="AK99" i="8"/>
  <c r="AK208" i="8"/>
  <c r="AK121" i="8"/>
  <c r="AK247" i="8"/>
  <c r="AK169" i="8"/>
  <c r="AK201" i="8"/>
  <c r="AK160" i="8"/>
  <c r="AK77" i="8"/>
  <c r="AK94" i="8"/>
  <c r="AK198" i="8"/>
  <c r="AK113" i="8"/>
  <c r="AK36" i="8"/>
  <c r="AK158" i="8"/>
  <c r="AK138" i="8"/>
  <c r="AK52" i="8"/>
  <c r="AK239" i="8"/>
  <c r="AK168" i="8"/>
  <c r="AK204" i="8"/>
  <c r="AK56" i="8"/>
  <c r="AK161" i="8"/>
  <c r="AK166" i="8"/>
  <c r="AK190" i="8"/>
  <c r="AK128" i="8"/>
  <c r="AK44" i="8"/>
  <c r="AK64" i="8"/>
  <c r="AK98" i="8"/>
  <c r="AK26" i="8"/>
  <c r="AK229" i="8"/>
  <c r="AK87" i="8"/>
  <c r="AK143" i="8"/>
  <c r="AK129" i="8"/>
  <c r="AK53" i="8"/>
  <c r="AK186" i="8"/>
  <c r="AK105" i="8"/>
  <c r="AK49" i="8"/>
  <c r="AK75" i="8"/>
  <c r="AK12" i="8"/>
  <c r="AK151" i="8"/>
  <c r="AK153" i="8"/>
  <c r="AK123" i="8"/>
  <c r="AK59" i="8"/>
  <c r="AK147" i="8"/>
  <c r="AK127" i="8"/>
  <c r="AK183" i="8"/>
  <c r="AK222" i="8"/>
  <c r="AK74" i="8"/>
  <c r="AK171" i="8"/>
  <c r="AK34" i="8"/>
  <c r="AK92" i="8"/>
  <c r="AK155" i="8"/>
  <c r="AK237" i="8"/>
  <c r="AK8" i="8"/>
  <c r="AK47" i="8"/>
  <c r="AK68" i="8"/>
  <c r="AK108" i="8"/>
  <c r="AK175" i="8"/>
  <c r="AK103" i="8"/>
  <c r="AK35" i="8"/>
  <c r="AK10" i="8"/>
  <c r="AK199" i="8"/>
  <c r="AK110" i="8"/>
  <c r="AK185" i="8"/>
  <c r="AK17" i="8"/>
  <c r="AK89" i="8"/>
  <c r="AK112" i="8"/>
  <c r="AK51" i="8"/>
  <c r="AK165" i="8"/>
  <c r="AK85" i="8"/>
  <c r="AK102" i="8"/>
  <c r="AK33" i="8"/>
  <c r="AK215" i="8"/>
  <c r="AK30" i="8"/>
  <c r="AK212" i="8"/>
  <c r="AK202" i="8"/>
  <c r="AK39" i="8"/>
  <c r="AK214" i="8"/>
  <c r="AK106" i="8"/>
  <c r="AK116" i="8"/>
  <c r="AK244" i="8"/>
  <c r="AK162" i="8"/>
  <c r="AK188" i="8"/>
  <c r="AK118" i="8"/>
  <c r="AK216" i="8"/>
  <c r="AK211" i="8"/>
  <c r="AK154" i="8"/>
  <c r="AK238" i="8"/>
  <c r="AK196" i="8"/>
  <c r="AK86" i="8"/>
  <c r="AK126" i="8"/>
  <c r="AK120" i="8"/>
  <c r="AK159" i="8"/>
  <c r="AK176" i="8"/>
  <c r="AK197" i="8"/>
  <c r="AK130" i="8"/>
  <c r="AK88" i="8"/>
  <c r="AK194" i="8"/>
  <c r="AK21" i="8"/>
  <c r="AK79" i="8"/>
  <c r="AK18" i="8"/>
  <c r="AK163" i="8"/>
  <c r="AK57" i="8"/>
  <c r="AK217" i="8"/>
  <c r="AK69" i="8"/>
  <c r="AK242" i="8"/>
  <c r="AK236" i="8"/>
  <c r="AK54" i="8"/>
  <c r="AK228" i="8"/>
  <c r="AK178" i="8"/>
  <c r="AK195" i="8"/>
  <c r="AK90" i="8"/>
  <c r="AK48" i="8"/>
  <c r="AK209" i="8"/>
  <c r="AK32" i="8"/>
  <c r="AK80" i="8"/>
  <c r="AK135" i="8"/>
  <c r="AK248" i="8"/>
  <c r="AK231" i="8"/>
  <c r="AK180" i="8"/>
  <c r="AK7" i="8"/>
  <c r="AK205" i="8"/>
  <c r="AK141" i="8"/>
  <c r="AK240" i="8"/>
  <c r="AK146" i="8"/>
  <c r="AK28" i="8"/>
  <c r="AK13" i="8"/>
  <c r="AK15" i="8"/>
  <c r="AK179" i="8"/>
  <c r="AK187" i="8"/>
  <c r="AK249" i="8"/>
  <c r="AK203" i="8"/>
  <c r="AK100" i="8"/>
  <c r="AK37" i="8"/>
  <c r="AK137" i="8"/>
  <c r="AK206" i="8"/>
  <c r="AK117" i="8"/>
  <c r="AK84" i="8"/>
  <c r="AK218" i="8"/>
  <c r="AK119" i="8"/>
  <c r="AK142" i="8"/>
  <c r="AK11" i="8"/>
  <c r="AK140" i="8"/>
  <c r="AK24" i="8"/>
  <c r="AK246" i="8"/>
  <c r="AK20" i="8"/>
  <c r="AK114" i="8"/>
  <c r="AK67" i="8"/>
  <c r="AK200" i="8"/>
  <c r="AK139" i="8"/>
  <c r="AK220" i="8"/>
  <c r="AK65" i="8"/>
  <c r="AK182" i="8"/>
  <c r="AK22" i="8"/>
  <c r="AK223" i="8"/>
  <c r="AK207" i="8"/>
  <c r="AK250" i="8"/>
  <c r="AK60" i="8"/>
  <c r="AK25" i="8"/>
  <c r="AK134" i="8"/>
  <c r="AK96" i="8"/>
  <c r="AK124" i="8"/>
  <c r="AK149" i="8"/>
  <c r="AK192" i="8"/>
  <c r="AK131" i="8"/>
  <c r="AK50" i="8"/>
  <c r="AK9" i="8"/>
  <c r="AK148" i="8"/>
  <c r="AK233" i="8"/>
  <c r="K55" i="8"/>
  <c r="K97" i="8"/>
  <c r="K247" i="8"/>
  <c r="K202" i="8"/>
  <c r="K130" i="8"/>
  <c r="K72" i="8"/>
  <c r="K147" i="8"/>
  <c r="K217" i="8"/>
  <c r="K210" i="8"/>
  <c r="K184" i="8"/>
  <c r="K31" i="8"/>
  <c r="K215" i="8"/>
  <c r="K220" i="8"/>
  <c r="K139" i="8"/>
  <c r="K200" i="8"/>
  <c r="K151" i="8"/>
  <c r="K109" i="8"/>
  <c r="K245" i="8"/>
  <c r="K14" i="8"/>
  <c r="K59" i="8"/>
  <c r="K124" i="8"/>
  <c r="K250" i="8"/>
  <c r="K13" i="8"/>
  <c r="K111" i="8"/>
  <c r="K112" i="8"/>
  <c r="K237" i="8"/>
  <c r="K62" i="8"/>
  <c r="K142" i="8"/>
  <c r="K15" i="8"/>
  <c r="K154" i="8"/>
  <c r="K17" i="8"/>
  <c r="K218" i="8"/>
  <c r="K9" i="8"/>
  <c r="K186" i="8"/>
  <c r="K26" i="8"/>
  <c r="K192" i="8"/>
  <c r="K36" i="8"/>
  <c r="K123" i="8"/>
  <c r="K47" i="8"/>
  <c r="K144" i="8"/>
  <c r="K92" i="8"/>
  <c r="K238" i="8"/>
  <c r="K188" i="8"/>
  <c r="K194" i="8"/>
  <c r="K116" i="8"/>
  <c r="K30" i="8"/>
  <c r="K152" i="8"/>
  <c r="K101" i="8"/>
  <c r="K229" i="8"/>
  <c r="K115" i="8"/>
  <c r="K122" i="8"/>
  <c r="K48" i="8"/>
  <c r="K225" i="8"/>
  <c r="K193" i="8"/>
  <c r="K127" i="8"/>
  <c r="K68" i="8"/>
  <c r="K105" i="8"/>
  <c r="K223" i="8"/>
  <c r="K94" i="8"/>
  <c r="K164" i="8"/>
  <c r="K21" i="8"/>
  <c r="K169" i="8"/>
  <c r="K168" i="8"/>
  <c r="K156" i="8"/>
  <c r="K244" i="8"/>
  <c r="K209" i="8"/>
  <c r="K207" i="8"/>
  <c r="K239" i="8"/>
  <c r="K243" i="8"/>
  <c r="K183" i="8"/>
  <c r="K85" i="8"/>
  <c r="K84" i="8"/>
  <c r="K128" i="8"/>
  <c r="K106" i="8"/>
  <c r="K100" i="8"/>
  <c r="K57" i="8"/>
  <c r="K73" i="8"/>
  <c r="K167" i="8"/>
  <c r="K201" i="8"/>
  <c r="K60" i="8"/>
  <c r="K171" i="8"/>
  <c r="K108" i="8"/>
  <c r="K191" i="8"/>
  <c r="K216" i="8"/>
  <c r="K230" i="8"/>
  <c r="K177" i="8"/>
  <c r="K34" i="8"/>
  <c r="K53" i="8"/>
  <c r="K161" i="8"/>
  <c r="K234" i="8"/>
  <c r="K176" i="8"/>
  <c r="K137" i="8"/>
  <c r="K246" i="8"/>
  <c r="K7" i="8"/>
  <c r="K46" i="8"/>
  <c r="K69" i="8"/>
  <c r="K163" i="8"/>
  <c r="K78" i="8"/>
  <c r="K114" i="8"/>
  <c r="K178" i="8"/>
  <c r="K28" i="8"/>
  <c r="K6" i="8"/>
  <c r="K146" i="8"/>
  <c r="K58" i="8"/>
  <c r="K54" i="8"/>
  <c r="K64" i="8"/>
  <c r="K83" i="8"/>
  <c r="K102" i="8"/>
  <c r="K37" i="8"/>
  <c r="K61" i="8"/>
  <c r="K221" i="8"/>
  <c r="K91" i="8"/>
  <c r="K226" i="8"/>
  <c r="K126" i="8"/>
  <c r="K133" i="8"/>
  <c r="K22" i="8"/>
  <c r="K248" i="8"/>
  <c r="K27" i="8"/>
  <c r="K141" i="8"/>
  <c r="K125" i="8"/>
  <c r="K199" i="8"/>
  <c r="K121" i="8"/>
  <c r="K79" i="8"/>
  <c r="K219" i="8"/>
  <c r="K23" i="8"/>
  <c r="K162" i="8"/>
  <c r="K195" i="8"/>
  <c r="K181" i="8"/>
  <c r="K89" i="8"/>
  <c r="K18" i="8"/>
  <c r="K77" i="8"/>
  <c r="K129" i="8"/>
  <c r="K42" i="8"/>
  <c r="K206" i="8"/>
  <c r="K155" i="8"/>
  <c r="K232" i="8"/>
  <c r="K16" i="8"/>
  <c r="K10" i="8"/>
  <c r="K93" i="8"/>
  <c r="K119" i="8"/>
  <c r="K145" i="8"/>
  <c r="K120" i="8"/>
  <c r="K166" i="8"/>
  <c r="K174" i="8"/>
  <c r="K180" i="8"/>
  <c r="K173" i="8"/>
  <c r="K70" i="8"/>
  <c r="K24" i="8"/>
  <c r="K65" i="8"/>
  <c r="K98" i="8"/>
  <c r="K19" i="8"/>
  <c r="K235" i="8"/>
  <c r="K99" i="8"/>
  <c r="K86" i="8"/>
  <c r="K222" i="8"/>
  <c r="K227" i="8"/>
  <c r="K197" i="8"/>
  <c r="K113" i="8"/>
  <c r="K104" i="8"/>
  <c r="K96" i="8"/>
  <c r="K88" i="8"/>
  <c r="K211" i="8"/>
  <c r="K228" i="8"/>
  <c r="K118" i="8"/>
  <c r="K38" i="8"/>
  <c r="K76" i="8"/>
  <c r="K136" i="8"/>
  <c r="K45" i="8"/>
  <c r="K8" i="8"/>
  <c r="K134" i="8"/>
  <c r="K158" i="8"/>
  <c r="K175" i="8"/>
  <c r="K12" i="8"/>
  <c r="K95" i="8"/>
  <c r="K157" i="8"/>
  <c r="K49" i="8"/>
  <c r="K196" i="8"/>
  <c r="K67" i="8"/>
  <c r="K50" i="8"/>
  <c r="K153" i="8"/>
  <c r="K140" i="8"/>
  <c r="K63" i="8"/>
  <c r="K249" i="8"/>
  <c r="K198" i="8"/>
  <c r="K71" i="8"/>
  <c r="K75" i="8"/>
  <c r="K80" i="8"/>
  <c r="K205" i="8"/>
  <c r="K131" i="8"/>
  <c r="K43" i="8"/>
  <c r="K117" i="8"/>
  <c r="K170" i="8"/>
  <c r="K159" i="8"/>
  <c r="K213" i="8"/>
  <c r="K179" i="8"/>
  <c r="K203" i="8"/>
  <c r="K204" i="8"/>
  <c r="K82" i="8"/>
  <c r="K187" i="8"/>
  <c r="K150" i="8"/>
  <c r="K90" i="8"/>
  <c r="K212" i="8"/>
  <c r="K107" i="8"/>
  <c r="K143" i="8"/>
  <c r="K81" i="8"/>
  <c r="K41" i="8"/>
  <c r="K29" i="8"/>
  <c r="K103" i="8"/>
  <c r="K233" i="8"/>
  <c r="K33" i="8"/>
  <c r="K32" i="8"/>
  <c r="K87" i="8"/>
  <c r="K148" i="8"/>
  <c r="K240" i="8"/>
  <c r="K39" i="8"/>
  <c r="K208" i="8"/>
  <c r="K52" i="8"/>
  <c r="K189" i="8"/>
  <c r="K214" i="8"/>
  <c r="K51" i="8"/>
  <c r="K165" i="8"/>
  <c r="K132" i="8"/>
  <c r="K44" i="8"/>
  <c r="K149" i="8"/>
  <c r="K135" i="8"/>
  <c r="K11" i="8"/>
  <c r="K231" i="8"/>
  <c r="K20" i="8"/>
  <c r="K241" i="8"/>
  <c r="K110" i="8"/>
  <c r="K25" i="8"/>
  <c r="K172" i="8"/>
  <c r="K182" i="8"/>
  <c r="K74" i="8"/>
  <c r="K236" i="8"/>
  <c r="K138" i="8"/>
  <c r="K160" i="8"/>
  <c r="K185" i="8"/>
  <c r="K190" i="8"/>
  <c r="K66" i="8"/>
  <c r="K224" i="8"/>
  <c r="K35" i="8"/>
  <c r="K40" i="8"/>
  <c r="K242" i="8"/>
  <c r="K56" i="8"/>
  <c r="BP235" i="8"/>
  <c r="BP17" i="8"/>
  <c r="BP180" i="8"/>
  <c r="BP78" i="8"/>
  <c r="BP79" i="8"/>
  <c r="BP35" i="8"/>
  <c r="BP74" i="8"/>
  <c r="BP124" i="8"/>
  <c r="BP203" i="8"/>
  <c r="BP132" i="8"/>
  <c r="BP215" i="8"/>
  <c r="BP169" i="8"/>
  <c r="BP8" i="8"/>
  <c r="BP122" i="8"/>
  <c r="BP117" i="8"/>
  <c r="BP118" i="8"/>
  <c r="BP120" i="8"/>
  <c r="BP75" i="8"/>
  <c r="BP108" i="8"/>
  <c r="BP162" i="8"/>
  <c r="BP31" i="8"/>
  <c r="BP232" i="8"/>
  <c r="BP146" i="8"/>
  <c r="BP184" i="8"/>
  <c r="BP115" i="8"/>
  <c r="BP27" i="8"/>
  <c r="BP229" i="8"/>
  <c r="BP149" i="8"/>
  <c r="BP24" i="8"/>
  <c r="BP198" i="8"/>
  <c r="BP93" i="8"/>
  <c r="BP134" i="8"/>
  <c r="BP193" i="8"/>
  <c r="BP185" i="8"/>
  <c r="BP56" i="8"/>
  <c r="BP86" i="8"/>
  <c r="BP199" i="8"/>
  <c r="BP66" i="8"/>
  <c r="BP92" i="8"/>
  <c r="BP181" i="8"/>
  <c r="BP119" i="8"/>
  <c r="BP59" i="8"/>
  <c r="BP242" i="8"/>
  <c r="BP43" i="8"/>
  <c r="BP116" i="8"/>
  <c r="BP197" i="8"/>
  <c r="BP239" i="8"/>
  <c r="BP141" i="8"/>
  <c r="BP33" i="8"/>
  <c r="BP195" i="8"/>
  <c r="BP194" i="8"/>
  <c r="BP250" i="8"/>
  <c r="BP241" i="8"/>
  <c r="BP130" i="8"/>
  <c r="BP90" i="8"/>
  <c r="BP112" i="8"/>
  <c r="BP109" i="8"/>
  <c r="BP131" i="8"/>
  <c r="BP89" i="8"/>
  <c r="BP183" i="8"/>
  <c r="BP99" i="8"/>
  <c r="BP64" i="8"/>
  <c r="BP144" i="8"/>
  <c r="BP209" i="8"/>
  <c r="BP44" i="8"/>
  <c r="BP154" i="8"/>
  <c r="BP206" i="8"/>
  <c r="BP178" i="8"/>
  <c r="BP14" i="8"/>
  <c r="BP30" i="8"/>
  <c r="BP196" i="8"/>
  <c r="BP52" i="8"/>
  <c r="BP49" i="8"/>
  <c r="BP135" i="8"/>
  <c r="BP26" i="8"/>
  <c r="BP237" i="8"/>
  <c r="BP82" i="8"/>
  <c r="BP188" i="8"/>
  <c r="BP143" i="8"/>
  <c r="BP179" i="8"/>
  <c r="BP182" i="8"/>
  <c r="BP104" i="8"/>
  <c r="BP233" i="8"/>
  <c r="BP192" i="8"/>
  <c r="BP158" i="8"/>
  <c r="BP103" i="8"/>
  <c r="BP157" i="8"/>
  <c r="BP223" i="8"/>
  <c r="BP100" i="8"/>
  <c r="BP136" i="8"/>
  <c r="BP171" i="8"/>
  <c r="BP18" i="8"/>
  <c r="BP60" i="8"/>
  <c r="BP13" i="8"/>
  <c r="BP148" i="8"/>
  <c r="BP219" i="8"/>
  <c r="BP47" i="8"/>
  <c r="BP202" i="8"/>
  <c r="BP9" i="8"/>
  <c r="BP177" i="8"/>
  <c r="BP161" i="8"/>
  <c r="BP156" i="8"/>
  <c r="BP165" i="8"/>
  <c r="BP240" i="8"/>
  <c r="BP227" i="8"/>
  <c r="BP151" i="8"/>
  <c r="BP231" i="8"/>
  <c r="BP105" i="8"/>
  <c r="BP95" i="8"/>
  <c r="BP249" i="8"/>
  <c r="BP244" i="8"/>
  <c r="BP243" i="8"/>
  <c r="BP34" i="8"/>
  <c r="BP76" i="8"/>
  <c r="BP207" i="8"/>
  <c r="BP62" i="8"/>
  <c r="BP167" i="8"/>
  <c r="BP236" i="8"/>
  <c r="BP214" i="8"/>
  <c r="BP38" i="8"/>
  <c r="BP111" i="8"/>
  <c r="BP28" i="8"/>
  <c r="BP94" i="8"/>
  <c r="BP170" i="8"/>
  <c r="BP218" i="8"/>
  <c r="BP12" i="8"/>
  <c r="BP168" i="8"/>
  <c r="BP71" i="8"/>
  <c r="BP140" i="8"/>
  <c r="BP53" i="8"/>
  <c r="BP200" i="8"/>
  <c r="BP110" i="8"/>
  <c r="BP102" i="8"/>
  <c r="BP96" i="8"/>
  <c r="BP22" i="8"/>
  <c r="BP11" i="8"/>
  <c r="BP57" i="8"/>
  <c r="BP72" i="8"/>
  <c r="BP137" i="8"/>
  <c r="BP88" i="8"/>
  <c r="BP212" i="8"/>
  <c r="BP226" i="8"/>
  <c r="BP152" i="8"/>
  <c r="BP98" i="8"/>
  <c r="BP85" i="8"/>
  <c r="BP6" i="8"/>
  <c r="BP45" i="8"/>
  <c r="BP247" i="8"/>
  <c r="BP68" i="8"/>
  <c r="BP113" i="8"/>
  <c r="BP246" i="8"/>
  <c r="BP173" i="8"/>
  <c r="BP106" i="8"/>
  <c r="BP32" i="8"/>
  <c r="BP50" i="8"/>
  <c r="BP70" i="8"/>
  <c r="BP190" i="8"/>
  <c r="BP16" i="8"/>
  <c r="BP234" i="8"/>
  <c r="BP228" i="8"/>
  <c r="BP191" i="8"/>
  <c r="BP230" i="8"/>
  <c r="BP224" i="8"/>
  <c r="BP166" i="8"/>
  <c r="BP163" i="8"/>
  <c r="BP225" i="8"/>
  <c r="BP123" i="8"/>
  <c r="BP160" i="8"/>
  <c r="BP127" i="8"/>
  <c r="BP128" i="8"/>
  <c r="BP51" i="8"/>
  <c r="BP142" i="8"/>
  <c r="BP175" i="8"/>
  <c r="BP155" i="8"/>
  <c r="BP69" i="8"/>
  <c r="BP87" i="8"/>
  <c r="BP248" i="8"/>
  <c r="BP77" i="8"/>
  <c r="BP121" i="8"/>
  <c r="BP208" i="8"/>
  <c r="BP21" i="8"/>
  <c r="BP65" i="8"/>
  <c r="BP114" i="8"/>
  <c r="BP145" i="8"/>
  <c r="BP7" i="8"/>
  <c r="BP63" i="8"/>
  <c r="BP55" i="8"/>
  <c r="BP217" i="8"/>
  <c r="BP84" i="8"/>
  <c r="BP147" i="8"/>
  <c r="BP153" i="8"/>
  <c r="BP221" i="8"/>
  <c r="BP25" i="8"/>
  <c r="BP29" i="8"/>
  <c r="BP15" i="8"/>
  <c r="BP174" i="8"/>
  <c r="BP101" i="8"/>
  <c r="BP213" i="8"/>
  <c r="BP48" i="8"/>
  <c r="BP91" i="8"/>
  <c r="BP36" i="8"/>
  <c r="BP19" i="8"/>
  <c r="BP176" i="8"/>
  <c r="BP211" i="8"/>
  <c r="BP42" i="8"/>
  <c r="BP159" i="8"/>
  <c r="BP54" i="8"/>
  <c r="BP189" i="8"/>
  <c r="BP245" i="8"/>
  <c r="BP138" i="8"/>
  <c r="BP125" i="8"/>
  <c r="BP83" i="8"/>
  <c r="BP80" i="8"/>
  <c r="BP216" i="8"/>
  <c r="BP201" i="8"/>
  <c r="BP222" i="8"/>
  <c r="BP107" i="8"/>
  <c r="BP210" i="8"/>
  <c r="BP186" i="8"/>
  <c r="BP58" i="8"/>
  <c r="BP40" i="8"/>
  <c r="BP20" i="8"/>
  <c r="BP39" i="8"/>
  <c r="BP220" i="8"/>
  <c r="BP205" i="8"/>
  <c r="BP67" i="8"/>
  <c r="BP129" i="8"/>
  <c r="BP61" i="8"/>
  <c r="BP23" i="8"/>
  <c r="BP172" i="8"/>
  <c r="BP238" i="8"/>
  <c r="BP126" i="8"/>
  <c r="BP81" i="8"/>
  <c r="BP10" i="8"/>
  <c r="BP41" i="8"/>
  <c r="BP133" i="8"/>
  <c r="BP204" i="8"/>
  <c r="BP46" i="8"/>
  <c r="BP150" i="8"/>
  <c r="BP97" i="8"/>
  <c r="BP37" i="8"/>
  <c r="BP187" i="8"/>
  <c r="BP139" i="8"/>
  <c r="BP73" i="8"/>
  <c r="BP164" i="8"/>
  <c r="AO132" i="8"/>
  <c r="AO229" i="8"/>
  <c r="AO231" i="8"/>
  <c r="AO139" i="8"/>
  <c r="AO230" i="8"/>
  <c r="AO159" i="8"/>
  <c r="AO143" i="8"/>
  <c r="AO125" i="8"/>
  <c r="AO107" i="8"/>
  <c r="AO90" i="8"/>
  <c r="AO68" i="8"/>
  <c r="AO28" i="8"/>
  <c r="AO161" i="8"/>
  <c r="AO246" i="8"/>
  <c r="AO234" i="8"/>
  <c r="AO237" i="8"/>
  <c r="AO213" i="8"/>
  <c r="AO163" i="8"/>
  <c r="AO126" i="8"/>
  <c r="AO100" i="8"/>
  <c r="AO63" i="8"/>
  <c r="AO245" i="8"/>
  <c r="AO227" i="8"/>
  <c r="AO207" i="8"/>
  <c r="AO51" i="8"/>
  <c r="AO179" i="8"/>
  <c r="AO248" i="8"/>
  <c r="AO47" i="8"/>
  <c r="AO38" i="8"/>
  <c r="AO128" i="8"/>
  <c r="AO26" i="8"/>
  <c r="AO46" i="8"/>
  <c r="AO76" i="8"/>
  <c r="AO34" i="8"/>
  <c r="AO30" i="8"/>
  <c r="AO62" i="8"/>
  <c r="AO11" i="8"/>
  <c r="AO20" i="8"/>
  <c r="AO31" i="8"/>
  <c r="AO14" i="8"/>
  <c r="AO9" i="8"/>
  <c r="AO244" i="8"/>
  <c r="AO249" i="8"/>
  <c r="AO226" i="8"/>
  <c r="AO217" i="8"/>
  <c r="AO225" i="8"/>
  <c r="AO112" i="8"/>
  <c r="AO24" i="8"/>
  <c r="AO146" i="8"/>
  <c r="AO133" i="8"/>
  <c r="AO176" i="8"/>
  <c r="AO92" i="8"/>
  <c r="AO235" i="8"/>
  <c r="AO210" i="8"/>
  <c r="AO145" i="8"/>
  <c r="AO223" i="8"/>
  <c r="AO214" i="8"/>
  <c r="AO232" i="8"/>
  <c r="AO203" i="8"/>
  <c r="AO195" i="8"/>
  <c r="AO150" i="8"/>
  <c r="AO164" i="8"/>
  <c r="AO181" i="8"/>
  <c r="AO88" i="8"/>
  <c r="AO182" i="8"/>
  <c r="AO154" i="8"/>
  <c r="AO135" i="8"/>
  <c r="AO141" i="8"/>
  <c r="AO114" i="8"/>
  <c r="AO27" i="8"/>
  <c r="AO97" i="8"/>
  <c r="AO82" i="8"/>
  <c r="AO206" i="8"/>
  <c r="AO32" i="8"/>
  <c r="AO16" i="8"/>
  <c r="AO13" i="8"/>
  <c r="AO170" i="8"/>
  <c r="AO94" i="8"/>
  <c r="AO180" i="8"/>
  <c r="AO236" i="8"/>
  <c r="AO250" i="8"/>
  <c r="AO105" i="8"/>
  <c r="AO194" i="8"/>
  <c r="AO211" i="8"/>
  <c r="AO220" i="8"/>
  <c r="AO162" i="8"/>
  <c r="AO99" i="8"/>
  <c r="AO110" i="8"/>
  <c r="AO29" i="8"/>
  <c r="AO39" i="8"/>
  <c r="AO23" i="8"/>
  <c r="AO108" i="8"/>
  <c r="AO233" i="8"/>
  <c r="AO183" i="8"/>
  <c r="AO130" i="8"/>
  <c r="AO134" i="8"/>
  <c r="AO216" i="8"/>
  <c r="AO199" i="8"/>
  <c r="AO209" i="8"/>
  <c r="AO118" i="8"/>
  <c r="AO117" i="8"/>
  <c r="AO91" i="8"/>
  <c r="AO41" i="8"/>
  <c r="AO239" i="8"/>
  <c r="AO221" i="8"/>
  <c r="AO205" i="8"/>
  <c r="AO8" i="8"/>
  <c r="AO148" i="8"/>
  <c r="AO219" i="8"/>
  <c r="AO106" i="8"/>
  <c r="AO103" i="8"/>
  <c r="AO242" i="8"/>
  <c r="AO85" i="8"/>
  <c r="AO71" i="8"/>
  <c r="AO187" i="8"/>
  <c r="AO50" i="8"/>
  <c r="AO33" i="8"/>
  <c r="AO104" i="8"/>
  <c r="AO192" i="8"/>
  <c r="AO186" i="8"/>
  <c r="AO189" i="8"/>
  <c r="AO174" i="8"/>
  <c r="AO168" i="8"/>
  <c r="AO137" i="8"/>
  <c r="AO156" i="8"/>
  <c r="AO152" i="8"/>
  <c r="AO84" i="8"/>
  <c r="AO70" i="8"/>
  <c r="AO184" i="8"/>
  <c r="AO157" i="8"/>
  <c r="AO200" i="8"/>
  <c r="AO173" i="8"/>
  <c r="AO151" i="8"/>
  <c r="AO52" i="8"/>
  <c r="AO89" i="8"/>
  <c r="AO72" i="8"/>
  <c r="AO87" i="8"/>
  <c r="AO83" i="8"/>
  <c r="AO55" i="8"/>
  <c r="AO67" i="8"/>
  <c r="AO60" i="8"/>
  <c r="AO198" i="8"/>
  <c r="AO36" i="8"/>
  <c r="AO25" i="8"/>
  <c r="AO129" i="8"/>
  <c r="AO75" i="8"/>
  <c r="AO69" i="8"/>
  <c r="AO45" i="8"/>
  <c r="AO56" i="8"/>
  <c r="AO48" i="8"/>
  <c r="AO153" i="8"/>
  <c r="AO21" i="8"/>
  <c r="AO7" i="8"/>
  <c r="AO102" i="8"/>
  <c r="AO43" i="8"/>
  <c r="AO19" i="8"/>
  <c r="AO17" i="8"/>
  <c r="AO53" i="8"/>
  <c r="AO22" i="8"/>
  <c r="AO66" i="8"/>
  <c r="AO80" i="8"/>
  <c r="AO208" i="8"/>
  <c r="AO140" i="8"/>
  <c r="AO243" i="8"/>
  <c r="AO193" i="8"/>
  <c r="AO57" i="8"/>
  <c r="AO149" i="8"/>
  <c r="AO113" i="8"/>
  <c r="AO77" i="8"/>
  <c r="AO188" i="8"/>
  <c r="AO6" i="8"/>
  <c r="AO10" i="8"/>
  <c r="AO177" i="8"/>
  <c r="AO116" i="8"/>
  <c r="AO115" i="8"/>
  <c r="AO98" i="8"/>
  <c r="AO160" i="8"/>
  <c r="AO185" i="8"/>
  <c r="AO167" i="8"/>
  <c r="AO171" i="8"/>
  <c r="AO127" i="8"/>
  <c r="AO109" i="8"/>
  <c r="AO61" i="8"/>
  <c r="AO175" i="8"/>
  <c r="AO172" i="8"/>
  <c r="AO124" i="8"/>
  <c r="AO155" i="8"/>
  <c r="AO218" i="8"/>
  <c r="AO201" i="8"/>
  <c r="AO197" i="8"/>
  <c r="AO178" i="8"/>
  <c r="AO123" i="8"/>
  <c r="AO138" i="8"/>
  <c r="AO120" i="8"/>
  <c r="AO73" i="8"/>
  <c r="AO86" i="8"/>
  <c r="AO215" i="8"/>
  <c r="AO15" i="8"/>
  <c r="AO44" i="8"/>
  <c r="AO35" i="8"/>
  <c r="AO122" i="8"/>
  <c r="AO238" i="8"/>
  <c r="AO202" i="8"/>
  <c r="AO165" i="8"/>
  <c r="AO131" i="8"/>
  <c r="AO96" i="8"/>
  <c r="AO64" i="8"/>
  <c r="AO65" i="8"/>
  <c r="AO204" i="8"/>
  <c r="AO240" i="8"/>
  <c r="AO58" i="8"/>
  <c r="AO241" i="8"/>
  <c r="AO93" i="8"/>
  <c r="AO81" i="8"/>
  <c r="AO49" i="8"/>
  <c r="AO247" i="8"/>
  <c r="AO222" i="8"/>
  <c r="AO121" i="8"/>
  <c r="AO142" i="8"/>
  <c r="AO224" i="8"/>
  <c r="AO74" i="8"/>
  <c r="AO42" i="8"/>
  <c r="AO79" i="8"/>
  <c r="AO158" i="8"/>
  <c r="AO136" i="8"/>
  <c r="AO119" i="8"/>
  <c r="AO101" i="8"/>
  <c r="AO54" i="8"/>
  <c r="AO144" i="8"/>
  <c r="AO190" i="8"/>
  <c r="AO18" i="8"/>
  <c r="AO40" i="8"/>
  <c r="AO212" i="8"/>
  <c r="AO196" i="8"/>
  <c r="AO191" i="8"/>
  <c r="AO169" i="8"/>
  <c r="AO147" i="8"/>
  <c r="AO166" i="8"/>
  <c r="AO111" i="8"/>
  <c r="AO95" i="8"/>
  <c r="AO37" i="8"/>
  <c r="AO12" i="8"/>
  <c r="AO78" i="8"/>
  <c r="AO59" i="8"/>
  <c r="AO228" i="8"/>
  <c r="AX237" i="8"/>
  <c r="AX179" i="8"/>
  <c r="AX21" i="8"/>
  <c r="AX210" i="8"/>
  <c r="AX161" i="8"/>
  <c r="AX128" i="8"/>
  <c r="AX120" i="8"/>
  <c r="AX194" i="8"/>
  <c r="AX138" i="8"/>
  <c r="AX110" i="8"/>
  <c r="AX219" i="8"/>
  <c r="AX188" i="8"/>
  <c r="AX146" i="8"/>
  <c r="AX99" i="8"/>
  <c r="AX82" i="8"/>
  <c r="AX57" i="8"/>
  <c r="AX12" i="8"/>
  <c r="AX66" i="8"/>
  <c r="AX29" i="8"/>
  <c r="AX26" i="8"/>
  <c r="AX140" i="8"/>
  <c r="AX40" i="8"/>
  <c r="AX33" i="8"/>
  <c r="AX239" i="8"/>
  <c r="AX221" i="8"/>
  <c r="AX203" i="8"/>
  <c r="AX175" i="8"/>
  <c r="AX144" i="8"/>
  <c r="AX42" i="8"/>
  <c r="AX134" i="8"/>
  <c r="AX34" i="8"/>
  <c r="AX186" i="8"/>
  <c r="AX180" i="8"/>
  <c r="AX174" i="8"/>
  <c r="AX168" i="8"/>
  <c r="AX162" i="8"/>
  <c r="AX156" i="8"/>
  <c r="AX149" i="8"/>
  <c r="AX143" i="8"/>
  <c r="AX137" i="8"/>
  <c r="AX131" i="8"/>
  <c r="AX125" i="8"/>
  <c r="AX119" i="8"/>
  <c r="AX113" i="8"/>
  <c r="AX107" i="8"/>
  <c r="AX102" i="8"/>
  <c r="AX96" i="8"/>
  <c r="AX90" i="8"/>
  <c r="AX84" i="8"/>
  <c r="AX236" i="8"/>
  <c r="AX218" i="8"/>
  <c r="AX195" i="8"/>
  <c r="AX142" i="8"/>
  <c r="AX115" i="8"/>
  <c r="AX88" i="8"/>
  <c r="AX126" i="8"/>
  <c r="AX100" i="8"/>
  <c r="AX60" i="8"/>
  <c r="AX62" i="8"/>
  <c r="AX56" i="8"/>
  <c r="AX52" i="8"/>
  <c r="AX45" i="8"/>
  <c r="AX36" i="8"/>
  <c r="AX19" i="8"/>
  <c r="AX49" i="8"/>
  <c r="AX43" i="8"/>
  <c r="AX37" i="8"/>
  <c r="AX28" i="8"/>
  <c r="AX27" i="8"/>
  <c r="AX13" i="8"/>
  <c r="AX20" i="8"/>
  <c r="AX10" i="8"/>
  <c r="AX14" i="8"/>
  <c r="AX7" i="8"/>
  <c r="AX6" i="8"/>
  <c r="AX249" i="8"/>
  <c r="AX240" i="8"/>
  <c r="AX209" i="8"/>
  <c r="AX187" i="8"/>
  <c r="AX169" i="8"/>
  <c r="AX213" i="8"/>
  <c r="AX234" i="8"/>
  <c r="AX205" i="8"/>
  <c r="AX80" i="8"/>
  <c r="AX63" i="8"/>
  <c r="AX190" i="8"/>
  <c r="AX31" i="8"/>
  <c r="AX206" i="8"/>
  <c r="AX129" i="8"/>
  <c r="AX17" i="8"/>
  <c r="AX196" i="8"/>
  <c r="AX111" i="8"/>
  <c r="AX46" i="8"/>
  <c r="AX93" i="8"/>
  <c r="AX73" i="8"/>
  <c r="AX50" i="8"/>
  <c r="AX78" i="8"/>
  <c r="AX59" i="8"/>
  <c r="AX44" i="8"/>
  <c r="AX81" i="8"/>
  <c r="AX122" i="8"/>
  <c r="AX24" i="8"/>
  <c r="AX16" i="8"/>
  <c r="AX233" i="8"/>
  <c r="AX215" i="8"/>
  <c r="AX193" i="8"/>
  <c r="AX166" i="8"/>
  <c r="AX135" i="8"/>
  <c r="AX75" i="8"/>
  <c r="AX116" i="8"/>
  <c r="AX23" i="8"/>
  <c r="AX181" i="8"/>
  <c r="AX172" i="8"/>
  <c r="AX163" i="8"/>
  <c r="AX154" i="8"/>
  <c r="AX150" i="8"/>
  <c r="AX141" i="8"/>
  <c r="AX132" i="8"/>
  <c r="AX123" i="8"/>
  <c r="AX114" i="8"/>
  <c r="AX98" i="8"/>
  <c r="AX89" i="8"/>
  <c r="AX79" i="8"/>
  <c r="AX67" i="8"/>
  <c r="AX53" i="8"/>
  <c r="AX39" i="8"/>
  <c r="AX22" i="8"/>
  <c r="AX248" i="8"/>
  <c r="AX242" i="8"/>
  <c r="AX230" i="8"/>
  <c r="AX212" i="8"/>
  <c r="AX185" i="8"/>
  <c r="AX133" i="8"/>
  <c r="AX106" i="8"/>
  <c r="AX71" i="8"/>
  <c r="AX117" i="8"/>
  <c r="AX91" i="8"/>
  <c r="AX32" i="8"/>
  <c r="AX167" i="8"/>
  <c r="AX158" i="8"/>
  <c r="AX145" i="8"/>
  <c r="AX136" i="8"/>
  <c r="AX127" i="8"/>
  <c r="AX118" i="8"/>
  <c r="AX109" i="8"/>
  <c r="AX101" i="8"/>
  <c r="AX92" i="8"/>
  <c r="AX83" i="8"/>
  <c r="AX70" i="8"/>
  <c r="AX48" i="8"/>
  <c r="AX25" i="8"/>
  <c r="AX189" i="8"/>
  <c r="AX183" i="8"/>
  <c r="AX177" i="8"/>
  <c r="AX171" i="8"/>
  <c r="AX165" i="8"/>
  <c r="AX198" i="8"/>
  <c r="AX200" i="8"/>
  <c r="AX160" i="8"/>
  <c r="AX231" i="8"/>
  <c r="AX199" i="8"/>
  <c r="AX225" i="8"/>
  <c r="AX103" i="8"/>
  <c r="AX94" i="8"/>
  <c r="AX18" i="8"/>
  <c r="AX148" i="8"/>
  <c r="AX170" i="8"/>
  <c r="AX87" i="8"/>
  <c r="AX72" i="8"/>
  <c r="AX159" i="8"/>
  <c r="AX245" i="8"/>
  <c r="AX184" i="8"/>
  <c r="AX153" i="8"/>
  <c r="AX8" i="8"/>
  <c r="AX241" i="8"/>
  <c r="AX214" i="8"/>
  <c r="AX235" i="8"/>
  <c r="AX207" i="8"/>
  <c r="AX229" i="8"/>
  <c r="AX224" i="8"/>
  <c r="AX124" i="8"/>
  <c r="AX108" i="8"/>
  <c r="AX152" i="8"/>
  <c r="AX112" i="8"/>
  <c r="AX85" i="8"/>
  <c r="AX55" i="8"/>
  <c r="AX191" i="8"/>
  <c r="AX164" i="8"/>
  <c r="AX208" i="8"/>
  <c r="AX222" i="8"/>
  <c r="AX104" i="8"/>
  <c r="AX197" i="8"/>
  <c r="AX69" i="8"/>
  <c r="AX58" i="8"/>
  <c r="AX64" i="8"/>
  <c r="AX54" i="8"/>
  <c r="AX35" i="8"/>
  <c r="AX227" i="8"/>
  <c r="AX157" i="8"/>
  <c r="AX15" i="8"/>
  <c r="AX9" i="8"/>
  <c r="AX232" i="8"/>
  <c r="AX201" i="8"/>
  <c r="AX226" i="8"/>
  <c r="AX247" i="8"/>
  <c r="AX220" i="8"/>
  <c r="AX202" i="8"/>
  <c r="AX97" i="8"/>
  <c r="AX77" i="8"/>
  <c r="AX130" i="8"/>
  <c r="AX121" i="8"/>
  <c r="AX76" i="8"/>
  <c r="AX47" i="8"/>
  <c r="AX182" i="8"/>
  <c r="AX155" i="8"/>
  <c r="AX178" i="8"/>
  <c r="AX243" i="8"/>
  <c r="AX68" i="8"/>
  <c r="AX228" i="8"/>
  <c r="AX38" i="8"/>
  <c r="AX204" i="8"/>
  <c r="AX250" i="8"/>
  <c r="AX217" i="8"/>
  <c r="AX176" i="8"/>
  <c r="AX139" i="8"/>
  <c r="AX41" i="8"/>
  <c r="AX147" i="8"/>
  <c r="AX246" i="8"/>
  <c r="AX74" i="8"/>
  <c r="AX65" i="8"/>
  <c r="AX223" i="8"/>
  <c r="AX238" i="8"/>
  <c r="AX61" i="8"/>
  <c r="AX95" i="8"/>
  <c r="AX173" i="8"/>
  <c r="AX216" i="8"/>
  <c r="AX11" i="8"/>
  <c r="AX192" i="8"/>
  <c r="AX30" i="8"/>
  <c r="AX105" i="8"/>
  <c r="AX244" i="8"/>
  <c r="AX86" i="8"/>
  <c r="AX151" i="8"/>
  <c r="AX51" i="8"/>
  <c r="AX211" i="8"/>
  <c r="AQ29" i="8"/>
  <c r="AQ175" i="8"/>
  <c r="AQ142" i="8"/>
  <c r="AQ198" i="8"/>
  <c r="AQ59" i="8"/>
  <c r="AQ60" i="8"/>
  <c r="AQ28" i="8"/>
  <c r="AQ201" i="8"/>
  <c r="AQ210" i="8"/>
  <c r="AQ167" i="8"/>
  <c r="AQ159" i="8"/>
  <c r="AQ243" i="8"/>
  <c r="AQ191" i="8"/>
  <c r="AQ70" i="8"/>
  <c r="AQ162" i="8"/>
  <c r="AQ116" i="8"/>
  <c r="AQ150" i="8"/>
  <c r="AQ222" i="8"/>
  <c r="AQ113" i="8"/>
  <c r="AQ242" i="8"/>
  <c r="AQ182" i="8"/>
  <c r="AQ71" i="8"/>
  <c r="AQ67" i="8"/>
  <c r="AQ232" i="8"/>
  <c r="AQ12" i="8"/>
  <c r="AQ160" i="8"/>
  <c r="AQ153" i="8"/>
  <c r="AQ193" i="8"/>
  <c r="AQ218" i="8"/>
  <c r="AQ229" i="8"/>
  <c r="AQ247" i="8"/>
  <c r="AQ84" i="8"/>
  <c r="AQ189" i="8"/>
  <c r="AQ176" i="8"/>
  <c r="AQ8" i="8"/>
  <c r="AQ224" i="8"/>
  <c r="AQ152" i="8"/>
  <c r="AQ11" i="8"/>
  <c r="AQ132" i="8"/>
  <c r="AQ31" i="8"/>
  <c r="AQ95" i="8"/>
  <c r="AQ76" i="8"/>
  <c r="AQ208" i="8"/>
  <c r="AQ219" i="8"/>
  <c r="AQ125" i="8"/>
  <c r="AQ234" i="8"/>
  <c r="AQ81" i="8"/>
  <c r="AQ105" i="8"/>
  <c r="AQ88" i="8"/>
  <c r="AQ27" i="8"/>
  <c r="AQ43" i="8"/>
  <c r="AQ90" i="8"/>
  <c r="AQ47" i="8"/>
  <c r="AQ10" i="8"/>
  <c r="AQ154" i="8"/>
  <c r="AQ114" i="8"/>
  <c r="AQ94" i="8"/>
  <c r="AQ82" i="8"/>
  <c r="AQ135" i="8"/>
  <c r="AQ117" i="8"/>
  <c r="AQ53" i="8"/>
  <c r="AQ20" i="8"/>
  <c r="AQ39" i="8"/>
  <c r="AQ104" i="8"/>
  <c r="AQ74" i="8"/>
  <c r="AQ79" i="8"/>
  <c r="AQ23" i="8"/>
  <c r="AQ111" i="8"/>
  <c r="AQ130" i="8"/>
  <c r="AQ18" i="8"/>
  <c r="AQ19" i="8"/>
  <c r="AQ16" i="8"/>
  <c r="AQ33" i="8"/>
  <c r="AQ56" i="8"/>
  <c r="AQ44" i="8"/>
  <c r="AQ97" i="8"/>
  <c r="AQ45" i="8"/>
  <c r="AQ64" i="8"/>
  <c r="AQ35" i="8"/>
  <c r="AQ231" i="8"/>
  <c r="AQ240" i="8"/>
  <c r="AQ226" i="8"/>
  <c r="AQ192" i="8"/>
  <c r="AQ6" i="8"/>
  <c r="AQ228" i="8"/>
  <c r="AQ77" i="8"/>
  <c r="AQ101" i="8"/>
  <c r="AQ172" i="8"/>
  <c r="AQ123" i="8"/>
  <c r="AQ54" i="8"/>
  <c r="AQ119" i="8"/>
  <c r="AQ110" i="8"/>
  <c r="AQ48" i="8"/>
  <c r="AQ30" i="8"/>
  <c r="AQ87" i="8"/>
  <c r="AQ183" i="8"/>
  <c r="AQ237" i="8"/>
  <c r="AQ197" i="8"/>
  <c r="AQ26" i="8"/>
  <c r="AQ137" i="8"/>
  <c r="AQ61" i="8"/>
  <c r="AQ141" i="8"/>
  <c r="AQ248" i="8"/>
  <c r="AQ133" i="8"/>
  <c r="AQ241" i="8"/>
  <c r="AQ34" i="8"/>
  <c r="AQ17" i="8"/>
  <c r="AQ131" i="8"/>
  <c r="AQ169" i="8"/>
  <c r="AQ128" i="8"/>
  <c r="AQ238" i="8"/>
  <c r="AQ205" i="8"/>
  <c r="AQ63" i="8"/>
  <c r="AQ157" i="8"/>
  <c r="AQ177" i="8"/>
  <c r="AQ239" i="8"/>
  <c r="AQ227" i="8"/>
  <c r="AQ143" i="8"/>
  <c r="AQ236" i="8"/>
  <c r="AQ203" i="8"/>
  <c r="AQ7" i="8"/>
  <c r="AQ209" i="8"/>
  <c r="AQ103" i="8"/>
  <c r="AQ83" i="8"/>
  <c r="AQ99" i="8"/>
  <c r="AQ158" i="8"/>
  <c r="AQ246" i="8"/>
  <c r="AQ179" i="8"/>
  <c r="AQ112" i="8"/>
  <c r="AQ69" i="8"/>
  <c r="AQ55" i="8"/>
  <c r="AQ163" i="8"/>
  <c r="AQ146" i="8"/>
  <c r="AQ245" i="8"/>
  <c r="AQ249" i="8"/>
  <c r="AQ151" i="8"/>
  <c r="AQ14" i="8"/>
  <c r="AQ85" i="8"/>
  <c r="AQ86" i="8"/>
  <c r="AQ126" i="8"/>
  <c r="AQ144" i="8"/>
  <c r="AQ92" i="8"/>
  <c r="AQ190" i="8"/>
  <c r="AQ184" i="8"/>
  <c r="AQ178" i="8"/>
  <c r="AQ166" i="8"/>
  <c r="AQ100" i="8"/>
  <c r="AQ40" i="8"/>
  <c r="AQ120" i="8"/>
  <c r="AQ139" i="8"/>
  <c r="AQ22" i="8"/>
  <c r="AQ124" i="8"/>
  <c r="AQ115" i="8"/>
  <c r="AQ106" i="8"/>
  <c r="AQ140" i="8"/>
  <c r="AQ42" i="8"/>
  <c r="AQ38" i="8"/>
  <c r="AQ250" i="8"/>
  <c r="AQ207" i="8"/>
  <c r="AQ15" i="8"/>
  <c r="AQ24" i="8"/>
  <c r="AQ215" i="8"/>
  <c r="AQ244" i="8"/>
  <c r="AQ107" i="8"/>
  <c r="AQ122" i="8"/>
  <c r="AQ66" i="8"/>
  <c r="AQ204" i="8"/>
  <c r="AQ174" i="8"/>
  <c r="AQ233" i="8"/>
  <c r="AQ21" i="8"/>
  <c r="AQ51" i="8"/>
  <c r="AQ217" i="8"/>
  <c r="AQ212" i="8"/>
  <c r="AQ136" i="8"/>
  <c r="AQ213" i="8"/>
  <c r="AQ46" i="8"/>
  <c r="AQ89" i="8"/>
  <c r="AQ181" i="8"/>
  <c r="AQ75" i="8"/>
  <c r="AQ149" i="8"/>
  <c r="AQ221" i="8"/>
  <c r="AQ52" i="8"/>
  <c r="AQ98" i="8"/>
  <c r="AQ164" i="8"/>
  <c r="AQ41" i="8"/>
  <c r="AQ50" i="8"/>
  <c r="AQ127" i="8"/>
  <c r="AQ57" i="8"/>
  <c r="AQ185" i="8"/>
  <c r="AQ230" i="8"/>
  <c r="AQ206" i="8"/>
  <c r="AQ134" i="8"/>
  <c r="AQ202" i="8"/>
  <c r="AQ225" i="8"/>
  <c r="AQ65" i="8"/>
  <c r="AQ170" i="8"/>
  <c r="AQ72" i="8"/>
  <c r="AQ211" i="8"/>
  <c r="AQ223" i="8"/>
  <c r="AQ188" i="8"/>
  <c r="AQ220" i="8"/>
  <c r="AQ194" i="8"/>
  <c r="AQ138" i="8"/>
  <c r="AQ173" i="8"/>
  <c r="AQ80" i="8"/>
  <c r="AQ156" i="8"/>
  <c r="AQ96" i="8"/>
  <c r="AQ168" i="8"/>
  <c r="AQ147" i="8"/>
  <c r="AQ109" i="8"/>
  <c r="AQ145" i="8"/>
  <c r="AQ161" i="8"/>
  <c r="AQ129" i="8"/>
  <c r="AQ121" i="8"/>
  <c r="AQ93" i="8"/>
  <c r="AQ32" i="8"/>
  <c r="AQ36" i="8"/>
  <c r="AQ235" i="8"/>
  <c r="AQ13" i="8"/>
  <c r="AQ91" i="8"/>
  <c r="AQ25" i="8"/>
  <c r="AQ62" i="8"/>
  <c r="AQ200" i="8"/>
  <c r="AQ78" i="8"/>
  <c r="AQ165" i="8"/>
  <c r="AQ9" i="8"/>
  <c r="AQ155" i="8"/>
  <c r="AQ216" i="8"/>
  <c r="AQ102" i="8"/>
  <c r="AQ186" i="8"/>
  <c r="AQ108" i="8"/>
  <c r="AQ58" i="8"/>
  <c r="AQ199" i="8"/>
  <c r="AQ187" i="8"/>
  <c r="AQ68" i="8"/>
  <c r="AQ195" i="8"/>
  <c r="AQ214" i="8"/>
  <c r="AQ73" i="8"/>
  <c r="AQ171" i="8"/>
  <c r="AQ37" i="8"/>
  <c r="AQ49" i="8"/>
  <c r="AQ118" i="8"/>
  <c r="AQ148" i="8"/>
  <c r="AQ180" i="8"/>
  <c r="AQ196" i="8"/>
  <c r="AF170" i="8"/>
  <c r="AF34" i="8"/>
  <c r="AF66" i="8"/>
  <c r="AF241" i="8"/>
  <c r="AF158" i="8"/>
  <c r="AF224" i="8"/>
  <c r="AF134" i="8"/>
  <c r="AF244" i="8"/>
  <c r="AF190" i="8"/>
  <c r="AF41" i="8"/>
  <c r="AF43" i="8"/>
  <c r="AF126" i="8"/>
  <c r="AF114" i="8"/>
  <c r="AF172" i="8"/>
  <c r="AF160" i="8"/>
  <c r="AF46" i="8"/>
  <c r="AF237" i="8"/>
  <c r="AF108" i="8"/>
  <c r="AF248" i="8"/>
  <c r="AF132" i="8"/>
  <c r="AF60" i="8"/>
  <c r="AF250" i="8"/>
  <c r="AF162" i="8"/>
  <c r="AF125" i="8"/>
  <c r="AF26" i="8"/>
  <c r="AF35" i="8"/>
  <c r="AF57" i="8"/>
  <c r="AF72" i="8"/>
  <c r="AF71" i="8"/>
  <c r="AF77" i="8"/>
  <c r="AF200" i="8"/>
  <c r="AF67" i="8"/>
  <c r="AF80" i="8"/>
  <c r="AF47" i="8"/>
  <c r="AF227" i="8"/>
  <c r="AF15" i="8"/>
  <c r="AF96" i="8"/>
  <c r="AF13" i="8"/>
  <c r="AF176" i="8"/>
  <c r="AF116" i="8"/>
  <c r="AF191" i="8"/>
  <c r="AF235" i="8"/>
  <c r="AF146" i="8"/>
  <c r="AF133" i="8"/>
  <c r="AF185" i="8"/>
  <c r="AF180" i="8"/>
  <c r="AF247" i="8"/>
  <c r="AF243" i="8"/>
  <c r="AF218" i="8"/>
  <c r="AF59" i="8"/>
  <c r="AF138" i="8"/>
  <c r="AF189" i="8"/>
  <c r="AF51" i="8"/>
  <c r="AF130" i="8"/>
  <c r="AF22" i="8"/>
  <c r="AF18" i="8"/>
  <c r="AF166" i="8"/>
  <c r="AF177" i="8"/>
  <c r="AF128" i="8"/>
  <c r="AF230" i="8"/>
  <c r="AF17" i="8"/>
  <c r="AF87" i="8"/>
  <c r="AF124" i="8"/>
  <c r="AF214" i="8"/>
  <c r="AF131" i="8"/>
  <c r="AF48" i="8"/>
  <c r="AF32" i="8"/>
  <c r="AF11" i="8"/>
  <c r="AF73" i="8"/>
  <c r="AF28" i="8"/>
  <c r="AF52" i="8"/>
  <c r="AF42" i="8"/>
  <c r="AF136" i="8"/>
  <c r="AF14" i="8"/>
  <c r="AF93" i="8"/>
  <c r="AF115" i="8"/>
  <c r="AF205" i="8"/>
  <c r="AF7" i="8"/>
  <c r="AF240" i="8"/>
  <c r="AF174" i="8"/>
  <c r="AF234" i="8"/>
  <c r="AF122" i="8"/>
  <c r="AF29" i="8"/>
  <c r="AF201" i="8"/>
  <c r="AF100" i="8"/>
  <c r="AF143" i="8"/>
  <c r="AF54" i="8"/>
  <c r="AF196" i="8"/>
  <c r="AF135" i="8"/>
  <c r="AF86" i="8"/>
  <c r="AF70" i="8"/>
  <c r="AF68" i="8"/>
  <c r="AF163" i="8"/>
  <c r="AF149" i="8"/>
  <c r="AF242" i="8"/>
  <c r="AF98" i="8"/>
  <c r="AF129" i="8"/>
  <c r="AF187" i="8"/>
  <c r="AF222" i="8"/>
  <c r="AF56" i="8"/>
  <c r="AF82" i="8"/>
  <c r="AF184" i="8"/>
  <c r="AF106" i="8"/>
  <c r="AF249" i="8"/>
  <c r="AF112" i="8"/>
  <c r="AF36" i="8"/>
  <c r="AF233" i="8"/>
  <c r="AF171" i="8"/>
  <c r="AF113" i="8"/>
  <c r="AF223" i="8"/>
  <c r="AF202" i="8"/>
  <c r="AF102" i="8"/>
  <c r="AF150" i="8"/>
  <c r="AF78" i="8"/>
  <c r="AF175" i="8"/>
  <c r="AF179" i="8"/>
  <c r="AF155" i="8"/>
  <c r="AF63" i="8"/>
  <c r="AF27" i="8"/>
  <c r="AF118" i="8"/>
  <c r="AF49" i="8"/>
  <c r="AF198" i="8"/>
  <c r="AF246" i="8"/>
  <c r="AF236" i="8"/>
  <c r="AF95" i="8"/>
  <c r="AF183" i="8"/>
  <c r="AF225" i="8"/>
  <c r="AF212" i="8"/>
  <c r="AF239" i="8"/>
  <c r="AF64" i="8"/>
  <c r="AF216" i="8"/>
  <c r="AF12" i="8"/>
  <c r="AF89" i="8"/>
  <c r="AF8" i="8"/>
  <c r="AF152" i="8"/>
  <c r="AF84" i="8"/>
  <c r="AF199" i="8"/>
  <c r="AF154" i="8"/>
  <c r="AF10" i="8"/>
  <c r="AF217" i="8"/>
  <c r="AF109" i="8"/>
  <c r="AF127" i="8"/>
  <c r="AF181" i="8"/>
  <c r="AF69" i="8"/>
  <c r="AF209" i="8"/>
  <c r="AF20" i="8"/>
  <c r="AF137" i="8"/>
  <c r="AF120" i="8"/>
  <c r="AF74" i="8"/>
  <c r="AF121" i="8"/>
  <c r="AF182" i="8"/>
  <c r="AF97" i="8"/>
  <c r="AF23" i="8"/>
  <c r="AF38" i="8"/>
  <c r="AF91" i="8"/>
  <c r="AF65" i="8"/>
  <c r="AF165" i="8"/>
  <c r="AF62" i="8"/>
  <c r="AF40" i="8"/>
  <c r="AF9" i="8"/>
  <c r="AF195" i="8"/>
  <c r="AF83" i="8"/>
  <c r="AF178" i="8"/>
  <c r="AF85" i="8"/>
  <c r="AF226" i="8"/>
  <c r="AF105" i="8"/>
  <c r="AF231" i="8"/>
  <c r="AF203" i="8"/>
  <c r="AF142" i="8"/>
  <c r="AF119" i="8"/>
  <c r="AF55" i="8"/>
  <c r="AF110" i="8"/>
  <c r="AF141" i="8"/>
  <c r="AF156" i="8"/>
  <c r="AF211" i="8"/>
  <c r="AF79" i="8"/>
  <c r="AF81" i="8"/>
  <c r="AF206" i="8"/>
  <c r="AF144" i="8"/>
  <c r="AF147" i="8"/>
  <c r="AF245" i="8"/>
  <c r="AF140" i="8"/>
  <c r="AF88" i="8"/>
  <c r="AF94" i="8"/>
  <c r="AF21" i="8"/>
  <c r="AF99" i="8"/>
  <c r="AF194" i="8"/>
  <c r="AF44" i="8"/>
  <c r="AF90" i="8"/>
  <c r="AF186" i="8"/>
  <c r="AF192" i="8"/>
  <c r="AF215" i="8"/>
  <c r="AF30" i="8"/>
  <c r="AF31" i="8"/>
  <c r="AF221" i="8"/>
  <c r="AF151" i="8"/>
  <c r="AF148" i="8"/>
  <c r="AF50" i="8"/>
  <c r="AF45" i="8"/>
  <c r="AF6" i="8"/>
  <c r="AF161" i="8"/>
  <c r="AF75" i="8"/>
  <c r="AF24" i="8"/>
  <c r="AF210" i="8"/>
  <c r="AF107" i="8"/>
  <c r="AF58" i="8"/>
  <c r="AF103" i="8"/>
  <c r="AF168" i="8"/>
  <c r="AF173" i="8"/>
  <c r="AF92" i="8"/>
  <c r="AF61" i="8"/>
  <c r="AF117" i="8"/>
  <c r="AF101" i="8"/>
  <c r="AF53" i="8"/>
  <c r="AF16" i="8"/>
  <c r="AF208" i="8"/>
  <c r="AF25" i="8"/>
  <c r="AF193" i="8"/>
  <c r="AF197" i="8"/>
  <c r="AF111" i="8"/>
  <c r="AF204" i="8"/>
  <c r="AF188" i="8"/>
  <c r="AF145" i="8"/>
  <c r="AF39" i="8"/>
  <c r="AF232" i="8"/>
  <c r="AF159" i="8"/>
  <c r="AF207" i="8"/>
  <c r="AF169" i="8"/>
  <c r="AF220" i="8"/>
  <c r="AF33" i="8"/>
  <c r="AF228" i="8"/>
  <c r="AF123" i="8"/>
  <c r="AF238" i="8"/>
  <c r="AF229" i="8"/>
  <c r="AF37" i="8"/>
  <c r="AF157" i="8"/>
  <c r="AF219" i="8"/>
  <c r="AF213" i="8"/>
  <c r="AF19" i="8"/>
  <c r="AF164" i="8"/>
  <c r="AF167" i="8"/>
  <c r="AF153" i="8"/>
  <c r="AF76" i="8"/>
  <c r="AF139" i="8"/>
  <c r="AF104" i="8"/>
  <c r="AR93" i="8"/>
  <c r="AR155" i="8"/>
  <c r="AR22" i="8"/>
  <c r="AR127" i="8"/>
  <c r="AR42" i="8"/>
  <c r="AR27" i="8"/>
  <c r="AR141" i="8"/>
  <c r="AR207" i="8"/>
  <c r="AR109" i="8"/>
  <c r="AR43" i="8"/>
  <c r="AR71" i="8"/>
  <c r="AR121" i="8"/>
  <c r="AR194" i="8"/>
  <c r="AR122" i="8"/>
  <c r="AR244" i="8"/>
  <c r="AR200" i="8"/>
  <c r="AR38" i="8"/>
  <c r="AR190" i="8"/>
  <c r="AR47" i="8"/>
  <c r="AR72" i="8"/>
  <c r="AR123" i="8"/>
  <c r="AR14" i="8"/>
  <c r="AR19" i="8"/>
  <c r="AR62" i="8"/>
  <c r="AR131" i="8"/>
  <c r="AR80" i="8"/>
  <c r="AR177" i="8"/>
  <c r="AR219" i="8"/>
  <c r="AR202" i="8"/>
  <c r="AR11" i="8"/>
  <c r="AR221" i="8"/>
  <c r="AR65" i="8"/>
  <c r="AR64" i="8"/>
  <c r="AR146" i="8"/>
  <c r="AR94" i="8"/>
  <c r="AR107" i="8"/>
  <c r="AR30" i="8"/>
  <c r="AR204" i="8"/>
  <c r="AR205" i="8"/>
  <c r="AR96" i="8"/>
  <c r="AR192" i="8"/>
  <c r="AR241" i="8"/>
  <c r="AR147" i="8"/>
  <c r="AR186" i="8"/>
  <c r="AR87" i="8"/>
  <c r="AR213" i="8"/>
  <c r="AR40" i="8"/>
  <c r="AR248" i="8"/>
  <c r="AR135" i="8"/>
  <c r="AR70" i="8"/>
  <c r="AR110" i="8"/>
  <c r="AR237" i="8"/>
  <c r="AR105" i="8"/>
  <c r="AR89" i="8"/>
  <c r="AR158" i="8"/>
  <c r="AR46" i="8"/>
  <c r="AR151" i="8"/>
  <c r="AR150" i="8"/>
  <c r="AR104" i="8"/>
  <c r="AR136" i="8"/>
  <c r="AR246" i="8"/>
  <c r="AR75" i="8"/>
  <c r="AR21" i="8"/>
  <c r="AR115" i="8"/>
  <c r="AR181" i="8"/>
  <c r="AR245" i="8"/>
  <c r="AR85" i="8"/>
  <c r="AR24" i="8"/>
  <c r="AR36" i="8"/>
  <c r="AR242" i="8"/>
  <c r="AR165" i="8"/>
  <c r="AR90" i="8"/>
  <c r="AR160" i="8"/>
  <c r="AR99" i="8"/>
  <c r="AR173" i="8"/>
  <c r="AR17" i="8"/>
  <c r="AR193" i="8"/>
  <c r="AR234" i="8"/>
  <c r="AR228" i="8"/>
  <c r="AR216" i="8"/>
  <c r="AR226" i="8"/>
  <c r="AR243" i="8"/>
  <c r="AR187" i="8"/>
  <c r="AR82" i="8"/>
  <c r="AR69" i="8"/>
  <c r="AR157" i="8"/>
  <c r="AR218" i="8"/>
  <c r="AR103" i="8"/>
  <c r="AR172" i="8"/>
  <c r="AR55" i="8"/>
  <c r="AR189" i="8"/>
  <c r="AR236" i="8"/>
  <c r="AR171" i="8"/>
  <c r="AR132" i="8"/>
  <c r="AR113" i="8"/>
  <c r="AR111" i="8"/>
  <c r="AR78" i="8"/>
  <c r="AR39" i="8"/>
  <c r="AR168" i="8"/>
  <c r="AR195" i="8"/>
  <c r="AR63" i="8"/>
  <c r="AR231" i="8"/>
  <c r="AR183" i="8"/>
  <c r="AR86" i="8"/>
  <c r="AR57" i="8"/>
  <c r="AR223" i="8"/>
  <c r="AR129" i="8"/>
  <c r="AR102" i="8"/>
  <c r="AR52" i="8"/>
  <c r="AR185" i="8"/>
  <c r="AR118" i="8"/>
  <c r="AR164" i="8"/>
  <c r="AR178" i="8"/>
  <c r="AR76" i="8"/>
  <c r="AR191" i="8"/>
  <c r="AR197" i="8"/>
  <c r="AR117" i="8"/>
  <c r="AR201" i="8"/>
  <c r="AR198" i="8"/>
  <c r="AR180" i="8"/>
  <c r="AR133" i="8"/>
  <c r="AR7" i="8"/>
  <c r="AR8" i="8"/>
  <c r="AR139" i="8"/>
  <c r="AR130" i="8"/>
  <c r="AR53" i="8"/>
  <c r="AR97" i="8"/>
  <c r="AR112" i="8"/>
  <c r="AR120" i="8"/>
  <c r="AR68" i="8"/>
  <c r="AR83" i="8"/>
  <c r="AR106" i="8"/>
  <c r="AR119" i="8"/>
  <c r="AR229" i="8"/>
  <c r="AR250" i="8"/>
  <c r="AR176" i="8"/>
  <c r="AR114" i="8"/>
  <c r="AR74" i="8"/>
  <c r="AR44" i="8"/>
  <c r="AR92" i="8"/>
  <c r="AR142" i="8"/>
  <c r="AR125" i="8"/>
  <c r="AR175" i="8"/>
  <c r="AR211" i="8"/>
  <c r="AR41" i="8"/>
  <c r="AR9" i="8"/>
  <c r="AR101" i="8"/>
  <c r="AR84" i="8"/>
  <c r="AR184" i="8"/>
  <c r="AR206" i="8"/>
  <c r="AR10" i="8"/>
  <c r="AR61" i="8"/>
  <c r="AR33" i="8"/>
  <c r="AR169" i="8"/>
  <c r="AR138" i="8"/>
  <c r="AR240" i="8"/>
  <c r="AR79" i="8"/>
  <c r="AR34" i="8"/>
  <c r="AR203" i="8"/>
  <c r="AR161" i="8"/>
  <c r="AR208" i="8"/>
  <c r="AR144" i="8"/>
  <c r="AR230" i="8"/>
  <c r="AR163" i="8"/>
  <c r="AR140" i="8"/>
  <c r="AR222" i="8"/>
  <c r="AR31" i="8"/>
  <c r="AR227" i="8"/>
  <c r="AR188" i="8"/>
  <c r="AR199" i="8"/>
  <c r="AR67" i="8"/>
  <c r="AR179" i="8"/>
  <c r="AR220" i="8"/>
  <c r="AR148" i="8"/>
  <c r="AR37" i="8"/>
  <c r="AR159" i="8"/>
  <c r="AR13" i="8"/>
  <c r="AR247" i="8"/>
  <c r="AR29" i="8"/>
  <c r="AR166" i="8"/>
  <c r="AR196" i="8"/>
  <c r="AR152" i="8"/>
  <c r="AR212" i="8"/>
  <c r="AR95" i="8"/>
  <c r="AR6" i="8"/>
  <c r="AR233" i="8"/>
  <c r="AR128" i="8"/>
  <c r="AR81" i="8"/>
  <c r="AR232" i="8"/>
  <c r="AR153" i="8"/>
  <c r="AR182" i="8"/>
  <c r="AR73" i="8"/>
  <c r="AR235" i="8"/>
  <c r="AR66" i="8"/>
  <c r="AR170" i="8"/>
  <c r="AR51" i="8"/>
  <c r="AR54" i="8"/>
  <c r="AR28" i="8"/>
  <c r="AR60" i="8"/>
  <c r="AR174" i="8"/>
  <c r="AR58" i="8"/>
  <c r="AR45" i="8"/>
  <c r="AR214" i="8"/>
  <c r="AR25" i="8"/>
  <c r="AR50" i="8"/>
  <c r="AR35" i="8"/>
  <c r="AR210" i="8"/>
  <c r="AR12" i="8"/>
  <c r="AR56" i="8"/>
  <c r="AR116" i="8"/>
  <c r="AR145" i="8"/>
  <c r="AR48" i="8"/>
  <c r="AR88" i="8"/>
  <c r="AR124" i="8"/>
  <c r="AR77" i="8"/>
  <c r="AR154" i="8"/>
  <c r="AR249" i="8"/>
  <c r="AR224" i="8"/>
  <c r="AR23" i="8"/>
  <c r="AR100" i="8"/>
  <c r="AR98" i="8"/>
  <c r="AR32" i="8"/>
  <c r="AR20" i="8"/>
  <c r="AR238" i="8"/>
  <c r="AR215" i="8"/>
  <c r="AR16" i="8"/>
  <c r="AR126" i="8"/>
  <c r="AR225" i="8"/>
  <c r="AR59" i="8"/>
  <c r="AR143" i="8"/>
  <c r="AR18" i="8"/>
  <c r="AR149" i="8"/>
  <c r="AR108" i="8"/>
  <c r="AR134" i="8"/>
  <c r="AR167" i="8"/>
  <c r="AR26" i="8"/>
  <c r="AR156" i="8"/>
  <c r="AR137" i="8"/>
  <c r="AR162" i="8"/>
  <c r="AR15" i="8"/>
  <c r="AR49" i="8"/>
  <c r="AR209" i="8"/>
  <c r="AR91" i="8"/>
  <c r="AR217" i="8"/>
  <c r="AR239" i="8"/>
  <c r="O91" i="8"/>
  <c r="O28" i="8"/>
  <c r="O248" i="8"/>
  <c r="O88" i="8"/>
  <c r="O181" i="8"/>
  <c r="O19" i="8"/>
  <c r="O166" i="8"/>
  <c r="O138" i="8"/>
  <c r="O26" i="8"/>
  <c r="O34" i="8"/>
  <c r="O134" i="8"/>
  <c r="O50" i="8"/>
  <c r="O237" i="8"/>
  <c r="O30" i="8"/>
  <c r="O90" i="8"/>
  <c r="O147" i="8"/>
  <c r="O54" i="8"/>
  <c r="O235" i="8"/>
  <c r="O49" i="8"/>
  <c r="O132" i="8"/>
  <c r="O114" i="8"/>
  <c r="O31" i="8"/>
  <c r="O236" i="8"/>
  <c r="O100" i="8"/>
  <c r="O14" i="8"/>
  <c r="O175" i="8"/>
  <c r="O72" i="8"/>
  <c r="O7" i="8"/>
  <c r="O81" i="8"/>
  <c r="O15" i="8"/>
  <c r="O119" i="8"/>
  <c r="O123" i="8"/>
  <c r="O118" i="8"/>
  <c r="O83" i="8"/>
  <c r="O52" i="8"/>
  <c r="O106" i="8"/>
  <c r="O200" i="8"/>
  <c r="O171" i="8"/>
  <c r="O78" i="8"/>
  <c r="O137" i="8"/>
  <c r="O51" i="8"/>
  <c r="O65" i="8"/>
  <c r="O108" i="8"/>
  <c r="O195" i="8"/>
  <c r="O40" i="8"/>
  <c r="O73" i="8"/>
  <c r="O192" i="8"/>
  <c r="O29" i="8"/>
  <c r="O13" i="8"/>
  <c r="O76" i="8"/>
  <c r="O16" i="8"/>
  <c r="O177" i="8"/>
  <c r="O150" i="8"/>
  <c r="O189" i="8"/>
  <c r="O129" i="8"/>
  <c r="O161" i="8"/>
  <c r="O228" i="8"/>
  <c r="O6" i="8"/>
  <c r="O145" i="8"/>
  <c r="O69" i="8"/>
  <c r="O156" i="8"/>
  <c r="O223" i="8"/>
  <c r="O185" i="8"/>
  <c r="O24" i="8"/>
  <c r="O144" i="8"/>
  <c r="O202" i="8"/>
  <c r="O80" i="8"/>
  <c r="O120" i="8"/>
  <c r="O220" i="8"/>
  <c r="O56" i="8"/>
  <c r="O97" i="8"/>
  <c r="O158" i="8"/>
  <c r="O57" i="8"/>
  <c r="O243" i="8"/>
  <c r="O239" i="8"/>
  <c r="O208" i="8"/>
  <c r="O215" i="8"/>
  <c r="O143" i="8"/>
  <c r="O48" i="8"/>
  <c r="O126" i="8"/>
  <c r="O233" i="8"/>
  <c r="O77" i="8"/>
  <c r="O62" i="8"/>
  <c r="O38" i="8"/>
  <c r="O32" i="8"/>
  <c r="O198" i="8"/>
  <c r="O39" i="8"/>
  <c r="O182" i="8"/>
  <c r="O141" i="8"/>
  <c r="O117" i="8"/>
  <c r="O93" i="8"/>
  <c r="O164" i="8"/>
  <c r="O84" i="8"/>
  <c r="O44" i="8"/>
  <c r="O165" i="8"/>
  <c r="O112" i="8"/>
  <c r="O75" i="8"/>
  <c r="O8" i="8"/>
  <c r="O231" i="8"/>
  <c r="O148" i="8"/>
  <c r="O25" i="8"/>
  <c r="O67" i="8"/>
  <c r="O124" i="8"/>
  <c r="O190" i="8"/>
  <c r="O105" i="8"/>
  <c r="O98" i="8"/>
  <c r="O172" i="8"/>
  <c r="O206" i="8"/>
  <c r="O63" i="8"/>
  <c r="O155" i="8"/>
  <c r="O184" i="8"/>
  <c r="O149" i="8"/>
  <c r="O131" i="8"/>
  <c r="O122" i="8"/>
  <c r="O250" i="8"/>
  <c r="O95" i="8"/>
  <c r="O207" i="8"/>
  <c r="O232" i="8"/>
  <c r="O94" i="8"/>
  <c r="O85" i="8"/>
  <c r="O174" i="8"/>
  <c r="O160" i="8"/>
  <c r="O41" i="8"/>
  <c r="O221" i="8"/>
  <c r="O61" i="8"/>
  <c r="O246" i="8"/>
  <c r="O196" i="8"/>
  <c r="O247" i="8"/>
  <c r="O214" i="8"/>
  <c r="O178" i="8"/>
  <c r="O197" i="8"/>
  <c r="O170" i="8"/>
  <c r="O173" i="8"/>
  <c r="O116" i="8"/>
  <c r="O128" i="8"/>
  <c r="O10" i="8"/>
  <c r="O96" i="8"/>
  <c r="O103" i="8"/>
  <c r="O53" i="8"/>
  <c r="O201" i="8"/>
  <c r="O194" i="8"/>
  <c r="O218" i="8"/>
  <c r="O139" i="8"/>
  <c r="O59" i="8"/>
  <c r="O167" i="8"/>
  <c r="O199" i="8"/>
  <c r="O113" i="8"/>
  <c r="O37" i="8"/>
  <c r="O230" i="8"/>
  <c r="O79" i="8"/>
  <c r="O249" i="8"/>
  <c r="O212" i="8"/>
  <c r="O42" i="8"/>
  <c r="O217" i="8"/>
  <c r="O153" i="8"/>
  <c r="O130" i="8"/>
  <c r="O104" i="8"/>
  <c r="O169" i="8"/>
  <c r="O92" i="8"/>
  <c r="O35" i="8"/>
  <c r="O11" i="8"/>
  <c r="O187" i="8"/>
  <c r="O152" i="8"/>
  <c r="O238" i="8"/>
  <c r="O224" i="8"/>
  <c r="O154" i="8"/>
  <c r="O86" i="8"/>
  <c r="O163" i="8"/>
  <c r="O107" i="8"/>
  <c r="O227" i="8"/>
  <c r="O140" i="8"/>
  <c r="O244" i="8"/>
  <c r="O115" i="8"/>
  <c r="O179" i="8"/>
  <c r="O110" i="8"/>
  <c r="O121" i="8"/>
  <c r="O146" i="8"/>
  <c r="O71" i="8"/>
  <c r="O47" i="8"/>
  <c r="O21" i="8"/>
  <c r="O36" i="8"/>
  <c r="O245" i="8"/>
  <c r="O136" i="8"/>
  <c r="O109" i="8"/>
  <c r="O176" i="8"/>
  <c r="O12" i="8"/>
  <c r="O219" i="8"/>
  <c r="O151" i="8"/>
  <c r="O213" i="8"/>
  <c r="O125" i="8"/>
  <c r="O99" i="8"/>
  <c r="O66" i="8"/>
  <c r="O211" i="8"/>
  <c r="O87" i="8"/>
  <c r="O70" i="8"/>
  <c r="O43" i="8"/>
  <c r="O226" i="8"/>
  <c r="O186" i="8"/>
  <c r="O17" i="8"/>
  <c r="O216" i="8"/>
  <c r="O111" i="8"/>
  <c r="O23" i="8"/>
  <c r="O20" i="8"/>
  <c r="O241" i="8"/>
  <c r="O58" i="8"/>
  <c r="O225" i="8"/>
  <c r="O204" i="8"/>
  <c r="O68" i="8"/>
  <c r="O142" i="8"/>
  <c r="O60" i="8"/>
  <c r="O157" i="8"/>
  <c r="O22" i="8"/>
  <c r="O82" i="8"/>
  <c r="O33" i="8"/>
  <c r="O89" i="8"/>
  <c r="O135" i="8"/>
  <c r="O102" i="8"/>
  <c r="O101" i="8"/>
  <c r="O191" i="8"/>
  <c r="O45" i="8"/>
  <c r="O240" i="8"/>
  <c r="O193" i="8"/>
  <c r="O133" i="8"/>
  <c r="O64" i="8"/>
  <c r="O55" i="8"/>
  <c r="O27" i="8"/>
  <c r="O229" i="8"/>
  <c r="O188" i="8"/>
  <c r="O234" i="8"/>
  <c r="O210" i="8"/>
  <c r="O180" i="8"/>
  <c r="O127" i="8"/>
  <c r="O18" i="8"/>
  <c r="O205" i="8"/>
  <c r="O46" i="8"/>
  <c r="O183" i="8"/>
  <c r="O222" i="8"/>
  <c r="O9" i="8"/>
  <c r="O203" i="8"/>
  <c r="O162" i="8"/>
  <c r="O209" i="8"/>
  <c r="O74" i="8"/>
  <c r="O159" i="8"/>
  <c r="O242" i="8"/>
  <c r="O168" i="8"/>
  <c r="AG9" i="8"/>
  <c r="AG233" i="8"/>
  <c r="AG74" i="8"/>
  <c r="AG184" i="8"/>
  <c r="AG61" i="8"/>
  <c r="AG33" i="8"/>
  <c r="AG107" i="8"/>
  <c r="AG53" i="8"/>
  <c r="AG241" i="8"/>
  <c r="AG18" i="8"/>
  <c r="AG145" i="8"/>
  <c r="AG39" i="8"/>
  <c r="AG116" i="8"/>
  <c r="AG68" i="8"/>
  <c r="AG209" i="8"/>
  <c r="AG23" i="8"/>
  <c r="AG166" i="8"/>
  <c r="AG75" i="8"/>
  <c r="AG126" i="8"/>
  <c r="AG180" i="8"/>
  <c r="AG108" i="8"/>
  <c r="AG192" i="8"/>
  <c r="AG96" i="8"/>
  <c r="AG165" i="8"/>
  <c r="AG67" i="8"/>
  <c r="AG185" i="8"/>
  <c r="AG36" i="8"/>
  <c r="AG139" i="8"/>
  <c r="AG94" i="8"/>
  <c r="AG112" i="8"/>
  <c r="AG190" i="8"/>
  <c r="AG52" i="8"/>
  <c r="AG93" i="8"/>
  <c r="AG103" i="8"/>
  <c r="AG10" i="8"/>
  <c r="AG70" i="8"/>
  <c r="AG224" i="8"/>
  <c r="AG238" i="8"/>
  <c r="AG201" i="8"/>
  <c r="AG240" i="8"/>
  <c r="AG181" i="8"/>
  <c r="AG231" i="8"/>
  <c r="AG159" i="8"/>
  <c r="AG222" i="8"/>
  <c r="AG137" i="8"/>
  <c r="AG198" i="8"/>
  <c r="AG110" i="8"/>
  <c r="AG170" i="8"/>
  <c r="AG71" i="8"/>
  <c r="AG158" i="8"/>
  <c r="AG8" i="8"/>
  <c r="AG79" i="8"/>
  <c r="AG66" i="8"/>
  <c r="AG62" i="8"/>
  <c r="AG125" i="8"/>
  <c r="AG97" i="8"/>
  <c r="AG215" i="8"/>
  <c r="AG80" i="8"/>
  <c r="AG42" i="8"/>
  <c r="AG196" i="8"/>
  <c r="AG35" i="8"/>
  <c r="AG85" i="8"/>
  <c r="AG56" i="8"/>
  <c r="AG210" i="8"/>
  <c r="AG132" i="8"/>
  <c r="AG189" i="8"/>
  <c r="AG171" i="8"/>
  <c r="AG100" i="8"/>
  <c r="AG87" i="8"/>
  <c r="AG194" i="8"/>
  <c r="AG176" i="8"/>
  <c r="AG40" i="8"/>
  <c r="AG88" i="8"/>
  <c r="AG65" i="8"/>
  <c r="AG28" i="8"/>
  <c r="AG64" i="8"/>
  <c r="AG236" i="8"/>
  <c r="AG197" i="8"/>
  <c r="AG229" i="8"/>
  <c r="AG187" i="8"/>
  <c r="AG175" i="8"/>
  <c r="AG211" i="8"/>
  <c r="AG213" i="8"/>
  <c r="AG119" i="8"/>
  <c r="AG102" i="8"/>
  <c r="AG178" i="8"/>
  <c r="AG136" i="8"/>
  <c r="AG95" i="8"/>
  <c r="AG47" i="8"/>
  <c r="AG138" i="8"/>
  <c r="AG131" i="8"/>
  <c r="AG148" i="8"/>
  <c r="AG130" i="8"/>
  <c r="AG121" i="8"/>
  <c r="AG104" i="8"/>
  <c r="AG83" i="8"/>
  <c r="AG89" i="8"/>
  <c r="AG69" i="8"/>
  <c r="AG55" i="8"/>
  <c r="AG38" i="8"/>
  <c r="AG13" i="8"/>
  <c r="AG155" i="8"/>
  <c r="AG142" i="8"/>
  <c r="AG133" i="8"/>
  <c r="AG124" i="8"/>
  <c r="AG115" i="8"/>
  <c r="AG99" i="8"/>
  <c r="AG92" i="8"/>
  <c r="AG182" i="8"/>
  <c r="AG195" i="8"/>
  <c r="AG168" i="8"/>
  <c r="AG163" i="8"/>
  <c r="AG244" i="8"/>
  <c r="AG232" i="8"/>
  <c r="AG204" i="8"/>
  <c r="AG216" i="8"/>
  <c r="AG6" i="8"/>
  <c r="AG73" i="8"/>
  <c r="AG248" i="8"/>
  <c r="AG91" i="8"/>
  <c r="AG202" i="8"/>
  <c r="AG72" i="8"/>
  <c r="AG46" i="8"/>
  <c r="AG54" i="8"/>
  <c r="AG206" i="8"/>
  <c r="AG84" i="8"/>
  <c r="AG24" i="8"/>
  <c r="AG77" i="8"/>
  <c r="AG230" i="8"/>
  <c r="AG120" i="8"/>
  <c r="AG162" i="8"/>
  <c r="AG183" i="8"/>
  <c r="AG76" i="8"/>
  <c r="AG51" i="8"/>
  <c r="AG167" i="8"/>
  <c r="AG122" i="8"/>
  <c r="AG82" i="8"/>
  <c r="AG172" i="8"/>
  <c r="AG7" i="8"/>
  <c r="AG86" i="8"/>
  <c r="AG12" i="8"/>
  <c r="AG218" i="8"/>
  <c r="AG247" i="8"/>
  <c r="AG203" i="8"/>
  <c r="AG169" i="8"/>
  <c r="AG152" i="8"/>
  <c r="AG217" i="8"/>
  <c r="AG188" i="8"/>
  <c r="AG90" i="8"/>
  <c r="AG59" i="8"/>
  <c r="AG43" i="8"/>
  <c r="AG21" i="8"/>
  <c r="AG20" i="8"/>
  <c r="AG37" i="8"/>
  <c r="AG31" i="8"/>
  <c r="AG19" i="8"/>
  <c r="AG15" i="8"/>
  <c r="AG14" i="8"/>
  <c r="AG27" i="8"/>
  <c r="AG17" i="8"/>
  <c r="AG16" i="8"/>
  <c r="AG11" i="8"/>
  <c r="AG208" i="8"/>
  <c r="AG242" i="8"/>
  <c r="AG234" i="8"/>
  <c r="AG225" i="8"/>
  <c r="AG249" i="8"/>
  <c r="AG199" i="8"/>
  <c r="AG243" i="8"/>
  <c r="AG237" i="8"/>
  <c r="AG228" i="8"/>
  <c r="AG246" i="8"/>
  <c r="AG173" i="8"/>
  <c r="AG186" i="8"/>
  <c r="AG164" i="8"/>
  <c r="AG149" i="8"/>
  <c r="AG205" i="8"/>
  <c r="AG223" i="8"/>
  <c r="AG214" i="8"/>
  <c r="AG105" i="8"/>
  <c r="AG250" i="8"/>
  <c r="AG22" i="8"/>
  <c r="AG25" i="8"/>
  <c r="AG48" i="8"/>
  <c r="AG30" i="8"/>
  <c r="AG106" i="8"/>
  <c r="AG57" i="8"/>
  <c r="AG113" i="8"/>
  <c r="AG58" i="8"/>
  <c r="AG193" i="8"/>
  <c r="AG146" i="8"/>
  <c r="AG153" i="8"/>
  <c r="AG200" i="8"/>
  <c r="AG118" i="8"/>
  <c r="AG78" i="8"/>
  <c r="AG26" i="8"/>
  <c r="AG147" i="8"/>
  <c r="AG129" i="8"/>
  <c r="AG111" i="8"/>
  <c r="AG161" i="8"/>
  <c r="AG226" i="8"/>
  <c r="AG207" i="8"/>
  <c r="AG98" i="8"/>
  <c r="AG41" i="8"/>
  <c r="AG221" i="8"/>
  <c r="AG34" i="8"/>
  <c r="AG134" i="8"/>
  <c r="AG174" i="8"/>
  <c r="AG44" i="8"/>
  <c r="AG150" i="8"/>
  <c r="AG156" i="8"/>
  <c r="AG239" i="8"/>
  <c r="AG128" i="8"/>
  <c r="AG32" i="8"/>
  <c r="AG157" i="8"/>
  <c r="AG109" i="8"/>
  <c r="AG49" i="8"/>
  <c r="AG160" i="8"/>
  <c r="AG141" i="8"/>
  <c r="AG123" i="8"/>
  <c r="AG81" i="8"/>
  <c r="AG177" i="8"/>
  <c r="AG245" i="8"/>
  <c r="AG63" i="8"/>
  <c r="AG50" i="8"/>
  <c r="AG227" i="8"/>
  <c r="AG140" i="8"/>
  <c r="AG220" i="8"/>
  <c r="AG127" i="8"/>
  <c r="AG154" i="8"/>
  <c r="AG191" i="8"/>
  <c r="AG29" i="8"/>
  <c r="AG114" i="8"/>
  <c r="AG144" i="8"/>
  <c r="AG179" i="8"/>
  <c r="AG101" i="8"/>
  <c r="AG135" i="8"/>
  <c r="AG60" i="8"/>
  <c r="AG151" i="8"/>
  <c r="AG45" i="8"/>
  <c r="AG212" i="8"/>
  <c r="AG117" i="8"/>
  <c r="AG143" i="8"/>
  <c r="AG219" i="8"/>
  <c r="AG235" i="8"/>
  <c r="BE99" i="8"/>
  <c r="BE155" i="8"/>
  <c r="BE230" i="8"/>
  <c r="BE218" i="8"/>
  <c r="BE134" i="8"/>
  <c r="BE79" i="8"/>
  <c r="BE97" i="8"/>
  <c r="BE13" i="8"/>
  <c r="BE93" i="8"/>
  <c r="BE68" i="8"/>
  <c r="BE87" i="8"/>
  <c r="BE84" i="8"/>
  <c r="BE149" i="8"/>
  <c r="BE107" i="8"/>
  <c r="BE166" i="8"/>
  <c r="BE104" i="8"/>
  <c r="BE203" i="8"/>
  <c r="BE249" i="8"/>
  <c r="BE44" i="8"/>
  <c r="BE72" i="8"/>
  <c r="BE242" i="8"/>
  <c r="BE178" i="8"/>
  <c r="BE112" i="8"/>
  <c r="BE229" i="8"/>
  <c r="BE59" i="8"/>
  <c r="BE16" i="8"/>
  <c r="BE78" i="8"/>
  <c r="BE19" i="8"/>
  <c r="BE162" i="8"/>
  <c r="BE108" i="8"/>
  <c r="BE165" i="8"/>
  <c r="BE132" i="8"/>
  <c r="BE98" i="8"/>
  <c r="BE250" i="8"/>
  <c r="BE205" i="8"/>
  <c r="BE152" i="8"/>
  <c r="BE153" i="8"/>
  <c r="BE64" i="8"/>
  <c r="BE141" i="8"/>
  <c r="BE227" i="8"/>
  <c r="BE204" i="8"/>
  <c r="BE224" i="8"/>
  <c r="BE175" i="8"/>
  <c r="BE55" i="8"/>
  <c r="BE89" i="8"/>
  <c r="BE140" i="8"/>
  <c r="BE180" i="8"/>
  <c r="BE31" i="8"/>
  <c r="BE77" i="8"/>
  <c r="BE63" i="8"/>
  <c r="BE223" i="8"/>
  <c r="BE147" i="8"/>
  <c r="BE143" i="8"/>
  <c r="BE189" i="8"/>
  <c r="BE167" i="8"/>
  <c r="BE238" i="8"/>
  <c r="BE231" i="8"/>
  <c r="BE228" i="8"/>
  <c r="BE138" i="8"/>
  <c r="BE65" i="8"/>
  <c r="BE26" i="8"/>
  <c r="BE60" i="8"/>
  <c r="BE201" i="8"/>
  <c r="BE69" i="8"/>
  <c r="BE24" i="8"/>
  <c r="BE49" i="8"/>
  <c r="BE247" i="8"/>
  <c r="BE103" i="8"/>
  <c r="BE182" i="8"/>
  <c r="BE184" i="8"/>
  <c r="BE42" i="8"/>
  <c r="BE174" i="8"/>
  <c r="BE15" i="8"/>
  <c r="BE179" i="8"/>
  <c r="BE41" i="8"/>
  <c r="BE12" i="8"/>
  <c r="BE194" i="8"/>
  <c r="BE39" i="8"/>
  <c r="BE8" i="8"/>
  <c r="BE193" i="8"/>
  <c r="BE10" i="8"/>
  <c r="BE23" i="8"/>
  <c r="BE46" i="8"/>
  <c r="BE7" i="8"/>
  <c r="BE150" i="8"/>
  <c r="BE187" i="8"/>
  <c r="BE120" i="8"/>
  <c r="BE177" i="8"/>
  <c r="BE129" i="8"/>
  <c r="BE172" i="8"/>
  <c r="BE219" i="8"/>
  <c r="BE105" i="8"/>
  <c r="BE123" i="8"/>
  <c r="BE92" i="8"/>
  <c r="BE248" i="8"/>
  <c r="BE62" i="8"/>
  <c r="BE38" i="8"/>
  <c r="BE222" i="8"/>
  <c r="BE131" i="8"/>
  <c r="BE74" i="8"/>
  <c r="BE85" i="8"/>
  <c r="BE195" i="8"/>
  <c r="BE70" i="8"/>
  <c r="BE124" i="8"/>
  <c r="BE125" i="8"/>
  <c r="BE185" i="8"/>
  <c r="BE183" i="8"/>
  <c r="BE234" i="8"/>
  <c r="BE113" i="8"/>
  <c r="BE191" i="8"/>
  <c r="BE90" i="8"/>
  <c r="BE35" i="8"/>
  <c r="BE71" i="8"/>
  <c r="BE151" i="8"/>
  <c r="BE116" i="8"/>
  <c r="BE106" i="8"/>
  <c r="BE50" i="8"/>
  <c r="BE168" i="8"/>
  <c r="BE154" i="8"/>
  <c r="BE241" i="8"/>
  <c r="BE210" i="8"/>
  <c r="BE188" i="8"/>
  <c r="BE214" i="8"/>
  <c r="BE243" i="8"/>
  <c r="BE115" i="8"/>
  <c r="BE118" i="8"/>
  <c r="BE170" i="8"/>
  <c r="BE176" i="8"/>
  <c r="BE20" i="8"/>
  <c r="BE80" i="8"/>
  <c r="BE192" i="8"/>
  <c r="BE217" i="8"/>
  <c r="BE236" i="8"/>
  <c r="BE226" i="8"/>
  <c r="BE144" i="8"/>
  <c r="BE190" i="8"/>
  <c r="BE83" i="8"/>
  <c r="BE32" i="8"/>
  <c r="BE139" i="8"/>
  <c r="BE208" i="8"/>
  <c r="BE161" i="8"/>
  <c r="BE200" i="8"/>
  <c r="BE102" i="8"/>
  <c r="BE160" i="8"/>
  <c r="BE240" i="8"/>
  <c r="BE111" i="8"/>
  <c r="BE27" i="8"/>
  <c r="BE133" i="8"/>
  <c r="BE109" i="8"/>
  <c r="BE232" i="8"/>
  <c r="BE198" i="8"/>
  <c r="BE117" i="8"/>
  <c r="BE121" i="8"/>
  <c r="BE29" i="8"/>
  <c r="BE33" i="8"/>
  <c r="BE126" i="8"/>
  <c r="BE212" i="8"/>
  <c r="BE246" i="8"/>
  <c r="BE37" i="8"/>
  <c r="BE45" i="8"/>
  <c r="BE82" i="8"/>
  <c r="BE142" i="8"/>
  <c r="BE202" i="8"/>
  <c r="BE197" i="8"/>
  <c r="BE164" i="8"/>
  <c r="BE221" i="8"/>
  <c r="BE76" i="8"/>
  <c r="BE137" i="8"/>
  <c r="BE128" i="8"/>
  <c r="BE9" i="8"/>
  <c r="BE145" i="8"/>
  <c r="BE22" i="8"/>
  <c r="BE148" i="8"/>
  <c r="BE86" i="8"/>
  <c r="BE36" i="8"/>
  <c r="BE81" i="8"/>
  <c r="BE213" i="8"/>
  <c r="BE130" i="8"/>
  <c r="BE61" i="8"/>
  <c r="BE211" i="8"/>
  <c r="BE220" i="8"/>
  <c r="BE225" i="8"/>
  <c r="BE51" i="8"/>
  <c r="BE127" i="8"/>
  <c r="BE233" i="8"/>
  <c r="BE94" i="8"/>
  <c r="BE163" i="8"/>
  <c r="BE110" i="8"/>
  <c r="BE56" i="8"/>
  <c r="BE158" i="8"/>
  <c r="BE88" i="8"/>
  <c r="BE67" i="8"/>
  <c r="BE173" i="8"/>
  <c r="BE135" i="8"/>
  <c r="BE215" i="8"/>
  <c r="BE75" i="8"/>
  <c r="BE237" i="8"/>
  <c r="BE156" i="8"/>
  <c r="BE119" i="8"/>
  <c r="BE171" i="8"/>
  <c r="BE199" i="8"/>
  <c r="BE169" i="8"/>
  <c r="BE159" i="8"/>
  <c r="BE146" i="8"/>
  <c r="BE30" i="8"/>
  <c r="BE40" i="8"/>
  <c r="BE136" i="8"/>
  <c r="BE57" i="8"/>
  <c r="BE52" i="8"/>
  <c r="BE96" i="8"/>
  <c r="BE54" i="8"/>
  <c r="BE14" i="8"/>
  <c r="BE21" i="8"/>
  <c r="BE73" i="8"/>
  <c r="BE95" i="8"/>
  <c r="BE11" i="8"/>
  <c r="BE43" i="8"/>
  <c r="BE28" i="8"/>
  <c r="BE196" i="8"/>
  <c r="BE101" i="8"/>
  <c r="BE235" i="8"/>
  <c r="BE6" i="8"/>
  <c r="BE209" i="8"/>
  <c r="BE48" i="8"/>
  <c r="BE244" i="8"/>
  <c r="BE66" i="8"/>
  <c r="BE216" i="8"/>
  <c r="BE239" i="8"/>
  <c r="BE47" i="8"/>
  <c r="BE122" i="8"/>
  <c r="BE245" i="8"/>
  <c r="BE25" i="8"/>
  <c r="BE114" i="8"/>
  <c r="BE17" i="8"/>
  <c r="BE206" i="8"/>
  <c r="BE181" i="8"/>
  <c r="BE53" i="8"/>
  <c r="BE186" i="8"/>
  <c r="BE207" i="8"/>
  <c r="BE100" i="8"/>
  <c r="BE18" i="8"/>
  <c r="BE91" i="8"/>
  <c r="BE157" i="8"/>
  <c r="BE34" i="8"/>
  <c r="BE58" i="8"/>
  <c r="AZ41" i="8"/>
  <c r="AZ79" i="8"/>
  <c r="AZ209" i="8"/>
  <c r="AZ99" i="8"/>
  <c r="AZ132" i="8"/>
  <c r="AZ149" i="8"/>
  <c r="AZ167" i="8"/>
  <c r="AZ194" i="8"/>
  <c r="AZ173" i="8"/>
  <c r="AZ172" i="8"/>
  <c r="AZ40" i="8"/>
  <c r="AZ165" i="8"/>
  <c r="AZ178" i="8"/>
  <c r="AZ119" i="8"/>
  <c r="AZ39" i="8"/>
  <c r="AZ117" i="8"/>
  <c r="AZ221" i="8"/>
  <c r="AZ197" i="8"/>
  <c r="AZ34" i="8"/>
  <c r="AZ7" i="8"/>
  <c r="AZ80" i="8"/>
  <c r="AZ98" i="8"/>
  <c r="AZ114" i="8"/>
  <c r="AZ87" i="8"/>
  <c r="AZ211" i="8"/>
  <c r="AZ51" i="8"/>
  <c r="AZ229" i="8"/>
  <c r="AZ200" i="8"/>
  <c r="AZ29" i="8"/>
  <c r="AZ156" i="8"/>
  <c r="AZ223" i="8"/>
  <c r="AZ44" i="8"/>
  <c r="AZ101" i="8"/>
  <c r="AZ157" i="8"/>
  <c r="AZ62" i="8"/>
  <c r="AZ155" i="8"/>
  <c r="AZ152" i="8"/>
  <c r="AZ230" i="8"/>
  <c r="AZ16" i="8"/>
  <c r="AZ148" i="8"/>
  <c r="AZ30" i="8"/>
  <c r="AZ227" i="8"/>
  <c r="AZ71" i="8"/>
  <c r="AZ215" i="8"/>
  <c r="AZ248" i="8"/>
  <c r="AZ143" i="8"/>
  <c r="AZ93" i="8"/>
  <c r="AZ226" i="8"/>
  <c r="AZ70" i="8"/>
  <c r="AZ33" i="8"/>
  <c r="AZ43" i="8"/>
  <c r="AZ238" i="8"/>
  <c r="AZ164" i="8"/>
  <c r="AZ124" i="8"/>
  <c r="AZ84" i="8"/>
  <c r="AZ77" i="8"/>
  <c r="AZ49" i="8"/>
  <c r="AZ195" i="8"/>
  <c r="AZ57" i="8"/>
  <c r="AZ89" i="8"/>
  <c r="AZ128" i="8"/>
  <c r="AZ83" i="8"/>
  <c r="AZ138" i="8"/>
  <c r="AZ184" i="8"/>
  <c r="AZ107" i="8"/>
  <c r="AZ187" i="8"/>
  <c r="AZ111" i="8"/>
  <c r="AZ241" i="8"/>
  <c r="AZ205" i="8"/>
  <c r="AZ175" i="8"/>
  <c r="AZ158" i="8"/>
  <c r="AZ208" i="8"/>
  <c r="AZ203" i="8"/>
  <c r="AZ28" i="8"/>
  <c r="AZ250" i="8"/>
  <c r="AZ52" i="8"/>
  <c r="AZ121" i="8"/>
  <c r="AZ125" i="8"/>
  <c r="AZ180" i="8"/>
  <c r="AZ130" i="8"/>
  <c r="AZ136" i="8"/>
  <c r="AZ168" i="8"/>
  <c r="AZ65" i="8"/>
  <c r="AZ210" i="8"/>
  <c r="AZ249" i="8"/>
  <c r="AZ35" i="8"/>
  <c r="AZ110" i="8"/>
  <c r="AZ174" i="8"/>
  <c r="AZ232" i="8"/>
  <c r="AZ219" i="8"/>
  <c r="AZ246" i="8"/>
  <c r="AZ126" i="8"/>
  <c r="AZ242" i="8"/>
  <c r="AZ112" i="8"/>
  <c r="AZ82" i="8"/>
  <c r="AZ59" i="8"/>
  <c r="AZ139" i="8"/>
  <c r="AZ115" i="8"/>
  <c r="AZ109" i="8"/>
  <c r="AZ163" i="8"/>
  <c r="AZ176" i="8"/>
  <c r="AZ151" i="8"/>
  <c r="AZ181" i="8"/>
  <c r="AZ191" i="8"/>
  <c r="AZ74" i="8"/>
  <c r="AZ199" i="8"/>
  <c r="AZ198" i="8"/>
  <c r="AZ141" i="8"/>
  <c r="AZ212" i="8"/>
  <c r="AZ137" i="8"/>
  <c r="AZ154" i="8"/>
  <c r="AZ97" i="8"/>
  <c r="AZ179" i="8"/>
  <c r="AZ135" i="8"/>
  <c r="AZ73" i="8"/>
  <c r="AZ120" i="8"/>
  <c r="AZ204" i="8"/>
  <c r="AZ169" i="8"/>
  <c r="AZ183" i="8"/>
  <c r="AZ247" i="8"/>
  <c r="AZ162" i="8"/>
  <c r="AZ245" i="8"/>
  <c r="AZ189" i="8"/>
  <c r="AZ102" i="8"/>
  <c r="AZ217" i="8"/>
  <c r="AZ150" i="8"/>
  <c r="AZ244" i="8"/>
  <c r="AZ20" i="8"/>
  <c r="AZ177" i="8"/>
  <c r="AZ166" i="8"/>
  <c r="AZ171" i="8"/>
  <c r="AZ235" i="8"/>
  <c r="AZ240" i="8"/>
  <c r="AZ201" i="8"/>
  <c r="AZ54" i="8"/>
  <c r="AZ9" i="8"/>
  <c r="AZ213" i="8"/>
  <c r="AZ108" i="8"/>
  <c r="AZ27" i="8"/>
  <c r="AZ64" i="8"/>
  <c r="AZ24" i="8"/>
  <c r="AZ19" i="8"/>
  <c r="AZ140" i="8"/>
  <c r="AZ45" i="8"/>
  <c r="AZ46" i="8"/>
  <c r="AZ94" i="8"/>
  <c r="AZ23" i="8"/>
  <c r="AZ118" i="8"/>
  <c r="AZ92" i="8"/>
  <c r="AZ145" i="8"/>
  <c r="AZ134" i="8"/>
  <c r="AZ67" i="8"/>
  <c r="AZ56" i="8"/>
  <c r="AZ100" i="8"/>
  <c r="AZ147" i="8"/>
  <c r="AZ133" i="8"/>
  <c r="AZ106" i="8"/>
  <c r="AZ218" i="8"/>
  <c r="AZ186" i="8"/>
  <c r="AZ234" i="8"/>
  <c r="AZ222" i="8"/>
  <c r="AZ239" i="8"/>
  <c r="AZ48" i="8"/>
  <c r="AZ216" i="8"/>
  <c r="AZ42" i="8"/>
  <c r="AZ17" i="8"/>
  <c r="AZ53" i="8"/>
  <c r="AZ81" i="8"/>
  <c r="AZ116" i="8"/>
  <c r="AZ103" i="8"/>
  <c r="AZ159" i="8"/>
  <c r="AZ243" i="8"/>
  <c r="AZ6" i="8"/>
  <c r="AZ225" i="8"/>
  <c r="AZ21" i="8"/>
  <c r="AZ11" i="8"/>
  <c r="AZ231" i="8"/>
  <c r="AZ38" i="8"/>
  <c r="AZ32" i="8"/>
  <c r="AZ228" i="8"/>
  <c r="AZ36" i="8"/>
  <c r="AZ13" i="8"/>
  <c r="AZ12" i="8"/>
  <c r="AZ66" i="8"/>
  <c r="AZ37" i="8"/>
  <c r="AZ18" i="8"/>
  <c r="AZ26" i="8"/>
  <c r="AZ55" i="8"/>
  <c r="AZ72" i="8"/>
  <c r="AZ63" i="8"/>
  <c r="AZ78" i="8"/>
  <c r="AZ68" i="8"/>
  <c r="AZ146" i="8"/>
  <c r="AZ190" i="8"/>
  <c r="AZ206" i="8"/>
  <c r="AZ224" i="8"/>
  <c r="AZ61" i="8"/>
  <c r="AZ160" i="8"/>
  <c r="AZ113" i="8"/>
  <c r="AZ202" i="8"/>
  <c r="AZ131" i="8"/>
  <c r="AZ236" i="8"/>
  <c r="AZ14" i="8"/>
  <c r="AZ85" i="8"/>
  <c r="AZ76" i="8"/>
  <c r="AZ144" i="8"/>
  <c r="AZ96" i="8"/>
  <c r="AZ105" i="8"/>
  <c r="AZ129" i="8"/>
  <c r="AZ142" i="8"/>
  <c r="AZ185" i="8"/>
  <c r="AZ193" i="8"/>
  <c r="AZ91" i="8"/>
  <c r="AZ123" i="8"/>
  <c r="AZ161" i="8"/>
  <c r="AZ237" i="8"/>
  <c r="AZ220" i="8"/>
  <c r="AZ8" i="8"/>
  <c r="AZ188" i="8"/>
  <c r="AZ25" i="8"/>
  <c r="AZ75" i="8"/>
  <c r="AZ127" i="8"/>
  <c r="AZ214" i="8"/>
  <c r="AZ95" i="8"/>
  <c r="AZ22" i="8"/>
  <c r="AZ60" i="8"/>
  <c r="AZ170" i="8"/>
  <c r="AZ69" i="8"/>
  <c r="AZ207" i="8"/>
  <c r="AZ15" i="8"/>
  <c r="AZ10" i="8"/>
  <c r="AZ50" i="8"/>
  <c r="AZ47" i="8"/>
  <c r="AZ86" i="8"/>
  <c r="AZ58" i="8"/>
  <c r="AZ104" i="8"/>
  <c r="AZ31" i="8"/>
  <c r="AZ122" i="8"/>
  <c r="AZ153" i="8"/>
  <c r="AZ196" i="8"/>
  <c r="AZ88" i="8"/>
  <c r="AZ233" i="8"/>
  <c r="AZ90" i="8"/>
  <c r="AZ182" i="8"/>
  <c r="AZ192" i="8"/>
  <c r="BC73" i="8"/>
  <c r="BC235" i="8"/>
  <c r="BC50" i="8"/>
  <c r="BC213" i="8"/>
  <c r="BC135" i="8"/>
  <c r="BC129" i="8"/>
  <c r="BC188" i="8"/>
  <c r="BC11" i="8"/>
  <c r="BC212" i="8"/>
  <c r="BC96" i="8"/>
  <c r="BC133" i="8"/>
  <c r="BC8" i="8"/>
  <c r="BC109" i="8"/>
  <c r="BC179" i="8"/>
  <c r="BC229" i="8"/>
  <c r="BC64" i="8"/>
  <c r="BC147" i="8"/>
  <c r="BC247" i="8"/>
  <c r="BC165" i="8"/>
  <c r="BC184" i="8"/>
  <c r="BC34" i="8"/>
  <c r="BC69" i="8"/>
  <c r="BC94" i="8"/>
  <c r="BC63" i="8"/>
  <c r="BC93" i="8"/>
  <c r="BC167" i="8"/>
  <c r="BC12" i="8"/>
  <c r="BC113" i="8"/>
  <c r="BC136" i="8"/>
  <c r="BC31" i="8"/>
  <c r="BC80" i="8"/>
  <c r="BC192" i="8"/>
  <c r="BC191" i="8"/>
  <c r="BC84" i="8"/>
  <c r="BC108" i="8"/>
  <c r="BC134" i="8"/>
  <c r="BC97" i="8"/>
  <c r="BC7" i="8"/>
  <c r="BC148" i="8"/>
  <c r="BC182" i="8"/>
  <c r="BC19" i="8"/>
  <c r="BC145" i="8"/>
  <c r="BC218" i="8"/>
  <c r="BC245" i="8"/>
  <c r="BC224" i="8"/>
  <c r="BC57" i="8"/>
  <c r="BC241" i="8"/>
  <c r="BC202" i="8"/>
  <c r="BC175" i="8"/>
  <c r="BC143" i="8"/>
  <c r="BC183" i="8"/>
  <c r="BC240" i="8"/>
  <c r="BC199" i="8"/>
  <c r="BC196" i="8"/>
  <c r="BC146" i="8"/>
  <c r="BC62" i="8"/>
  <c r="BC159" i="8"/>
  <c r="BC225" i="8"/>
  <c r="BC153" i="8"/>
  <c r="BC164" i="8"/>
  <c r="BC149" i="8"/>
  <c r="BC205" i="8"/>
  <c r="BC242" i="8"/>
  <c r="BC59" i="8"/>
  <c r="BC77" i="8"/>
  <c r="BC208" i="8"/>
  <c r="BC27" i="8"/>
  <c r="BC123" i="8"/>
  <c r="BC118" i="8"/>
  <c r="BC39" i="8"/>
  <c r="BC112" i="8"/>
  <c r="BC180" i="8"/>
  <c r="BC102" i="8"/>
  <c r="BC209" i="8"/>
  <c r="BC151" i="8"/>
  <c r="BC144" i="8"/>
  <c r="BC23" i="8"/>
  <c r="BC227" i="8"/>
  <c r="BC157" i="8"/>
  <c r="BC16" i="8"/>
  <c r="BC49" i="8"/>
  <c r="BC194" i="8"/>
  <c r="BC169" i="8"/>
  <c r="BC21" i="8"/>
  <c r="BC48" i="8"/>
  <c r="BC222" i="8"/>
  <c r="BC68" i="8"/>
  <c r="BC207" i="8"/>
  <c r="BC201" i="8"/>
  <c r="BC177" i="8"/>
  <c r="BC43" i="8"/>
  <c r="BC85" i="8"/>
  <c r="BC249" i="8"/>
  <c r="BC150" i="8"/>
  <c r="BC67" i="8"/>
  <c r="BC142" i="8"/>
  <c r="BC140" i="8"/>
  <c r="BC42" i="8"/>
  <c r="BC189" i="8"/>
  <c r="BC98" i="8"/>
  <c r="BC217" i="8"/>
  <c r="BC238" i="8"/>
  <c r="BC79" i="8"/>
  <c r="BC32" i="8"/>
  <c r="BC53" i="8"/>
  <c r="BC114" i="8"/>
  <c r="BC111" i="8"/>
  <c r="BC104" i="8"/>
  <c r="BC141" i="8"/>
  <c r="BC81" i="8"/>
  <c r="BC130" i="8"/>
  <c r="BC204" i="8"/>
  <c r="BC161" i="8"/>
  <c r="BC219" i="8"/>
  <c r="BC138" i="8"/>
  <c r="BC52" i="8"/>
  <c r="BC228" i="8"/>
  <c r="BC197" i="8"/>
  <c r="BC122" i="8"/>
  <c r="BC46" i="8"/>
  <c r="BC206" i="8"/>
  <c r="BC40" i="8"/>
  <c r="BC28" i="8"/>
  <c r="BC60" i="8"/>
  <c r="BC56" i="8"/>
  <c r="BC41" i="8"/>
  <c r="BC117" i="8"/>
  <c r="BC221" i="8"/>
  <c r="BC203" i="8"/>
  <c r="BC76" i="8"/>
  <c r="BC22" i="8"/>
  <c r="BC200" i="8"/>
  <c r="BC110" i="8"/>
  <c r="BC58" i="8"/>
  <c r="BC237" i="8"/>
  <c r="BC137" i="8"/>
  <c r="BC168" i="8"/>
  <c r="BC86" i="8"/>
  <c r="BC78" i="8"/>
  <c r="BC220" i="8"/>
  <c r="BC223" i="8"/>
  <c r="BC187" i="8"/>
  <c r="BC92" i="8"/>
  <c r="BC107" i="8"/>
  <c r="BC160" i="8"/>
  <c r="BC125" i="8"/>
  <c r="BC193" i="8"/>
  <c r="BC190" i="8"/>
  <c r="BC103" i="8"/>
  <c r="BC99" i="8"/>
  <c r="BC36" i="8"/>
  <c r="BC120" i="8"/>
  <c r="BC14" i="8"/>
  <c r="BC216" i="8"/>
  <c r="BC170" i="8"/>
  <c r="BC166" i="8"/>
  <c r="BC45" i="8"/>
  <c r="BC61" i="8"/>
  <c r="BC105" i="8"/>
  <c r="BC234" i="8"/>
  <c r="BC20" i="8"/>
  <c r="BC239" i="8"/>
  <c r="BC139" i="8"/>
  <c r="BC158" i="8"/>
  <c r="BC54" i="8"/>
  <c r="BC186" i="8"/>
  <c r="BC116" i="8"/>
  <c r="BC71" i="8"/>
  <c r="BC131" i="8"/>
  <c r="BC29" i="8"/>
  <c r="BC248" i="8"/>
  <c r="BC210" i="8"/>
  <c r="BC115" i="8"/>
  <c r="BC47" i="8"/>
  <c r="BC121" i="8"/>
  <c r="BC70" i="8"/>
  <c r="BC198" i="8"/>
  <c r="BC176" i="8"/>
  <c r="BC226" i="8"/>
  <c r="BC230" i="8"/>
  <c r="BC24" i="8"/>
  <c r="BC172" i="8"/>
  <c r="BC155" i="8"/>
  <c r="BC10" i="8"/>
  <c r="BC9" i="8"/>
  <c r="BC163" i="8"/>
  <c r="BC30" i="8"/>
  <c r="BC18" i="8"/>
  <c r="BC173" i="8"/>
  <c r="BC17" i="8"/>
  <c r="BC37" i="8"/>
  <c r="BC90" i="8"/>
  <c r="BC35" i="8"/>
  <c r="BC250" i="8"/>
  <c r="BC100" i="8"/>
  <c r="BC181" i="8"/>
  <c r="BC215" i="8"/>
  <c r="BC101" i="8"/>
  <c r="BC74" i="8"/>
  <c r="BC152" i="8"/>
  <c r="BC185" i="8"/>
  <c r="BC174" i="8"/>
  <c r="BC38" i="8"/>
  <c r="BC233" i="8"/>
  <c r="BC25" i="8"/>
  <c r="BC231" i="8"/>
  <c r="BC51" i="8"/>
  <c r="BC15" i="8"/>
  <c r="BC82" i="8"/>
  <c r="BC88" i="8"/>
  <c r="BC89" i="8"/>
  <c r="BC91" i="8"/>
  <c r="BC127" i="8"/>
  <c r="BC132" i="8"/>
  <c r="BC106" i="8"/>
  <c r="BC75" i="8"/>
  <c r="BC171" i="8"/>
  <c r="BC124" i="8"/>
  <c r="BC66" i="8"/>
  <c r="BC243" i="8"/>
  <c r="BC156" i="8"/>
  <c r="BC95" i="8"/>
  <c r="BC126" i="8"/>
  <c r="BC44" i="8"/>
  <c r="BC195" i="8"/>
  <c r="BC214" i="8"/>
  <c r="BC232" i="8"/>
  <c r="BC236" i="8"/>
  <c r="BC55" i="8"/>
  <c r="BC246" i="8"/>
  <c r="BC87" i="8"/>
  <c r="BC244" i="8"/>
  <c r="BC72" i="8"/>
  <c r="BC128" i="8"/>
  <c r="BC26" i="8"/>
  <c r="BC119" i="8"/>
  <c r="BC178" i="8"/>
  <c r="BC6" i="8"/>
  <c r="BC65" i="8"/>
  <c r="BC83" i="8"/>
  <c r="BC33" i="8"/>
  <c r="BC13" i="8"/>
  <c r="BC211" i="8"/>
  <c r="BC162" i="8"/>
  <c r="BC154" i="8"/>
  <c r="BN67" i="8"/>
  <c r="BN148" i="8"/>
  <c r="BN160" i="8"/>
  <c r="BN89" i="8"/>
  <c r="BN44" i="8"/>
  <c r="BN82" i="8"/>
  <c r="BN17" i="8"/>
  <c r="BN23" i="8"/>
  <c r="BN158" i="8"/>
  <c r="BN45" i="8"/>
  <c r="BN37" i="8"/>
  <c r="BN123" i="8"/>
  <c r="BN51" i="8"/>
  <c r="BN69" i="8"/>
  <c r="BN68" i="8"/>
  <c r="BN38" i="8"/>
  <c r="BN78" i="8"/>
  <c r="BN240" i="8"/>
  <c r="BN196" i="8"/>
  <c r="BN219" i="8"/>
  <c r="BN225" i="8"/>
  <c r="BN249" i="8"/>
  <c r="BN237" i="8"/>
  <c r="BN204" i="8"/>
  <c r="BN120" i="8"/>
  <c r="BN246" i="8"/>
  <c r="BN30" i="8"/>
  <c r="BN76" i="8"/>
  <c r="BN60" i="8"/>
  <c r="BN72" i="8"/>
  <c r="BN231" i="8"/>
  <c r="BN128" i="8"/>
  <c r="BN227" i="8"/>
  <c r="BN155" i="8"/>
  <c r="BN161" i="8"/>
  <c r="BN238" i="8"/>
  <c r="BN40" i="8"/>
  <c r="BN64" i="8"/>
  <c r="BN20" i="8"/>
  <c r="BN88" i="8"/>
  <c r="BN97" i="8"/>
  <c r="BN159" i="8"/>
  <c r="BN98" i="8"/>
  <c r="BN102" i="8"/>
  <c r="BN228" i="8"/>
  <c r="BN150" i="8"/>
  <c r="BN100" i="8"/>
  <c r="BN125" i="8"/>
  <c r="BN137" i="8"/>
  <c r="BN126" i="8"/>
  <c r="BN157" i="8"/>
  <c r="BN199" i="8"/>
  <c r="BN180" i="8"/>
  <c r="BN189" i="8"/>
  <c r="BN226" i="8"/>
  <c r="BN174" i="8"/>
  <c r="BN70" i="8"/>
  <c r="BN91" i="8"/>
  <c r="BN109" i="8"/>
  <c r="BN181" i="8"/>
  <c r="BN178" i="8"/>
  <c r="BN217" i="8"/>
  <c r="BN233" i="8"/>
  <c r="BN104" i="8"/>
  <c r="BN119" i="8"/>
  <c r="BN221" i="8"/>
  <c r="BN215" i="8"/>
  <c r="BN201" i="8"/>
  <c r="BN203" i="8"/>
  <c r="BN168" i="8"/>
  <c r="BN220" i="8"/>
  <c r="BN223" i="8"/>
  <c r="BN108" i="8"/>
  <c r="BN213" i="8"/>
  <c r="BN197" i="8"/>
  <c r="BN39" i="8"/>
  <c r="BN65" i="8"/>
  <c r="BN106" i="8"/>
  <c r="BN113" i="8"/>
  <c r="BN93" i="8"/>
  <c r="BN195" i="8"/>
  <c r="BN9" i="8"/>
  <c r="BN10" i="8"/>
  <c r="BN29" i="8"/>
  <c r="BN124" i="8"/>
  <c r="BN132" i="8"/>
  <c r="BN144" i="8"/>
  <c r="BN165" i="8"/>
  <c r="BN172" i="8"/>
  <c r="BN200" i="8"/>
  <c r="BN190" i="8"/>
  <c r="BN156" i="8"/>
  <c r="BN48" i="8"/>
  <c r="BN177" i="8"/>
  <c r="BN186" i="8"/>
  <c r="BN11" i="8"/>
  <c r="BN94" i="8"/>
  <c r="BN87" i="8"/>
  <c r="BN22" i="8"/>
  <c r="BN142" i="8"/>
  <c r="BN188" i="8"/>
  <c r="BN86" i="8"/>
  <c r="BN92" i="8"/>
  <c r="BN206" i="8"/>
  <c r="BN33" i="8"/>
  <c r="BN62" i="8"/>
  <c r="BN110" i="8"/>
  <c r="BN80" i="8"/>
  <c r="BN90" i="8"/>
  <c r="BN185" i="8"/>
  <c r="BN170" i="8"/>
  <c r="BN107" i="8"/>
  <c r="BN183" i="8"/>
  <c r="BN81" i="8"/>
  <c r="BN230" i="8"/>
  <c r="BN244" i="8"/>
  <c r="BN241" i="8"/>
  <c r="BN248" i="8"/>
  <c r="BN13" i="8"/>
  <c r="BN14" i="8"/>
  <c r="BN24" i="8"/>
  <c r="BN25" i="8"/>
  <c r="BN31" i="8"/>
  <c r="BN46" i="8"/>
  <c r="BN162" i="8"/>
  <c r="BN179" i="8"/>
  <c r="BN134" i="8"/>
  <c r="BN66" i="8"/>
  <c r="BN122" i="8"/>
  <c r="BN131" i="8"/>
  <c r="BN83" i="8"/>
  <c r="BN151" i="8"/>
  <c r="BN153" i="8"/>
  <c r="BN139" i="8"/>
  <c r="BN167" i="8"/>
  <c r="BN173" i="8"/>
  <c r="BN121" i="8"/>
  <c r="BN141" i="8"/>
  <c r="BN79" i="8"/>
  <c r="BN101" i="8"/>
  <c r="BN115" i="8"/>
  <c r="BN114" i="8"/>
  <c r="BN103" i="8"/>
  <c r="BN129" i="8"/>
  <c r="BN34" i="8"/>
  <c r="BN171" i="8"/>
  <c r="BN50" i="8"/>
  <c r="BN214" i="8"/>
  <c r="BN75" i="8"/>
  <c r="BN6" i="8"/>
  <c r="BN184" i="8"/>
  <c r="BN127" i="8"/>
  <c r="BN145" i="8"/>
  <c r="BN164" i="8"/>
  <c r="BN63" i="8"/>
  <c r="BN27" i="8"/>
  <c r="BN239" i="8"/>
  <c r="BN53" i="8"/>
  <c r="BN77" i="8"/>
  <c r="BN118" i="8"/>
  <c r="BN250" i="8"/>
  <c r="BN198" i="8"/>
  <c r="BN207" i="8"/>
  <c r="BN28" i="8"/>
  <c r="BN84" i="8"/>
  <c r="BN105" i="8"/>
  <c r="BN242" i="8"/>
  <c r="BN192" i="8"/>
  <c r="BN112" i="8"/>
  <c r="BN154" i="8"/>
  <c r="BN163" i="8"/>
  <c r="BN19" i="8"/>
  <c r="BN176" i="8"/>
  <c r="BN182" i="8"/>
  <c r="BN140" i="8"/>
  <c r="BN194" i="8"/>
  <c r="BN205" i="8"/>
  <c r="BN18" i="8"/>
  <c r="BN21" i="8"/>
  <c r="BN15" i="8"/>
  <c r="BN135" i="8"/>
  <c r="BN58" i="8"/>
  <c r="BN166" i="8"/>
  <c r="BN175" i="8"/>
  <c r="BN43" i="8"/>
  <c r="BN193" i="8"/>
  <c r="BN211" i="8"/>
  <c r="BN149" i="8"/>
  <c r="BN208" i="8"/>
  <c r="BN218" i="8"/>
  <c r="BN8" i="8"/>
  <c r="BN169" i="8"/>
  <c r="BN187" i="8"/>
  <c r="BN12" i="8"/>
  <c r="BN95" i="8"/>
  <c r="BN245" i="8"/>
  <c r="BN146" i="8"/>
  <c r="BN42" i="8"/>
  <c r="BN209" i="8"/>
  <c r="BN49" i="8"/>
  <c r="BN54" i="8"/>
  <c r="BN61" i="8"/>
  <c r="BN99" i="8"/>
  <c r="BN116" i="8"/>
  <c r="BN96" i="8"/>
  <c r="BN191" i="8"/>
  <c r="BN210" i="8"/>
  <c r="BN222" i="8"/>
  <c r="BN32" i="8"/>
  <c r="BN57" i="8"/>
  <c r="BN16" i="8"/>
  <c r="BN26" i="8"/>
  <c r="BN71" i="8"/>
  <c r="BN41" i="8"/>
  <c r="BN7" i="8"/>
  <c r="BN130" i="8"/>
  <c r="BN35" i="8"/>
  <c r="BN36" i="8"/>
  <c r="BN243" i="8"/>
  <c r="BN59" i="8"/>
  <c r="BN147" i="8"/>
  <c r="BN117" i="8"/>
  <c r="BN55" i="8"/>
  <c r="BN136" i="8"/>
  <c r="BN111" i="8"/>
  <c r="BN138" i="8"/>
  <c r="BN52" i="8"/>
  <c r="BN216" i="8"/>
  <c r="BN212" i="8"/>
  <c r="BN202" i="8"/>
  <c r="BN236" i="8"/>
  <c r="BN235" i="8"/>
  <c r="BN234" i="8"/>
  <c r="BN133" i="8"/>
  <c r="BN152" i="8"/>
  <c r="BN47" i="8"/>
  <c r="BN85" i="8"/>
  <c r="BN73" i="8"/>
  <c r="BN56" i="8"/>
  <c r="BN143" i="8"/>
  <c r="BN74" i="8"/>
  <c r="BN232" i="8"/>
  <c r="BN224" i="8"/>
  <c r="BN229" i="8"/>
  <c r="BN247" i="8"/>
  <c r="G94" i="8"/>
  <c r="G237" i="8"/>
  <c r="G105" i="8"/>
  <c r="G77" i="8"/>
  <c r="G151" i="8"/>
  <c r="G114" i="8"/>
  <c r="G235" i="8"/>
  <c r="G110" i="8"/>
  <c r="G138" i="8"/>
  <c r="G75" i="8"/>
  <c r="G81" i="8"/>
  <c r="G178" i="8"/>
  <c r="G229" i="8"/>
  <c r="G37" i="8"/>
  <c r="G190" i="8"/>
  <c r="G25" i="8"/>
  <c r="G90" i="8"/>
  <c r="G176" i="8"/>
  <c r="G89" i="8"/>
  <c r="G95" i="8"/>
  <c r="G48" i="8"/>
  <c r="G28" i="8"/>
  <c r="G210" i="8"/>
  <c r="G56" i="8"/>
  <c r="G186" i="8"/>
  <c r="G238" i="8"/>
  <c r="G86" i="8"/>
  <c r="G20" i="8"/>
  <c r="G30" i="8"/>
  <c r="G21" i="8"/>
  <c r="G172" i="8"/>
  <c r="G9" i="8"/>
  <c r="G27" i="8"/>
  <c r="G130" i="8"/>
  <c r="G100" i="8"/>
  <c r="G118" i="8"/>
  <c r="G79" i="8"/>
  <c r="G13" i="8"/>
  <c r="G166" i="8"/>
  <c r="G165" i="8"/>
  <c r="G148" i="8"/>
  <c r="G181" i="8"/>
  <c r="G180" i="8"/>
  <c r="G187" i="8"/>
  <c r="G192" i="8"/>
  <c r="G239" i="8"/>
  <c r="G71" i="8"/>
  <c r="G129" i="8"/>
  <c r="G162" i="8"/>
  <c r="G215" i="8"/>
  <c r="G206" i="8"/>
  <c r="G12" i="8"/>
  <c r="G91" i="8"/>
  <c r="G191" i="8"/>
  <c r="G157" i="8"/>
  <c r="G108" i="8"/>
  <c r="G23" i="8"/>
  <c r="G33" i="8"/>
  <c r="G83" i="8"/>
  <c r="G213" i="8"/>
  <c r="G74" i="8"/>
  <c r="G245" i="8"/>
  <c r="G45" i="8"/>
  <c r="G87" i="8"/>
  <c r="G244" i="8"/>
  <c r="G173" i="8"/>
  <c r="G34" i="8"/>
  <c r="G195" i="8"/>
  <c r="G134" i="8"/>
  <c r="G123" i="8"/>
  <c r="G189" i="8"/>
  <c r="G109" i="8"/>
  <c r="G69" i="8"/>
  <c r="G175" i="8"/>
  <c r="G107" i="8"/>
  <c r="G122" i="8"/>
  <c r="G193" i="8"/>
  <c r="G154" i="8"/>
  <c r="G84" i="8"/>
  <c r="G240" i="8"/>
  <c r="G126" i="8"/>
  <c r="G38" i="8"/>
  <c r="G76" i="8"/>
  <c r="G246" i="8"/>
  <c r="G106" i="8"/>
  <c r="G88" i="8"/>
  <c r="G85" i="8"/>
  <c r="G224" i="8"/>
  <c r="G221" i="8"/>
  <c r="G177" i="8"/>
  <c r="G200" i="8"/>
  <c r="G209" i="8"/>
  <c r="G170" i="8"/>
  <c r="G220" i="8"/>
  <c r="G208" i="8"/>
  <c r="G214" i="8"/>
  <c r="G168" i="8"/>
  <c r="G97" i="8"/>
  <c r="G219" i="8"/>
  <c r="G185" i="8"/>
  <c r="G194" i="8"/>
  <c r="G203" i="8"/>
  <c r="G19" i="8"/>
  <c r="G70" i="8"/>
  <c r="G41" i="8"/>
  <c r="G35" i="8"/>
  <c r="G18" i="8"/>
  <c r="G32" i="8"/>
  <c r="G179" i="8"/>
  <c r="G140" i="8"/>
  <c r="G212" i="8"/>
  <c r="G152" i="8"/>
  <c r="G39" i="8"/>
  <c r="G217" i="8"/>
  <c r="G96" i="8"/>
  <c r="G119" i="8"/>
  <c r="G182" i="8"/>
  <c r="G248" i="8"/>
  <c r="G233" i="8"/>
  <c r="G26" i="8"/>
  <c r="G156" i="8"/>
  <c r="G73" i="8"/>
  <c r="G204" i="8"/>
  <c r="G6" i="8"/>
  <c r="G158" i="8"/>
  <c r="G65" i="8"/>
  <c r="G139" i="8"/>
  <c r="G218" i="8"/>
  <c r="G10" i="8"/>
  <c r="G99" i="8"/>
  <c r="G55" i="8"/>
  <c r="G236" i="8"/>
  <c r="G24" i="8"/>
  <c r="G60" i="8"/>
  <c r="G131" i="8"/>
  <c r="G125" i="8"/>
  <c r="G143" i="8"/>
  <c r="G249" i="8"/>
  <c r="G135" i="8"/>
  <c r="G52" i="8"/>
  <c r="G127" i="8"/>
  <c r="G57" i="8"/>
  <c r="G145" i="8"/>
  <c r="G241" i="8"/>
  <c r="G111" i="8"/>
  <c r="G92" i="8"/>
  <c r="G183" i="8"/>
  <c r="G124" i="8"/>
  <c r="G247" i="8"/>
  <c r="G147" i="8"/>
  <c r="G93" i="8"/>
  <c r="G250" i="8"/>
  <c r="G153" i="8"/>
  <c r="G43" i="8"/>
  <c r="G199" i="8"/>
  <c r="G98" i="8"/>
  <c r="G201" i="8"/>
  <c r="G7" i="8"/>
  <c r="G136" i="8"/>
  <c r="G80" i="8"/>
  <c r="G169" i="8"/>
  <c r="G142" i="8"/>
  <c r="G54" i="8"/>
  <c r="G197" i="8"/>
  <c r="G228" i="8"/>
  <c r="G15" i="8"/>
  <c r="G46" i="8"/>
  <c r="G78" i="8"/>
  <c r="G226" i="8"/>
  <c r="G230" i="8"/>
  <c r="G67" i="8"/>
  <c r="G68" i="8"/>
  <c r="G196" i="8"/>
  <c r="G202" i="8"/>
  <c r="G211" i="8"/>
  <c r="G184" i="8"/>
  <c r="G59" i="8"/>
  <c r="G63" i="8"/>
  <c r="G155" i="8"/>
  <c r="G216" i="8"/>
  <c r="G242" i="8"/>
  <c r="G29" i="8"/>
  <c r="G36" i="8"/>
  <c r="G49" i="8"/>
  <c r="G51" i="8"/>
  <c r="G101" i="8"/>
  <c r="G61" i="8"/>
  <c r="G17" i="8"/>
  <c r="G102" i="8"/>
  <c r="G232" i="8"/>
  <c r="G205" i="8"/>
  <c r="G141" i="8"/>
  <c r="G72" i="8"/>
  <c r="G44" i="8"/>
  <c r="G207" i="8"/>
  <c r="G164" i="8"/>
  <c r="G113" i="8"/>
  <c r="G121" i="8"/>
  <c r="G53" i="8"/>
  <c r="G62" i="8"/>
  <c r="G11" i="8"/>
  <c r="G163" i="8"/>
  <c r="G64" i="8"/>
  <c r="G174" i="8"/>
  <c r="G104" i="8"/>
  <c r="G171" i="8"/>
  <c r="G128" i="8"/>
  <c r="G112" i="8"/>
  <c r="G188" i="8"/>
  <c r="G132" i="8"/>
  <c r="G159" i="8"/>
  <c r="G161" i="8"/>
  <c r="G198" i="8"/>
  <c r="G227" i="8"/>
  <c r="G82" i="8"/>
  <c r="G8" i="8"/>
  <c r="G115" i="8"/>
  <c r="G149" i="8"/>
  <c r="G66" i="8"/>
  <c r="G14" i="8"/>
  <c r="G58" i="8"/>
  <c r="G42" i="8"/>
  <c r="G120" i="8"/>
  <c r="G50" i="8"/>
  <c r="G117" i="8"/>
  <c r="G160" i="8"/>
  <c r="G150" i="8"/>
  <c r="G133" i="8"/>
  <c r="G231" i="8"/>
  <c r="G223" i="8"/>
  <c r="G234" i="8"/>
  <c r="G47" i="8"/>
  <c r="G31" i="8"/>
  <c r="G144" i="8"/>
  <c r="G222" i="8"/>
  <c r="G16" i="8"/>
  <c r="G225" i="8"/>
  <c r="G22" i="8"/>
  <c r="G116" i="8"/>
  <c r="G137" i="8"/>
  <c r="G167" i="8"/>
  <c r="G103" i="8"/>
  <c r="G40" i="8"/>
  <c r="G146" i="8"/>
  <c r="G243" i="8"/>
  <c r="I35" i="8"/>
  <c r="I33" i="8"/>
  <c r="I117" i="8"/>
  <c r="I171" i="8"/>
  <c r="I151" i="8"/>
  <c r="I141" i="8"/>
  <c r="I60" i="8"/>
  <c r="I153" i="8"/>
  <c r="I91" i="8"/>
  <c r="I246" i="8"/>
  <c r="I73" i="8"/>
  <c r="I166" i="8"/>
  <c r="I39" i="8"/>
  <c r="I55" i="8"/>
  <c r="I119" i="8"/>
  <c r="I134" i="8"/>
  <c r="I104" i="8"/>
  <c r="I142" i="8"/>
  <c r="I32" i="8"/>
  <c r="I152" i="8"/>
  <c r="I247" i="8"/>
  <c r="I71" i="8"/>
  <c r="I173" i="8"/>
  <c r="I84" i="8"/>
  <c r="I25" i="8"/>
  <c r="I179" i="8"/>
  <c r="I244" i="8"/>
  <c r="I204" i="8"/>
  <c r="I30" i="8"/>
  <c r="I206" i="8"/>
  <c r="I132" i="8"/>
  <c r="I150" i="8"/>
  <c r="I77" i="8"/>
  <c r="I76" i="8"/>
  <c r="I229" i="8"/>
  <c r="I45" i="8"/>
  <c r="I11" i="8"/>
  <c r="I18" i="8"/>
  <c r="I106" i="8"/>
  <c r="I164" i="8"/>
  <c r="I110" i="8"/>
  <c r="I143" i="8"/>
  <c r="I144" i="8"/>
  <c r="I109" i="8"/>
  <c r="I85" i="8"/>
  <c r="I36" i="8"/>
  <c r="I121" i="8"/>
  <c r="I130" i="8"/>
  <c r="I217" i="8"/>
  <c r="I101" i="8"/>
  <c r="I129" i="8"/>
  <c r="I214" i="8"/>
  <c r="I26" i="8"/>
  <c r="I197" i="8"/>
  <c r="I96" i="8"/>
  <c r="I156" i="8"/>
  <c r="I231" i="8"/>
  <c r="I59" i="8"/>
  <c r="I238" i="8"/>
  <c r="I207" i="8"/>
  <c r="I10" i="8"/>
  <c r="I181" i="8"/>
  <c r="I29" i="8"/>
  <c r="I195" i="8"/>
  <c r="I221" i="8"/>
  <c r="I227" i="8"/>
  <c r="I175" i="8"/>
  <c r="I116" i="8"/>
  <c r="I163" i="8"/>
  <c r="I133" i="8"/>
  <c r="I157" i="8"/>
  <c r="I75" i="8"/>
  <c r="I180" i="8"/>
  <c r="I245" i="8"/>
  <c r="I208" i="8"/>
  <c r="I66" i="8"/>
  <c r="I6" i="8"/>
  <c r="I172" i="8"/>
  <c r="I89" i="8"/>
  <c r="I216" i="8"/>
  <c r="I48" i="8"/>
  <c r="I103" i="8"/>
  <c r="I215" i="8"/>
  <c r="I108" i="8"/>
  <c r="I241" i="8"/>
  <c r="I165" i="8"/>
  <c r="I112" i="8"/>
  <c r="I249" i="8"/>
  <c r="I79" i="8"/>
  <c r="I86" i="8"/>
  <c r="I159" i="8"/>
  <c r="I12" i="8"/>
  <c r="I220" i="8"/>
  <c r="I62" i="8"/>
  <c r="I236" i="8"/>
  <c r="I47" i="8"/>
  <c r="I154" i="8"/>
  <c r="I187" i="8"/>
  <c r="I149" i="8"/>
  <c r="I135" i="8"/>
  <c r="I111" i="8"/>
  <c r="I58" i="8"/>
  <c r="I99" i="8"/>
  <c r="I34" i="8"/>
  <c r="I232" i="8"/>
  <c r="I72" i="8"/>
  <c r="I239" i="8"/>
  <c r="I234" i="8"/>
  <c r="I248" i="8"/>
  <c r="I64" i="8"/>
  <c r="I113" i="8"/>
  <c r="I191" i="8"/>
  <c r="I98" i="8"/>
  <c r="I43" i="8"/>
  <c r="I78" i="8"/>
  <c r="I199" i="8"/>
  <c r="I114" i="8"/>
  <c r="I161" i="8"/>
  <c r="I189" i="8"/>
  <c r="I82" i="8"/>
  <c r="I203" i="8"/>
  <c r="I8" i="8"/>
  <c r="I68" i="8"/>
  <c r="I169" i="8"/>
  <c r="I242" i="8"/>
  <c r="I87" i="8"/>
  <c r="I148" i="8"/>
  <c r="I49" i="8"/>
  <c r="I126" i="8"/>
  <c r="I190" i="8"/>
  <c r="I28" i="8"/>
  <c r="I200" i="8"/>
  <c r="I105" i="8"/>
  <c r="I38" i="8"/>
  <c r="I16" i="8"/>
  <c r="I7" i="8"/>
  <c r="I155" i="8"/>
  <c r="I128" i="8"/>
  <c r="I61" i="8"/>
  <c r="I228" i="8"/>
  <c r="I46" i="8"/>
  <c r="I90" i="8"/>
  <c r="I42" i="8"/>
  <c r="I37" i="8"/>
  <c r="I211" i="8"/>
  <c r="I136" i="8"/>
  <c r="I237" i="8"/>
  <c r="I100" i="8"/>
  <c r="I145" i="8"/>
  <c r="I209" i="8"/>
  <c r="I176" i="8"/>
  <c r="I107" i="8"/>
  <c r="I27" i="8"/>
  <c r="I51" i="8"/>
  <c r="I88" i="8"/>
  <c r="I188" i="8"/>
  <c r="I124" i="8"/>
  <c r="I224" i="8"/>
  <c r="I196" i="8"/>
  <c r="I185" i="8"/>
  <c r="I14" i="8"/>
  <c r="I222" i="8"/>
  <c r="I202" i="8"/>
  <c r="I93" i="8"/>
  <c r="I69" i="8"/>
  <c r="I225" i="8"/>
  <c r="I9" i="8"/>
  <c r="I201" i="8"/>
  <c r="I24" i="8"/>
  <c r="I65" i="8"/>
  <c r="I20" i="8"/>
  <c r="I54" i="8"/>
  <c r="I122" i="8"/>
  <c r="I137" i="8"/>
  <c r="I115" i="8"/>
  <c r="I92" i="8"/>
  <c r="I139" i="8"/>
  <c r="I138" i="8"/>
  <c r="I170" i="8"/>
  <c r="I174" i="8"/>
  <c r="I17" i="8"/>
  <c r="I240" i="8"/>
  <c r="I243" i="8"/>
  <c r="I186" i="8"/>
  <c r="I74" i="8"/>
  <c r="I226" i="8"/>
  <c r="I21" i="8"/>
  <c r="I194" i="8"/>
  <c r="I213" i="8"/>
  <c r="I97" i="8"/>
  <c r="I162" i="8"/>
  <c r="I123" i="8"/>
  <c r="I177" i="8"/>
  <c r="I19" i="8"/>
  <c r="I56" i="8"/>
  <c r="I210" i="8"/>
  <c r="I31" i="8"/>
  <c r="I193" i="8"/>
  <c r="I80" i="8"/>
  <c r="I140" i="8"/>
  <c r="I57" i="8"/>
  <c r="I52" i="8"/>
  <c r="I212" i="8"/>
  <c r="I183" i="8"/>
  <c r="I168" i="8"/>
  <c r="I192" i="8"/>
  <c r="I67" i="8"/>
  <c r="I13" i="8"/>
  <c r="I120" i="8"/>
  <c r="I178" i="8"/>
  <c r="I127" i="8"/>
  <c r="I205" i="8"/>
  <c r="I218" i="8"/>
  <c r="I95" i="8"/>
  <c r="I146" i="8"/>
  <c r="I118" i="8"/>
  <c r="I125" i="8"/>
  <c r="I147" i="8"/>
  <c r="I235" i="8"/>
  <c r="I230" i="8"/>
  <c r="I233" i="8"/>
  <c r="I250" i="8"/>
  <c r="I22" i="8"/>
  <c r="I70" i="8"/>
  <c r="I41" i="8"/>
  <c r="I23" i="8"/>
  <c r="I182" i="8"/>
  <c r="I184" i="8"/>
  <c r="I53" i="8"/>
  <c r="I167" i="8"/>
  <c r="I63" i="8"/>
  <c r="I160" i="8"/>
  <c r="I219" i="8"/>
  <c r="I223" i="8"/>
  <c r="I81" i="8"/>
  <c r="I50" i="8"/>
  <c r="I40" i="8"/>
  <c r="I131" i="8"/>
  <c r="I83" i="8"/>
  <c r="I158" i="8"/>
  <c r="I198" i="8"/>
  <c r="I94" i="8"/>
  <c r="I15" i="8"/>
  <c r="I102" i="8"/>
  <c r="I44" i="8"/>
  <c r="AY215" i="8"/>
  <c r="AY227" i="8"/>
  <c r="AY58" i="8"/>
  <c r="AY242" i="8"/>
  <c r="AY145" i="8"/>
  <c r="AY209" i="8"/>
  <c r="AY228" i="8"/>
  <c r="AY112" i="8"/>
  <c r="AY25" i="8"/>
  <c r="AY113" i="8"/>
  <c r="AY203" i="8"/>
  <c r="AY84" i="8"/>
  <c r="AY210" i="8"/>
  <c r="AY68" i="8"/>
  <c r="AY192" i="8"/>
  <c r="AY190" i="8"/>
  <c r="AY128" i="8"/>
  <c r="AY174" i="8"/>
  <c r="AY41" i="8"/>
  <c r="AY249" i="8"/>
  <c r="AY110" i="8"/>
  <c r="AY23" i="8"/>
  <c r="AY99" i="8"/>
  <c r="AY131" i="8"/>
  <c r="AY235" i="8"/>
  <c r="AY164" i="8"/>
  <c r="AY143" i="8"/>
  <c r="AY38" i="8"/>
  <c r="AY155" i="8"/>
  <c r="AY72" i="8"/>
  <c r="AY233" i="8"/>
  <c r="AY205" i="8"/>
  <c r="AY18" i="8"/>
  <c r="AY64" i="8"/>
  <c r="AY96" i="8"/>
  <c r="AY119" i="8"/>
  <c r="AY50" i="8"/>
  <c r="AY108" i="8"/>
  <c r="AY118" i="8"/>
  <c r="AY36" i="8"/>
  <c r="AY98" i="8"/>
  <c r="AY46" i="8"/>
  <c r="AY47" i="8"/>
  <c r="AY100" i="8"/>
  <c r="AY246" i="8"/>
  <c r="AY172" i="8"/>
  <c r="AY14" i="8"/>
  <c r="AY125" i="8"/>
  <c r="AY15" i="8"/>
  <c r="AY49" i="8"/>
  <c r="AY95" i="8"/>
  <c r="AY229" i="8"/>
  <c r="AY154" i="8"/>
  <c r="AY75" i="8"/>
  <c r="AY175" i="8"/>
  <c r="AY87" i="8"/>
  <c r="AY239" i="8"/>
  <c r="AY221" i="8"/>
  <c r="AY240" i="8"/>
  <c r="AY243" i="8"/>
  <c r="AY33" i="8"/>
  <c r="AY76" i="8"/>
  <c r="AY102" i="8"/>
  <c r="AY44" i="8"/>
  <c r="AY37" i="8"/>
  <c r="AY92" i="8"/>
  <c r="AY21" i="8"/>
  <c r="AY62" i="8"/>
  <c r="AY88" i="8"/>
  <c r="AY9" i="8"/>
  <c r="AY27" i="8"/>
  <c r="AY200" i="8"/>
  <c r="AY152" i="8"/>
  <c r="AY208" i="8"/>
  <c r="AY17" i="8"/>
  <c r="AY53" i="8"/>
  <c r="AY183" i="8"/>
  <c r="AY138" i="8"/>
  <c r="AY121" i="8"/>
  <c r="AY48" i="8"/>
  <c r="AY130" i="8"/>
  <c r="AY185" i="8"/>
  <c r="AY187" i="8"/>
  <c r="AY163" i="8"/>
  <c r="AY57" i="8"/>
  <c r="AY104" i="8"/>
  <c r="AY156" i="8"/>
  <c r="AY77" i="8"/>
  <c r="AY245" i="8"/>
  <c r="AY52" i="8"/>
  <c r="AY82" i="8"/>
  <c r="AY91" i="8"/>
  <c r="AY16" i="8"/>
  <c r="AY31" i="8"/>
  <c r="AY32" i="8"/>
  <c r="AY61" i="8"/>
  <c r="AY69" i="8"/>
  <c r="AY78" i="8"/>
  <c r="AY89" i="8"/>
  <c r="AY97" i="8"/>
  <c r="AY103" i="8"/>
  <c r="AY111" i="8"/>
  <c r="AY117" i="8"/>
  <c r="AY123" i="8"/>
  <c r="AY129" i="8"/>
  <c r="AY135" i="8"/>
  <c r="AY141" i="8"/>
  <c r="AY147" i="8"/>
  <c r="AY157" i="8"/>
  <c r="AY165" i="8"/>
  <c r="AY146" i="8"/>
  <c r="AY13" i="8"/>
  <c r="AY181" i="8"/>
  <c r="AY79" i="8"/>
  <c r="AY226" i="8"/>
  <c r="AY22" i="8"/>
  <c r="AY109" i="8"/>
  <c r="AY40" i="8"/>
  <c r="AY136" i="8"/>
  <c r="AY35" i="8"/>
  <c r="AY54" i="8"/>
  <c r="AY63" i="8"/>
  <c r="AY66" i="8"/>
  <c r="AY80" i="8"/>
  <c r="AY106" i="8"/>
  <c r="AY19" i="8"/>
  <c r="AY142" i="8"/>
  <c r="AY188" i="8"/>
  <c r="AY137" i="8"/>
  <c r="AY12" i="8"/>
  <c r="AY169" i="8"/>
  <c r="AY70" i="8"/>
  <c r="AY222" i="8"/>
  <c r="AY122" i="8"/>
  <c r="AY231" i="8"/>
  <c r="AY150" i="8"/>
  <c r="AY199" i="8"/>
  <c r="AY166" i="8"/>
  <c r="AY244" i="8"/>
  <c r="AY184" i="8"/>
  <c r="AY11" i="8"/>
  <c r="AY204" i="8"/>
  <c r="AY71" i="8"/>
  <c r="AY93" i="8"/>
  <c r="AY7" i="8"/>
  <c r="AY158" i="8"/>
  <c r="AY218" i="8"/>
  <c r="AY139" i="8"/>
  <c r="AY28" i="8"/>
  <c r="AY8" i="8"/>
  <c r="AY213" i="8"/>
  <c r="AY134" i="8"/>
  <c r="AY42" i="8"/>
  <c r="AY176" i="8"/>
  <c r="AY224" i="8"/>
  <c r="AY148" i="8"/>
  <c r="AY219" i="8"/>
  <c r="AY167" i="8"/>
  <c r="AY73" i="8"/>
  <c r="AY180" i="8"/>
  <c r="AY24" i="8"/>
  <c r="AY230" i="8"/>
  <c r="AY149" i="8"/>
  <c r="AY162" i="8"/>
  <c r="AY168" i="8"/>
  <c r="AY43" i="8"/>
  <c r="AY67" i="8"/>
  <c r="AY81" i="8"/>
  <c r="AY179" i="8"/>
  <c r="AY196" i="8"/>
  <c r="AY6" i="8"/>
  <c r="AY51" i="8"/>
  <c r="AY186" i="8"/>
  <c r="AY195" i="8"/>
  <c r="AY173" i="8"/>
  <c r="AY182" i="8"/>
  <c r="AY191" i="8"/>
  <c r="AY198" i="8"/>
  <c r="AY211" i="8"/>
  <c r="AY220" i="8"/>
  <c r="AY216" i="8"/>
  <c r="AY201" i="8"/>
  <c r="AY214" i="8"/>
  <c r="AY225" i="8"/>
  <c r="AY234" i="8"/>
  <c r="AY247" i="8"/>
  <c r="AY202" i="8"/>
  <c r="AY223" i="8"/>
  <c r="AY232" i="8"/>
  <c r="AY250" i="8"/>
  <c r="AY133" i="8"/>
  <c r="AY177" i="8"/>
  <c r="AY206" i="8"/>
  <c r="AY107" i="8"/>
  <c r="AY85" i="8"/>
  <c r="AY217" i="8"/>
  <c r="AY126" i="8"/>
  <c r="AY101" i="8"/>
  <c r="AY26" i="8"/>
  <c r="AY127" i="8"/>
  <c r="AY34" i="8"/>
  <c r="AY29" i="8"/>
  <c r="AY56" i="8"/>
  <c r="AY39" i="8"/>
  <c r="AY74" i="8"/>
  <c r="AY115" i="8"/>
  <c r="AY94" i="8"/>
  <c r="AY124" i="8"/>
  <c r="AY60" i="8"/>
  <c r="AY193" i="8"/>
  <c r="AY238" i="8"/>
  <c r="AY86" i="8"/>
  <c r="AY65" i="8"/>
  <c r="AY207" i="8"/>
  <c r="AY120" i="8"/>
  <c r="AY248" i="8"/>
  <c r="AY140" i="8"/>
  <c r="AY197" i="8"/>
  <c r="AY161" i="8"/>
  <c r="AY237" i="8"/>
  <c r="AY178" i="8"/>
  <c r="AY10" i="8"/>
  <c r="AY151" i="8"/>
  <c r="AY55" i="8"/>
  <c r="AY90" i="8"/>
  <c r="AY144" i="8"/>
  <c r="AY171" i="8"/>
  <c r="AY105" i="8"/>
  <c r="AY194" i="8"/>
  <c r="AY236" i="8"/>
  <c r="AY170" i="8"/>
  <c r="AY153" i="8"/>
  <c r="AY83" i="8"/>
  <c r="AY160" i="8"/>
  <c r="AY189" i="8"/>
  <c r="AY20" i="8"/>
  <c r="AY159" i="8"/>
  <c r="AY241" i="8"/>
  <c r="AY116" i="8"/>
  <c r="AY30" i="8"/>
  <c r="AY114" i="8"/>
  <c r="AY212" i="8"/>
  <c r="AY59" i="8"/>
  <c r="AY45" i="8"/>
  <c r="AY132" i="8"/>
  <c r="R185" i="8"/>
  <c r="R172" i="8"/>
  <c r="R7" i="8"/>
  <c r="R159" i="8"/>
  <c r="R59" i="8"/>
  <c r="R201" i="8"/>
  <c r="R60" i="8"/>
  <c r="R246" i="8"/>
  <c r="R244" i="8"/>
  <c r="R225" i="8"/>
  <c r="R234" i="8"/>
  <c r="R245" i="8"/>
  <c r="R207" i="8"/>
  <c r="R250" i="8"/>
  <c r="R49" i="8"/>
  <c r="R70" i="8"/>
  <c r="R76" i="8"/>
  <c r="R81" i="8"/>
  <c r="R87" i="8"/>
  <c r="R93" i="8"/>
  <c r="R8" i="8"/>
  <c r="R171" i="8"/>
  <c r="R189" i="8"/>
  <c r="R249" i="8"/>
  <c r="R15" i="8"/>
  <c r="R72" i="8"/>
  <c r="R74" i="8"/>
  <c r="R99" i="8"/>
  <c r="R220" i="8"/>
  <c r="R226" i="8"/>
  <c r="R232" i="8"/>
  <c r="R238" i="8"/>
  <c r="R247" i="8"/>
  <c r="R208" i="8"/>
  <c r="R66" i="8"/>
  <c r="R104" i="8"/>
  <c r="R103" i="8"/>
  <c r="R120" i="8"/>
  <c r="R88" i="8"/>
  <c r="R130" i="8"/>
  <c r="R148" i="8"/>
  <c r="R147" i="8"/>
  <c r="R124" i="8"/>
  <c r="R133" i="8"/>
  <c r="R142" i="8"/>
  <c r="R77" i="8"/>
  <c r="R100" i="8"/>
  <c r="R108" i="8"/>
  <c r="R63" i="8"/>
  <c r="R121" i="8"/>
  <c r="R34" i="8"/>
  <c r="R45" i="8"/>
  <c r="R41" i="8"/>
  <c r="R102" i="8"/>
  <c r="R116" i="8"/>
  <c r="R53" i="8"/>
  <c r="R235" i="8"/>
  <c r="R24" i="8"/>
  <c r="R107" i="8"/>
  <c r="R51" i="8"/>
  <c r="R68" i="8"/>
  <c r="R243" i="8"/>
  <c r="R138" i="8"/>
  <c r="R184" i="8"/>
  <c r="R248" i="8"/>
  <c r="R237" i="8"/>
  <c r="R58" i="8"/>
  <c r="R215" i="8"/>
  <c r="R145" i="8"/>
  <c r="R97" i="8"/>
  <c r="R90" i="8"/>
  <c r="R126" i="8"/>
  <c r="R98" i="8"/>
  <c r="R167" i="8"/>
  <c r="R61" i="8"/>
  <c r="R135" i="8"/>
  <c r="R83" i="8"/>
  <c r="R35" i="8"/>
  <c r="R213" i="8"/>
  <c r="R219" i="8"/>
  <c r="R64" i="8"/>
  <c r="R236" i="8"/>
  <c r="R194" i="8"/>
  <c r="R181" i="8"/>
  <c r="R146" i="8"/>
  <c r="R165" i="8"/>
  <c r="R44" i="8"/>
  <c r="R28" i="8"/>
  <c r="R55" i="8"/>
  <c r="R114" i="8"/>
  <c r="R123" i="8"/>
  <c r="R132" i="8"/>
  <c r="R141" i="8"/>
  <c r="R154" i="8"/>
  <c r="R12" i="8"/>
  <c r="R210" i="8"/>
  <c r="R173" i="8"/>
  <c r="R182" i="8"/>
  <c r="R191" i="8"/>
  <c r="R169" i="8"/>
  <c r="R178" i="8"/>
  <c r="R187" i="8"/>
  <c r="R151" i="8"/>
  <c r="R177" i="8"/>
  <c r="R6" i="8"/>
  <c r="R9" i="8"/>
  <c r="R19" i="8"/>
  <c r="R56" i="8"/>
  <c r="R85" i="8"/>
  <c r="R162" i="8"/>
  <c r="R96" i="8"/>
  <c r="R20" i="8"/>
  <c r="R42" i="8"/>
  <c r="R46" i="8"/>
  <c r="R38" i="8"/>
  <c r="R57" i="8"/>
  <c r="R75" i="8"/>
  <c r="R54" i="8"/>
  <c r="R69" i="8"/>
  <c r="R89" i="8"/>
  <c r="R101" i="8"/>
  <c r="R109" i="8"/>
  <c r="R118" i="8"/>
  <c r="R150" i="8"/>
  <c r="R128" i="8"/>
  <c r="R134" i="8"/>
  <c r="R140" i="8"/>
  <c r="R32" i="8"/>
  <c r="R17" i="8"/>
  <c r="R22" i="8"/>
  <c r="R14" i="8"/>
  <c r="R222" i="8"/>
  <c r="R31" i="8"/>
  <c r="R27" i="8"/>
  <c r="R231" i="8"/>
  <c r="R82" i="8"/>
  <c r="R122" i="8"/>
  <c r="R229" i="8"/>
  <c r="R50" i="8"/>
  <c r="R105" i="8"/>
  <c r="R170" i="8"/>
  <c r="R67" i="8"/>
  <c r="R23" i="8"/>
  <c r="R129" i="8"/>
  <c r="R166" i="8"/>
  <c r="R193" i="8"/>
  <c r="R204" i="8"/>
  <c r="R198" i="8"/>
  <c r="R180" i="8"/>
  <c r="R136" i="8"/>
  <c r="R78" i="8"/>
  <c r="R84" i="8"/>
  <c r="R39" i="8"/>
  <c r="R149" i="8"/>
  <c r="R196" i="8"/>
  <c r="R227" i="8"/>
  <c r="R92" i="8"/>
  <c r="R157" i="8"/>
  <c r="R174" i="8"/>
  <c r="R209" i="8"/>
  <c r="R117" i="8"/>
  <c r="R91" i="8"/>
  <c r="R43" i="8"/>
  <c r="R176" i="8"/>
  <c r="R160" i="8"/>
  <c r="R190" i="8"/>
  <c r="R153" i="8"/>
  <c r="R47" i="8"/>
  <c r="R199" i="8"/>
  <c r="R37" i="8"/>
  <c r="R156" i="8"/>
  <c r="R119" i="8"/>
  <c r="R125" i="8"/>
  <c r="R131" i="8"/>
  <c r="R137" i="8"/>
  <c r="R143" i="8"/>
  <c r="R152" i="8"/>
  <c r="R33" i="8"/>
  <c r="R186" i="8"/>
  <c r="R192" i="8"/>
  <c r="R200" i="8"/>
  <c r="R211" i="8"/>
  <c r="R217" i="8"/>
  <c r="R223" i="8"/>
  <c r="R158" i="8"/>
  <c r="R183" i="8"/>
  <c r="R205" i="8"/>
  <c r="R10" i="8"/>
  <c r="R26" i="8"/>
  <c r="R65" i="8"/>
  <c r="R94" i="8"/>
  <c r="R179" i="8"/>
  <c r="R188" i="8"/>
  <c r="R197" i="8"/>
  <c r="R216" i="8"/>
  <c r="R212" i="8"/>
  <c r="R221" i="8"/>
  <c r="R203" i="8"/>
  <c r="R86" i="8"/>
  <c r="R25" i="8"/>
  <c r="R29" i="8"/>
  <c r="R13" i="8"/>
  <c r="R18" i="8"/>
  <c r="R30" i="8"/>
  <c r="R21" i="8"/>
  <c r="R164" i="8"/>
  <c r="R233" i="8"/>
  <c r="R241" i="8"/>
  <c r="R112" i="8"/>
  <c r="R80" i="8"/>
  <c r="R111" i="8"/>
  <c r="R40" i="8"/>
  <c r="R62" i="8"/>
  <c r="R239" i="8"/>
  <c r="R16" i="8"/>
  <c r="R48" i="8"/>
  <c r="R95" i="8"/>
  <c r="R110" i="8"/>
  <c r="R168" i="8"/>
  <c r="R36" i="8"/>
  <c r="R242" i="8"/>
  <c r="R161" i="8"/>
  <c r="R113" i="8"/>
  <c r="R155" i="8"/>
  <c r="R218" i="8"/>
  <c r="R139" i="8"/>
  <c r="R175" i="8"/>
  <c r="R240" i="8"/>
  <c r="R228" i="8"/>
  <c r="R224" i="8"/>
  <c r="R127" i="8"/>
  <c r="R206" i="8"/>
  <c r="R79" i="8"/>
  <c r="R106" i="8"/>
  <c r="R230" i="8"/>
  <c r="R52" i="8"/>
  <c r="R11" i="8"/>
  <c r="R214" i="8"/>
  <c r="R202" i="8"/>
  <c r="R71" i="8"/>
  <c r="R163" i="8"/>
  <c r="R73" i="8"/>
  <c r="R144" i="8"/>
  <c r="R115" i="8"/>
  <c r="R195" i="8"/>
  <c r="AC41" i="8"/>
  <c r="AC70" i="8"/>
  <c r="AC78" i="8"/>
  <c r="AC182" i="8"/>
  <c r="AC244" i="8"/>
  <c r="AC35" i="8"/>
  <c r="AC209" i="8"/>
  <c r="AC176" i="8"/>
  <c r="AC11" i="8"/>
  <c r="AC112" i="8"/>
  <c r="AC106" i="8"/>
  <c r="AC200" i="8"/>
  <c r="AC69" i="8"/>
  <c r="AC174" i="8"/>
  <c r="AC26" i="8"/>
  <c r="AC105" i="8"/>
  <c r="AC250" i="8"/>
  <c r="AC103" i="8"/>
  <c r="AC211" i="8"/>
  <c r="AC7" i="8"/>
  <c r="AC175" i="8"/>
  <c r="AC136" i="8"/>
  <c r="AC213" i="8"/>
  <c r="AC124" i="8"/>
  <c r="AC80" i="8"/>
  <c r="AC204" i="8"/>
  <c r="AC20" i="8"/>
  <c r="AC156" i="8"/>
  <c r="AC133" i="8"/>
  <c r="AC219" i="8"/>
  <c r="AC168" i="8"/>
  <c r="AC8" i="8"/>
  <c r="AC24" i="8"/>
  <c r="AC242" i="8"/>
  <c r="AC100" i="8"/>
  <c r="AC12" i="8"/>
  <c r="AC231" i="8"/>
  <c r="AC129" i="8"/>
  <c r="AC126" i="8"/>
  <c r="AC171" i="8"/>
  <c r="AC193" i="8"/>
  <c r="AC76" i="8"/>
  <c r="AC185" i="8"/>
  <c r="AC71" i="8"/>
  <c r="AC94" i="8"/>
  <c r="AC113" i="8"/>
  <c r="AC184" i="8"/>
  <c r="AC61" i="8"/>
  <c r="AC82" i="8"/>
  <c r="AC32" i="8"/>
  <c r="AC101" i="8"/>
  <c r="AC177" i="8"/>
  <c r="AC235" i="8"/>
  <c r="AC115" i="8"/>
  <c r="AC172" i="8"/>
  <c r="AC57" i="8"/>
  <c r="AC18" i="8"/>
  <c r="AC199" i="8"/>
  <c r="AC84" i="8"/>
  <c r="AC39" i="8"/>
  <c r="AC65" i="8"/>
  <c r="AC167" i="8"/>
  <c r="AC44" i="8"/>
  <c r="AC191" i="8"/>
  <c r="AC227" i="8"/>
  <c r="AC143" i="8"/>
  <c r="AC46" i="8"/>
  <c r="AC183" i="8"/>
  <c r="AC97" i="8"/>
  <c r="AC67" i="8"/>
  <c r="AC241" i="8"/>
  <c r="AC154" i="8"/>
  <c r="AC85" i="8"/>
  <c r="AC218" i="8"/>
  <c r="AC21" i="8"/>
  <c r="AC48" i="8"/>
  <c r="AC16" i="8"/>
  <c r="AC141" i="8"/>
  <c r="AC138" i="8"/>
  <c r="AC234" i="8"/>
  <c r="AC161" i="8"/>
  <c r="AC149" i="8"/>
  <c r="AC23" i="8"/>
  <c r="AC102" i="8"/>
  <c r="AC119" i="8"/>
  <c r="AC88" i="8"/>
  <c r="AC248" i="8"/>
  <c r="AC79" i="8"/>
  <c r="AC130" i="8"/>
  <c r="AC127" i="8"/>
  <c r="AC208" i="8"/>
  <c r="AC36" i="8"/>
  <c r="AC206" i="8"/>
  <c r="AC216" i="8"/>
  <c r="AC135" i="8"/>
  <c r="AC195" i="8"/>
  <c r="AC146" i="8"/>
  <c r="AC75" i="8"/>
  <c r="AC53" i="8"/>
  <c r="AC37" i="8"/>
  <c r="AC92" i="8"/>
  <c r="AC43" i="8"/>
  <c r="AC98" i="8"/>
  <c r="AC190" i="8"/>
  <c r="AC40" i="8"/>
  <c r="AC90" i="8"/>
  <c r="AC186" i="8"/>
  <c r="AC159" i="8"/>
  <c r="AC145" i="8"/>
  <c r="AC217" i="8"/>
  <c r="AC86" i="8"/>
  <c r="AC110" i="8"/>
  <c r="AC45" i="8"/>
  <c r="AC93" i="8"/>
  <c r="AC120" i="8"/>
  <c r="AC157" i="8"/>
  <c r="AC202" i="8"/>
  <c r="AC77" i="8"/>
  <c r="AC31" i="8"/>
  <c r="AC52" i="8"/>
  <c r="AC166" i="8"/>
  <c r="AC198" i="8"/>
  <c r="AC137" i="8"/>
  <c r="AC224" i="8"/>
  <c r="AC212" i="8"/>
  <c r="AC233" i="8"/>
  <c r="AC223" i="8"/>
  <c r="AC81" i="8"/>
  <c r="AC173" i="8"/>
  <c r="AC9" i="8"/>
  <c r="AC249" i="8"/>
  <c r="AC215" i="8"/>
  <c r="AC205" i="8"/>
  <c r="AC17" i="8"/>
  <c r="AC15" i="8"/>
  <c r="AC245" i="8"/>
  <c r="AC236" i="8"/>
  <c r="AC155" i="8"/>
  <c r="AC91" i="8"/>
  <c r="AC210" i="8"/>
  <c r="AC27" i="8"/>
  <c r="AC49" i="8"/>
  <c r="AC10" i="8"/>
  <c r="AC142" i="8"/>
  <c r="AC68" i="8"/>
  <c r="AC28" i="8"/>
  <c r="AC220" i="8"/>
  <c r="AC25" i="8"/>
  <c r="AC22" i="8"/>
  <c r="AC139" i="8"/>
  <c r="AC226" i="8"/>
  <c r="AC152" i="8"/>
  <c r="AC203" i="8"/>
  <c r="AC201" i="8"/>
  <c r="AC107" i="8"/>
  <c r="AC29" i="8"/>
  <c r="AC73" i="8"/>
  <c r="AC196" i="8"/>
  <c r="AC164" i="8"/>
  <c r="AC160" i="8"/>
  <c r="AC229" i="8"/>
  <c r="AC140" i="8"/>
  <c r="AC56" i="8"/>
  <c r="AC122" i="8"/>
  <c r="AC180" i="8"/>
  <c r="AC214" i="8"/>
  <c r="AC128" i="8"/>
  <c r="AC55" i="8"/>
  <c r="AC42" i="8"/>
  <c r="AC96" i="8"/>
  <c r="AC111" i="8"/>
  <c r="AC58" i="8"/>
  <c r="AC197" i="8"/>
  <c r="AC64" i="8"/>
  <c r="AC192" i="8"/>
  <c r="AC230" i="8"/>
  <c r="AC239" i="8"/>
  <c r="AC33" i="8"/>
  <c r="AC181" i="8"/>
  <c r="AC132" i="8"/>
  <c r="AC123" i="8"/>
  <c r="AC114" i="8"/>
  <c r="AC148" i="8"/>
  <c r="AC117" i="8"/>
  <c r="AC6" i="8"/>
  <c r="AC13" i="8"/>
  <c r="AC221" i="8"/>
  <c r="AC104" i="8"/>
  <c r="AC187" i="8"/>
  <c r="AC178" i="8"/>
  <c r="AC169" i="8"/>
  <c r="AC131" i="8"/>
  <c r="AC207" i="8"/>
  <c r="AC163" i="8"/>
  <c r="AC118" i="8"/>
  <c r="AC158" i="8"/>
  <c r="AC151" i="8"/>
  <c r="AC51" i="8"/>
  <c r="AC188" i="8"/>
  <c r="AC62" i="8"/>
  <c r="AC232" i="8"/>
  <c r="AC87" i="8"/>
  <c r="AC38" i="8"/>
  <c r="AC34" i="8"/>
  <c r="AC225" i="8"/>
  <c r="AC240" i="8"/>
  <c r="AC189" i="8"/>
  <c r="AC179" i="8"/>
  <c r="AC162" i="8"/>
  <c r="AC83" i="8"/>
  <c r="AC170" i="8"/>
  <c r="AC95" i="8"/>
  <c r="AC108" i="8"/>
  <c r="AC125" i="8"/>
  <c r="AC109" i="8"/>
  <c r="AC246" i="8"/>
  <c r="AC237" i="8"/>
  <c r="AC228" i="8"/>
  <c r="AC134" i="8"/>
  <c r="AC150" i="8"/>
  <c r="AC222" i="8"/>
  <c r="AC247" i="8"/>
  <c r="AC72" i="8"/>
  <c r="AC19" i="8"/>
  <c r="AC47" i="8"/>
  <c r="AC165" i="8"/>
  <c r="AC60" i="8"/>
  <c r="AC147" i="8"/>
  <c r="AC243" i="8"/>
  <c r="AC66" i="8"/>
  <c r="AC63" i="8"/>
  <c r="AC99" i="8"/>
  <c r="AC54" i="8"/>
  <c r="AC116" i="8"/>
  <c r="AC59" i="8"/>
  <c r="AC74" i="8"/>
  <c r="AC89" i="8"/>
  <c r="AC238" i="8"/>
  <c r="AC153" i="8"/>
  <c r="AC194" i="8"/>
  <c r="AC14" i="8"/>
  <c r="AC50" i="8"/>
  <c r="AC144" i="8"/>
  <c r="AC30" i="8"/>
  <c r="AC121" i="8"/>
  <c r="BG142" i="8"/>
  <c r="BG194" i="8"/>
  <c r="BG15" i="8"/>
  <c r="BG163" i="8"/>
  <c r="BG214" i="8"/>
  <c r="BG79" i="8"/>
  <c r="BG243" i="8"/>
  <c r="BG226" i="8"/>
  <c r="BG199" i="8"/>
  <c r="BG219" i="8"/>
  <c r="BG228" i="8"/>
  <c r="BG237" i="8"/>
  <c r="BG246" i="8"/>
  <c r="BG209" i="8"/>
  <c r="BG192" i="8"/>
  <c r="BG160" i="8"/>
  <c r="BG138" i="8"/>
  <c r="BG158" i="8"/>
  <c r="BG13" i="8"/>
  <c r="BG21" i="8"/>
  <c r="BG25" i="8"/>
  <c r="BG37" i="8"/>
  <c r="BG86" i="8"/>
  <c r="BG224" i="8"/>
  <c r="BG197" i="8"/>
  <c r="BG135" i="8"/>
  <c r="BG238" i="8"/>
  <c r="BG51" i="8"/>
  <c r="BG10" i="8"/>
  <c r="BG152" i="8"/>
  <c r="BG207" i="8"/>
  <c r="BG80" i="8"/>
  <c r="BG144" i="8"/>
  <c r="BG97" i="8"/>
  <c r="BG248" i="8"/>
  <c r="BG148" i="8"/>
  <c r="BG220" i="8"/>
  <c r="BG26" i="8"/>
  <c r="BG55" i="8"/>
  <c r="BG70" i="8"/>
  <c r="BG184" i="8"/>
  <c r="BG225" i="8"/>
  <c r="BG50" i="8"/>
  <c r="BG247" i="8"/>
  <c r="BG149" i="8"/>
  <c r="BG106" i="8"/>
  <c r="BG113" i="8"/>
  <c r="BG119" i="8"/>
  <c r="BG125" i="8"/>
  <c r="BG205" i="8"/>
  <c r="BG23" i="8"/>
  <c r="BG90" i="8"/>
  <c r="BG31" i="8"/>
  <c r="BG164" i="8"/>
  <c r="BG212" i="8"/>
  <c r="BG62" i="8"/>
  <c r="BG111" i="8"/>
  <c r="BG235" i="8"/>
  <c r="BG100" i="8"/>
  <c r="BG24" i="8"/>
  <c r="BG162" i="8"/>
  <c r="BG193" i="8"/>
  <c r="BG128" i="8"/>
  <c r="BG133" i="8"/>
  <c r="BG43" i="8"/>
  <c r="BG110" i="8"/>
  <c r="BG81" i="8"/>
  <c r="BG122" i="8"/>
  <c r="BG99" i="8"/>
  <c r="BG46" i="8"/>
  <c r="BG155" i="8"/>
  <c r="BG145" i="8"/>
  <c r="BG17" i="8"/>
  <c r="BG91" i="8"/>
  <c r="BG66" i="8"/>
  <c r="BG208" i="8"/>
  <c r="BG196" i="8"/>
  <c r="BG76" i="8"/>
  <c r="BG230" i="8"/>
  <c r="BG104" i="8"/>
  <c r="BG112" i="8"/>
  <c r="BG121" i="8"/>
  <c r="BG191" i="8"/>
  <c r="BG216" i="8"/>
  <c r="BG109" i="8"/>
  <c r="BG231" i="8"/>
  <c r="BG75" i="8"/>
  <c r="BG49" i="8"/>
  <c r="BG187" i="8"/>
  <c r="BG39" i="8"/>
  <c r="BG61" i="8"/>
  <c r="BG83" i="8"/>
  <c r="BG41" i="8"/>
  <c r="BG244" i="8"/>
  <c r="BG27" i="8"/>
  <c r="BG116" i="8"/>
  <c r="BG102" i="8"/>
  <c r="BG117" i="8"/>
  <c r="BG47" i="8"/>
  <c r="BG161" i="8"/>
  <c r="BG206" i="8"/>
  <c r="BG69" i="8"/>
  <c r="BG84" i="8"/>
  <c r="BG236" i="8"/>
  <c r="BG64" i="8"/>
  <c r="BG108" i="8"/>
  <c r="BG203" i="8"/>
  <c r="BG204" i="8"/>
  <c r="BG217" i="8"/>
  <c r="BG157" i="8"/>
  <c r="BG165" i="8"/>
  <c r="BG59" i="8"/>
  <c r="BG115" i="8"/>
  <c r="BG182" i="8"/>
  <c r="BG28" i="8"/>
  <c r="BG232" i="8"/>
  <c r="BG241" i="8"/>
  <c r="BG250" i="8"/>
  <c r="BG249" i="8"/>
  <c r="BG141" i="8"/>
  <c r="BG137" i="8"/>
  <c r="BG38" i="8"/>
  <c r="BG73" i="8"/>
  <c r="BG57" i="8"/>
  <c r="BG7" i="8"/>
  <c r="BG180" i="8"/>
  <c r="BG179" i="8"/>
  <c r="BG12" i="8"/>
  <c r="BG101" i="8"/>
  <c r="BG210" i="8"/>
  <c r="BG156" i="8"/>
  <c r="BG176" i="8"/>
  <c r="BG40" i="8"/>
  <c r="BG120" i="8"/>
  <c r="BG167" i="8"/>
  <c r="BG93" i="8"/>
  <c r="BG124" i="8"/>
  <c r="BG60" i="8"/>
  <c r="BG139" i="8"/>
  <c r="BG154" i="8"/>
  <c r="BG11" i="8"/>
  <c r="BG233" i="8"/>
  <c r="BG188" i="8"/>
  <c r="BG151" i="8"/>
  <c r="BG198" i="8"/>
  <c r="BG213" i="8"/>
  <c r="BG71" i="8"/>
  <c r="BG129" i="8"/>
  <c r="BG140" i="8"/>
  <c r="BG146" i="8"/>
  <c r="BG153" i="8"/>
  <c r="BG6" i="8"/>
  <c r="BG53" i="8"/>
  <c r="BG134" i="8"/>
  <c r="BG48" i="8"/>
  <c r="BG245" i="8"/>
  <c r="BG54" i="8"/>
  <c r="BG35" i="8"/>
  <c r="BG58" i="8"/>
  <c r="BG68" i="8"/>
  <c r="BG32" i="8"/>
  <c r="BG131" i="8"/>
  <c r="BG89" i="8"/>
  <c r="BG183" i="8"/>
  <c r="BG67" i="8"/>
  <c r="BG178" i="8"/>
  <c r="BG45" i="8"/>
  <c r="BG147" i="8"/>
  <c r="BG227" i="8"/>
  <c r="BG16" i="8"/>
  <c r="BG126" i="8"/>
  <c r="BG105" i="8"/>
  <c r="BG242" i="8"/>
  <c r="BG170" i="8"/>
  <c r="BG22" i="8"/>
  <c r="BG201" i="8"/>
  <c r="BG215" i="8"/>
  <c r="BG221" i="8"/>
  <c r="BG159" i="8"/>
  <c r="BG94" i="8"/>
  <c r="BG95" i="8"/>
  <c r="BG169" i="8"/>
  <c r="BG9" i="8"/>
  <c r="BG223" i="8"/>
  <c r="BG65" i="8"/>
  <c r="BG77" i="8"/>
  <c r="BG85" i="8"/>
  <c r="BG132" i="8"/>
  <c r="BG136" i="8"/>
  <c r="BG29" i="8"/>
  <c r="BG195" i="8"/>
  <c r="BG33" i="8"/>
  <c r="BG20" i="8"/>
  <c r="BG52" i="8"/>
  <c r="BG171" i="8"/>
  <c r="BG87" i="8"/>
  <c r="BG82" i="8"/>
  <c r="BG130" i="8"/>
  <c r="BG36" i="8"/>
  <c r="BG166" i="8"/>
  <c r="BG127" i="8"/>
  <c r="BG177" i="8"/>
  <c r="BG8" i="8"/>
  <c r="BG74" i="8"/>
  <c r="BG98" i="8"/>
  <c r="BG181" i="8"/>
  <c r="BG14" i="8"/>
  <c r="BG107" i="8"/>
  <c r="BG173" i="8"/>
  <c r="BG143" i="8"/>
  <c r="BG30" i="8"/>
  <c r="BG72" i="8"/>
  <c r="BG240" i="8"/>
  <c r="BG168" i="8"/>
  <c r="BG42" i="8"/>
  <c r="BG211" i="8"/>
  <c r="BG114" i="8"/>
  <c r="BG186" i="8"/>
  <c r="BG175" i="8"/>
  <c r="BG190" i="8"/>
  <c r="BG218" i="8"/>
  <c r="BG229" i="8"/>
  <c r="BG63" i="8"/>
  <c r="BG172" i="8"/>
  <c r="BG103" i="8"/>
  <c r="BG78" i="8"/>
  <c r="BG96" i="8"/>
  <c r="BG174" i="8"/>
  <c r="BG44" i="8"/>
  <c r="BG222" i="8"/>
  <c r="BG19" i="8"/>
  <c r="BG189" i="8"/>
  <c r="BG34" i="8"/>
  <c r="BG234" i="8"/>
  <c r="BG88" i="8"/>
  <c r="BG123" i="8"/>
  <c r="BG150" i="8"/>
  <c r="BG92" i="8"/>
  <c r="BG200" i="8"/>
  <c r="BG239" i="8"/>
  <c r="BG202" i="8"/>
  <c r="BG56" i="8"/>
  <c r="BG18" i="8"/>
  <c r="BG185" i="8"/>
  <c r="BG118" i="8"/>
  <c r="AW156" i="8"/>
  <c r="AW234" i="8"/>
  <c r="AW18" i="8"/>
  <c r="AW87" i="8"/>
  <c r="AW64" i="8"/>
  <c r="AW131" i="8"/>
  <c r="AW79" i="8"/>
  <c r="AW250" i="8"/>
  <c r="AW98" i="8"/>
  <c r="AW53" i="8"/>
  <c r="AW248" i="8"/>
  <c r="AW31" i="8"/>
  <c r="AW8" i="8"/>
  <c r="AW38" i="8"/>
  <c r="AW166" i="8"/>
  <c r="AW132" i="8"/>
  <c r="AW68" i="8"/>
  <c r="AW207" i="8"/>
  <c r="AW214" i="8"/>
  <c r="AW197" i="8"/>
  <c r="AW13" i="8"/>
  <c r="AW16" i="8"/>
  <c r="AW246" i="8"/>
  <c r="AW33" i="8"/>
  <c r="AW178" i="8"/>
  <c r="AW219" i="8"/>
  <c r="AW223" i="8"/>
  <c r="AW203" i="8"/>
  <c r="AW120" i="8"/>
  <c r="AW239" i="8"/>
  <c r="AW186" i="8"/>
  <c r="AW201" i="8"/>
  <c r="AW221" i="8"/>
  <c r="AW173" i="8"/>
  <c r="AW69" i="8"/>
  <c r="AW95" i="8"/>
  <c r="AW193" i="8"/>
  <c r="AW206" i="8"/>
  <c r="AW152" i="8"/>
  <c r="AW128" i="8"/>
  <c r="AW137" i="8"/>
  <c r="AW147" i="8"/>
  <c r="AW116" i="8"/>
  <c r="AW130" i="8"/>
  <c r="AW245" i="8"/>
  <c r="AW28" i="8"/>
  <c r="AW187" i="8"/>
  <c r="AW108" i="8"/>
  <c r="AW114" i="8"/>
  <c r="AW196" i="8"/>
  <c r="AW127" i="8"/>
  <c r="AW104" i="8"/>
  <c r="AW10" i="8"/>
  <c r="AW82" i="8"/>
  <c r="AW217" i="8"/>
  <c r="AW158" i="8"/>
  <c r="AW34" i="8"/>
  <c r="AW12" i="8"/>
  <c r="AW66" i="8"/>
  <c r="AW170" i="8"/>
  <c r="AW61" i="8"/>
  <c r="AW202" i="8"/>
  <c r="AW181" i="8"/>
  <c r="AW47" i="8"/>
  <c r="AW74" i="8"/>
  <c r="AW43" i="8"/>
  <c r="AW21" i="8"/>
  <c r="AW124" i="8"/>
  <c r="AW220" i="8"/>
  <c r="AW106" i="8"/>
  <c r="AW194" i="8"/>
  <c r="AW169" i="8"/>
  <c r="AW37" i="8"/>
  <c r="AW58" i="8"/>
  <c r="AW179" i="8"/>
  <c r="AW149" i="8"/>
  <c r="AW14" i="8"/>
  <c r="AW93" i="8"/>
  <c r="AW22" i="8"/>
  <c r="AW71" i="8"/>
  <c r="AW176" i="8"/>
  <c r="AW54" i="8"/>
  <c r="AW102" i="8"/>
  <c r="AW242" i="8"/>
  <c r="AW172" i="8"/>
  <c r="AW144" i="8"/>
  <c r="AW48" i="8"/>
  <c r="AW165" i="8"/>
  <c r="AW231" i="8"/>
  <c r="AW204" i="8"/>
  <c r="AW113" i="8"/>
  <c r="AW65" i="8"/>
  <c r="AW228" i="8"/>
  <c r="AW119" i="8"/>
  <c r="AW199" i="8"/>
  <c r="AW138" i="8"/>
  <c r="AW126" i="8"/>
  <c r="AW39" i="8"/>
  <c r="AW185" i="8"/>
  <c r="AW17" i="8"/>
  <c r="AW136" i="8"/>
  <c r="AW97" i="8"/>
  <c r="AW122" i="8"/>
  <c r="AW115" i="8"/>
  <c r="AW26" i="8"/>
  <c r="AW29" i="8"/>
  <c r="AW235" i="8"/>
  <c r="AW160" i="8"/>
  <c r="AW210" i="8"/>
  <c r="AW72" i="8"/>
  <c r="AW232" i="8"/>
  <c r="AW218" i="8"/>
  <c r="AW180" i="8"/>
  <c r="AW184" i="8"/>
  <c r="AW161" i="8"/>
  <c r="AW75" i="8"/>
  <c r="AW59" i="8"/>
  <c r="AW85" i="8"/>
  <c r="AW236" i="8"/>
  <c r="AW6" i="8"/>
  <c r="AW20" i="8"/>
  <c r="AW36" i="8"/>
  <c r="AW42" i="8"/>
  <c r="AW107" i="8"/>
  <c r="AW51" i="8"/>
  <c r="AW247" i="8"/>
  <c r="AW100" i="8"/>
  <c r="AW70" i="8"/>
  <c r="AW163" i="8"/>
  <c r="AW233" i="8"/>
  <c r="AW125" i="8"/>
  <c r="AW118" i="8"/>
  <c r="AW240" i="8"/>
  <c r="AW143" i="8"/>
  <c r="AW117" i="8"/>
  <c r="AW76" i="8"/>
  <c r="AW46" i="8"/>
  <c r="AW57" i="8"/>
  <c r="AW60" i="8"/>
  <c r="AW52" i="8"/>
  <c r="AW230" i="8"/>
  <c r="AW198" i="8"/>
  <c r="AW150" i="8"/>
  <c r="AW35" i="8"/>
  <c r="AW110" i="8"/>
  <c r="AW55" i="8"/>
  <c r="AW146" i="8"/>
  <c r="AW19" i="8"/>
  <c r="AW155" i="8"/>
  <c r="AW133" i="8"/>
  <c r="AW40" i="8"/>
  <c r="AW25" i="8"/>
  <c r="AW142" i="8"/>
  <c r="AW209" i="8"/>
  <c r="AW164" i="8"/>
  <c r="AW7" i="8"/>
  <c r="AW83" i="8"/>
  <c r="AW189" i="8"/>
  <c r="AW89" i="8"/>
  <c r="AW62" i="8"/>
  <c r="AW111" i="8"/>
  <c r="AW41" i="8"/>
  <c r="AW177" i="8"/>
  <c r="AW99" i="8"/>
  <c r="AW24" i="8"/>
  <c r="AW243" i="8"/>
  <c r="AW101" i="8"/>
  <c r="AW154" i="8"/>
  <c r="AW73" i="8"/>
  <c r="AW212" i="8"/>
  <c r="AW151" i="8"/>
  <c r="AW88" i="8"/>
  <c r="AW224" i="8"/>
  <c r="AW244" i="8"/>
  <c r="AW222" i="8"/>
  <c r="AW249" i="8"/>
  <c r="AW216" i="8"/>
  <c r="AW174" i="8"/>
  <c r="AW175" i="8"/>
  <c r="AW238" i="8"/>
  <c r="AW148" i="8"/>
  <c r="AW86" i="8"/>
  <c r="AW81" i="8"/>
  <c r="AW94" i="8"/>
  <c r="AW103" i="8"/>
  <c r="AW50" i="8"/>
  <c r="AW23" i="8"/>
  <c r="AW134" i="8"/>
  <c r="AW162" i="8"/>
  <c r="AW15" i="8"/>
  <c r="AW30" i="8"/>
  <c r="AW195" i="8"/>
  <c r="AW227" i="8"/>
  <c r="AW91" i="8"/>
  <c r="AW241" i="8"/>
  <c r="AW171" i="8"/>
  <c r="AW167" i="8"/>
  <c r="AW183" i="8"/>
  <c r="AW56" i="8"/>
  <c r="AW109" i="8"/>
  <c r="AW229" i="8"/>
  <c r="AW192" i="8"/>
  <c r="AW105" i="8"/>
  <c r="AW153" i="8"/>
  <c r="AW159" i="8"/>
  <c r="AW44" i="8"/>
  <c r="AW32" i="8"/>
  <c r="AW77" i="8"/>
  <c r="AW168" i="8"/>
  <c r="AW49" i="8"/>
  <c r="AW63" i="8"/>
  <c r="AW92" i="8"/>
  <c r="AW27" i="8"/>
  <c r="AW205" i="8"/>
  <c r="AW80" i="8"/>
  <c r="AW84" i="8"/>
  <c r="AW225" i="8"/>
  <c r="AW45" i="8"/>
  <c r="AW215" i="8"/>
  <c r="AW182" i="8"/>
  <c r="AW145" i="8"/>
  <c r="AW208" i="8"/>
  <c r="AW157" i="8"/>
  <c r="AW121" i="8"/>
  <c r="AW9" i="8"/>
  <c r="AW90" i="8"/>
  <c r="AW11" i="8"/>
  <c r="AW237" i="8"/>
  <c r="AW200" i="8"/>
  <c r="AW226" i="8"/>
  <c r="AW139" i="8"/>
  <c r="AW129" i="8"/>
  <c r="AW213" i="8"/>
  <c r="AW188" i="8"/>
  <c r="AW112" i="8"/>
  <c r="AW123" i="8"/>
  <c r="AW191" i="8"/>
  <c r="AW141" i="8"/>
  <c r="AW140" i="8"/>
  <c r="AW190" i="8"/>
  <c r="AW211" i="8"/>
  <c r="AW96" i="8"/>
  <c r="AW78" i="8"/>
  <c r="AW135" i="8"/>
  <c r="AW67" i="8"/>
  <c r="BA209" i="8"/>
  <c r="BA7" i="8"/>
  <c r="BA23" i="8"/>
  <c r="BA159" i="8"/>
  <c r="BA217" i="8"/>
  <c r="BA187" i="8"/>
  <c r="BA194" i="8"/>
  <c r="BA100" i="8"/>
  <c r="BA231" i="8"/>
  <c r="BA232" i="8"/>
  <c r="BA29" i="8"/>
  <c r="BA51" i="8"/>
  <c r="BA146" i="8"/>
  <c r="BA8" i="8"/>
  <c r="BA140" i="8"/>
  <c r="BA242" i="8"/>
  <c r="BA204" i="8"/>
  <c r="BA215" i="8"/>
  <c r="BA30" i="8"/>
  <c r="BA243" i="8"/>
  <c r="BA45" i="8"/>
  <c r="BA93" i="8"/>
  <c r="BA218" i="8"/>
  <c r="BA63" i="8"/>
  <c r="BA132" i="8"/>
  <c r="BA77" i="8"/>
  <c r="BA67" i="8"/>
  <c r="BA48" i="8"/>
  <c r="BA40" i="8"/>
  <c r="BA85" i="8"/>
  <c r="BA236" i="8"/>
  <c r="BA9" i="8"/>
  <c r="BA19" i="8"/>
  <c r="BA33" i="8"/>
  <c r="BA25" i="8"/>
  <c r="BA37" i="8"/>
  <c r="BA58" i="8"/>
  <c r="BA131" i="8"/>
  <c r="BA75" i="8"/>
  <c r="BA240" i="8"/>
  <c r="BA195" i="8"/>
  <c r="BA224" i="8"/>
  <c r="BA15" i="8"/>
  <c r="BA54" i="8"/>
  <c r="BA241" i="8"/>
  <c r="BA183" i="8"/>
  <c r="BA150" i="8"/>
  <c r="BA203" i="8"/>
  <c r="BA239" i="8"/>
  <c r="BA244" i="8"/>
  <c r="BA135" i="8"/>
  <c r="BA47" i="8"/>
  <c r="BA144" i="8"/>
  <c r="BA148" i="8"/>
  <c r="BA178" i="8"/>
  <c r="BA39" i="8"/>
  <c r="BA141" i="8"/>
  <c r="BA169" i="8"/>
  <c r="BA234" i="8"/>
  <c r="BA17" i="8"/>
  <c r="BA46" i="8"/>
  <c r="BA66" i="8"/>
  <c r="BA127" i="8"/>
  <c r="BA179" i="8"/>
  <c r="BA175" i="8"/>
  <c r="BA158" i="8"/>
  <c r="BA213" i="8"/>
  <c r="BA177" i="8"/>
  <c r="BA245" i="8"/>
  <c r="BA235" i="8"/>
  <c r="BA28" i="8"/>
  <c r="BA221" i="8"/>
  <c r="BA99" i="8"/>
  <c r="BA149" i="8"/>
  <c r="BA189" i="8"/>
  <c r="BA212" i="8"/>
  <c r="BA84" i="8"/>
  <c r="BA138" i="8"/>
  <c r="BA119" i="8"/>
  <c r="BA57" i="8"/>
  <c r="BA59" i="8"/>
  <c r="BA190" i="8"/>
  <c r="BA74" i="8"/>
  <c r="BA65" i="8"/>
  <c r="BA55" i="8"/>
  <c r="BA201" i="8"/>
  <c r="BA228" i="8"/>
  <c r="BA200" i="8"/>
  <c r="BA172" i="8"/>
  <c r="BA153" i="8"/>
  <c r="BA202" i="8"/>
  <c r="BA219" i="8"/>
  <c r="BA134" i="8"/>
  <c r="BA143" i="8"/>
  <c r="BA12" i="8"/>
  <c r="BA165" i="8"/>
  <c r="BA174" i="8"/>
  <c r="BA27" i="8"/>
  <c r="BA192" i="8"/>
  <c r="BA35" i="8"/>
  <c r="BA49" i="8"/>
  <c r="BA62" i="8"/>
  <c r="BA72" i="8"/>
  <c r="BA118" i="8"/>
  <c r="BA96" i="8"/>
  <c r="BA87" i="8"/>
  <c r="BA170" i="8"/>
  <c r="BA123" i="8"/>
  <c r="BA114" i="8"/>
  <c r="BA22" i="8"/>
  <c r="BA52" i="8"/>
  <c r="BA193" i="8"/>
  <c r="BA142" i="8"/>
  <c r="BA73" i="8"/>
  <c r="BA41" i="8"/>
  <c r="BA83" i="8"/>
  <c r="BA137" i="8"/>
  <c r="BA166" i="8"/>
  <c r="BA168" i="8"/>
  <c r="BA79" i="8"/>
  <c r="BA196" i="8"/>
  <c r="BA154" i="8"/>
  <c r="BA211" i="8"/>
  <c r="BA248" i="8"/>
  <c r="BA229" i="8"/>
  <c r="BA225" i="8"/>
  <c r="BA247" i="8"/>
  <c r="BA11" i="8"/>
  <c r="BA184" i="8"/>
  <c r="BA110" i="8"/>
  <c r="BA180" i="8"/>
  <c r="BA116" i="8"/>
  <c r="BA186" i="8"/>
  <c r="BA226" i="8"/>
  <c r="BA113" i="8"/>
  <c r="BA104" i="8"/>
  <c r="BA122" i="8"/>
  <c r="BA121" i="8"/>
  <c r="BA171" i="8"/>
  <c r="BA139" i="8"/>
  <c r="BA181" i="8"/>
  <c r="BA155" i="8"/>
  <c r="BA207" i="8"/>
  <c r="BA173" i="8"/>
  <c r="BA230" i="8"/>
  <c r="BA191" i="8"/>
  <c r="BA130" i="8"/>
  <c r="BA220" i="8"/>
  <c r="BA56" i="8"/>
  <c r="BA78" i="8"/>
  <c r="BA31" i="8"/>
  <c r="BA157" i="8"/>
  <c r="BA82" i="8"/>
  <c r="BA86" i="8"/>
  <c r="BA24" i="8"/>
  <c r="BA34" i="8"/>
  <c r="BA117" i="8"/>
  <c r="BA112" i="8"/>
  <c r="BA156" i="8"/>
  <c r="BA106" i="8"/>
  <c r="BA70" i="8"/>
  <c r="BA89" i="8"/>
  <c r="BA88" i="8"/>
  <c r="BA60" i="8"/>
  <c r="BA101" i="8"/>
  <c r="BA92" i="8"/>
  <c r="BA76" i="8"/>
  <c r="BA210" i="8"/>
  <c r="BA237" i="8"/>
  <c r="BA216" i="8"/>
  <c r="BA163" i="8"/>
  <c r="BA162" i="8"/>
  <c r="BA208" i="8"/>
  <c r="BA246" i="8"/>
  <c r="BA176" i="8"/>
  <c r="BA182" i="8"/>
  <c r="BA16" i="8"/>
  <c r="BA21" i="8"/>
  <c r="BA43" i="8"/>
  <c r="BA6" i="8"/>
  <c r="BA69" i="8"/>
  <c r="BA81" i="8"/>
  <c r="BA20" i="8"/>
  <c r="BA94" i="8"/>
  <c r="BA103" i="8"/>
  <c r="BA109" i="8"/>
  <c r="BA120" i="8"/>
  <c r="BA129" i="8"/>
  <c r="BA161" i="8"/>
  <c r="BA147" i="8"/>
  <c r="BA160" i="8"/>
  <c r="BA42" i="8"/>
  <c r="BA53" i="8"/>
  <c r="BA124" i="8"/>
  <c r="BA199" i="8"/>
  <c r="BA71" i="8"/>
  <c r="BA223" i="8"/>
  <c r="BA136" i="8"/>
  <c r="BA222" i="8"/>
  <c r="BA188" i="8"/>
  <c r="BA249" i="8"/>
  <c r="BA111" i="8"/>
  <c r="BA227" i="8"/>
  <c r="BA205" i="8"/>
  <c r="BA198" i="8"/>
  <c r="BA250" i="8"/>
  <c r="BA233" i="8"/>
  <c r="BA108" i="8"/>
  <c r="BA13" i="8"/>
  <c r="BA18" i="8"/>
  <c r="BA97" i="8"/>
  <c r="BA64" i="8"/>
  <c r="BA90" i="8"/>
  <c r="BA102" i="8"/>
  <c r="BA206" i="8"/>
  <c r="BA145" i="8"/>
  <c r="BA98" i="8"/>
  <c r="BA10" i="8"/>
  <c r="BA115" i="8"/>
  <c r="BA128" i="8"/>
  <c r="BA133" i="8"/>
  <c r="BA197" i="8"/>
  <c r="BA151" i="8"/>
  <c r="BA32" i="8"/>
  <c r="BA167" i="8"/>
  <c r="BA125" i="8"/>
  <c r="BA185" i="8"/>
  <c r="BA14" i="8"/>
  <c r="BA107" i="8"/>
  <c r="BA152" i="8"/>
  <c r="BA44" i="8"/>
  <c r="BA214" i="8"/>
  <c r="BA126" i="8"/>
  <c r="BA26" i="8"/>
  <c r="BA164" i="8"/>
  <c r="BA238" i="8"/>
  <c r="BA68" i="8"/>
  <c r="BA91" i="8"/>
  <c r="BA95" i="8"/>
  <c r="BA50" i="8"/>
  <c r="BA80" i="8"/>
  <c r="BA36" i="8"/>
  <c r="BA61" i="8"/>
  <c r="BA38" i="8"/>
  <c r="BA105" i="8"/>
  <c r="AP28" i="8"/>
  <c r="AP98" i="8"/>
  <c r="AP184" i="8"/>
  <c r="AP100" i="8"/>
  <c r="AP68" i="8"/>
  <c r="AP148" i="8"/>
  <c r="AP154" i="8"/>
  <c r="AP142" i="8"/>
  <c r="AP188" i="8"/>
  <c r="AP81" i="8"/>
  <c r="AP166" i="8"/>
  <c r="AP17" i="8"/>
  <c r="AP58" i="8"/>
  <c r="AP13" i="8"/>
  <c r="AP187" i="8"/>
  <c r="AP60" i="8"/>
  <c r="AP211" i="8"/>
  <c r="AP212" i="8"/>
  <c r="AP137" i="8"/>
  <c r="AP202" i="8"/>
  <c r="AP120" i="8"/>
  <c r="AP82" i="8"/>
  <c r="AP15" i="8"/>
  <c r="AP250" i="8"/>
  <c r="AP229" i="8"/>
  <c r="AP11" i="8"/>
  <c r="AP77" i="8"/>
  <c r="AP14" i="8"/>
  <c r="AP94" i="8"/>
  <c r="AP39" i="8"/>
  <c r="AP203" i="8"/>
  <c r="AP217" i="8"/>
  <c r="AP51" i="8"/>
  <c r="AP138" i="8"/>
  <c r="AP89" i="8"/>
  <c r="AP222" i="8"/>
  <c r="AP226" i="8"/>
  <c r="AP73" i="8"/>
  <c r="AP80" i="8"/>
  <c r="AP96" i="8"/>
  <c r="AP174" i="8"/>
  <c r="AP242" i="8"/>
  <c r="AP83" i="8"/>
  <c r="AP84" i="8"/>
  <c r="AP95" i="8"/>
  <c r="AP153" i="8"/>
  <c r="AP161" i="8"/>
  <c r="AP194" i="8"/>
  <c r="AP49" i="8"/>
  <c r="AP151" i="8"/>
  <c r="AP118" i="8"/>
  <c r="AP244" i="8"/>
  <c r="AP122" i="8"/>
  <c r="AP223" i="8"/>
  <c r="AP69" i="8"/>
  <c r="AP44" i="8"/>
  <c r="AP53" i="8"/>
  <c r="AP63" i="8"/>
  <c r="AP91" i="8"/>
  <c r="AP24" i="8"/>
  <c r="AP123" i="8"/>
  <c r="AP139" i="8"/>
  <c r="AP30" i="8"/>
  <c r="AP45" i="8"/>
  <c r="AP146" i="8"/>
  <c r="AP103" i="8"/>
  <c r="AP22" i="8"/>
  <c r="AP7" i="8"/>
  <c r="AP179" i="8"/>
  <c r="AP19" i="8"/>
  <c r="AP108" i="8"/>
  <c r="AP163" i="8"/>
  <c r="AP16" i="8"/>
  <c r="AP165" i="8"/>
  <c r="AP227" i="8"/>
  <c r="AP62" i="8"/>
  <c r="AP237" i="8"/>
  <c r="AP48" i="8"/>
  <c r="AP233" i="8"/>
  <c r="AP147" i="8"/>
  <c r="AP232" i="8"/>
  <c r="AP59" i="8"/>
  <c r="AP249" i="8"/>
  <c r="AP79" i="8"/>
  <c r="AP219" i="8"/>
  <c r="AP111" i="8"/>
  <c r="AP198" i="8"/>
  <c r="AP214" i="8"/>
  <c r="AP106" i="8"/>
  <c r="AP241" i="8"/>
  <c r="AP225" i="8"/>
  <c r="AP144" i="8"/>
  <c r="AP150" i="8"/>
  <c r="AP157" i="8"/>
  <c r="AP189" i="8"/>
  <c r="AP46" i="8"/>
  <c r="AP56" i="8"/>
  <c r="AP57" i="8"/>
  <c r="AP135" i="8"/>
  <c r="AP8" i="8"/>
  <c r="AP115" i="8"/>
  <c r="AP124" i="8"/>
  <c r="AP133" i="8"/>
  <c r="AP209" i="8"/>
  <c r="AP178" i="8"/>
  <c r="AP132" i="8"/>
  <c r="AP177" i="8"/>
  <c r="AP193" i="8"/>
  <c r="AP97" i="8"/>
  <c r="AP197" i="8"/>
  <c r="AP20" i="8"/>
  <c r="AP125" i="8"/>
  <c r="AP195" i="8"/>
  <c r="AP180" i="8"/>
  <c r="AP9" i="8"/>
  <c r="AP55" i="8"/>
  <c r="AP162" i="8"/>
  <c r="AP25" i="8"/>
  <c r="AP50" i="8"/>
  <c r="AP155" i="8"/>
  <c r="AP43" i="8"/>
  <c r="AP117" i="8"/>
  <c r="AP176" i="8"/>
  <c r="AP173" i="8"/>
  <c r="AP126" i="8"/>
  <c r="AP66" i="8"/>
  <c r="AP92" i="8"/>
  <c r="AP220" i="8"/>
  <c r="AP201" i="8"/>
  <c r="AP131" i="8"/>
  <c r="AP119" i="8"/>
  <c r="AP64" i="8"/>
  <c r="AP134" i="8"/>
  <c r="AP18" i="8"/>
  <c r="AP247" i="8"/>
  <c r="AP218" i="8"/>
  <c r="AP121" i="8"/>
  <c r="AP42" i="8"/>
  <c r="AP36" i="8"/>
  <c r="AP88" i="8"/>
  <c r="AP113" i="8"/>
  <c r="AP86" i="8"/>
  <c r="AP183" i="8"/>
  <c r="AP41" i="8"/>
  <c r="AP128" i="8"/>
  <c r="AP52" i="8"/>
  <c r="AP102" i="8"/>
  <c r="AP127" i="8"/>
  <c r="AP70" i="8"/>
  <c r="AP210" i="8"/>
  <c r="AP185" i="8"/>
  <c r="AP12" i="8"/>
  <c r="AP145" i="8"/>
  <c r="AP200" i="8"/>
  <c r="AP141" i="8"/>
  <c r="AP21" i="8"/>
  <c r="AP207" i="8"/>
  <c r="AP169" i="8"/>
  <c r="AP186" i="8"/>
  <c r="AP140" i="8"/>
  <c r="AP114" i="8"/>
  <c r="AP74" i="8"/>
  <c r="AP245" i="8"/>
  <c r="AP71" i="8"/>
  <c r="AP143" i="8"/>
  <c r="AP109" i="8"/>
  <c r="AP234" i="8"/>
  <c r="AP216" i="8"/>
  <c r="AP31" i="8"/>
  <c r="AP93" i="8"/>
  <c r="AP75" i="8"/>
  <c r="AP236" i="8"/>
  <c r="AP112" i="8"/>
  <c r="AP231" i="8"/>
  <c r="AP239" i="8"/>
  <c r="AP205" i="8"/>
  <c r="AP160" i="8"/>
  <c r="AP35" i="8"/>
  <c r="AP99" i="8"/>
  <c r="AP246" i="8"/>
  <c r="AP32" i="8"/>
  <c r="AP87" i="8"/>
  <c r="AP6" i="8"/>
  <c r="AP29" i="8"/>
  <c r="AP34" i="8"/>
  <c r="AP172" i="8"/>
  <c r="AP238" i="8"/>
  <c r="AP208" i="8"/>
  <c r="AP10" i="8"/>
  <c r="AP136" i="8"/>
  <c r="AP190" i="8"/>
  <c r="AP152" i="8"/>
  <c r="AP116" i="8"/>
  <c r="AP158" i="8"/>
  <c r="AP243" i="8"/>
  <c r="AP101" i="8"/>
  <c r="AP168" i="8"/>
  <c r="AP149" i="8"/>
  <c r="AP72" i="8"/>
  <c r="AP248" i="8"/>
  <c r="AP204" i="8"/>
  <c r="AP164" i="8"/>
  <c r="AP228" i="8"/>
  <c r="AP167" i="8"/>
  <c r="AP129" i="8"/>
  <c r="AP47" i="8"/>
  <c r="AP23" i="8"/>
  <c r="AP78" i="8"/>
  <c r="AP171" i="8"/>
  <c r="AP33" i="8"/>
  <c r="AP191" i="8"/>
  <c r="AP159" i="8"/>
  <c r="AP90" i="8"/>
  <c r="AP175" i="8"/>
  <c r="AP110" i="8"/>
  <c r="AP240" i="8"/>
  <c r="AP38" i="8"/>
  <c r="AP40" i="8"/>
  <c r="AP130" i="8"/>
  <c r="AP235" i="8"/>
  <c r="AP170" i="8"/>
  <c r="AP105" i="8"/>
  <c r="AP37" i="8"/>
  <c r="AP182" i="8"/>
  <c r="AP192" i="8"/>
  <c r="AP26" i="8"/>
  <c r="AP27" i="8"/>
  <c r="AP65" i="8"/>
  <c r="AP230" i="8"/>
  <c r="AP224" i="8"/>
  <c r="AP54" i="8"/>
  <c r="AP104" i="8"/>
  <c r="AP67" i="8"/>
  <c r="AP181" i="8"/>
  <c r="AP156" i="8"/>
  <c r="AP76" i="8"/>
  <c r="AP221" i="8"/>
  <c r="AP199" i="8"/>
  <c r="AP107" i="8"/>
  <c r="AP61" i="8"/>
  <c r="AP196" i="8"/>
  <c r="AP85" i="8"/>
  <c r="AP215" i="8"/>
  <c r="AP213" i="8"/>
  <c r="AP206" i="8"/>
  <c r="BR132" i="8"/>
  <c r="BR88" i="8"/>
  <c r="BR179" i="8"/>
  <c r="BR103" i="8"/>
  <c r="BR131" i="8"/>
  <c r="BR204" i="8"/>
  <c r="BR161" i="8"/>
  <c r="BR37" i="8"/>
  <c r="BR209" i="8"/>
  <c r="BR237" i="8"/>
  <c r="BR127" i="8"/>
  <c r="BR79" i="8"/>
  <c r="BR208" i="8"/>
  <c r="BR56" i="8"/>
  <c r="BR126" i="8"/>
  <c r="BR58" i="8"/>
  <c r="BR200" i="8"/>
  <c r="BR173" i="8"/>
  <c r="BR46" i="8"/>
  <c r="BR100" i="8"/>
  <c r="BR158" i="8"/>
  <c r="BR122" i="8"/>
  <c r="BR83" i="8"/>
  <c r="BR65" i="8"/>
  <c r="BR74" i="8"/>
  <c r="BR207" i="8"/>
  <c r="BR123" i="8"/>
  <c r="BR165" i="8"/>
  <c r="BR29" i="8"/>
  <c r="BR7" i="8"/>
  <c r="BR178" i="8"/>
  <c r="BR140" i="8"/>
  <c r="BR90" i="8"/>
  <c r="BR169" i="8"/>
  <c r="BR80" i="8"/>
  <c r="BR96" i="8"/>
  <c r="BR71" i="8"/>
  <c r="BR142" i="8"/>
  <c r="BR211" i="8"/>
  <c r="BR238" i="8"/>
  <c r="BR225" i="8"/>
  <c r="BR146" i="8"/>
  <c r="BR213" i="8"/>
  <c r="BR155" i="8"/>
  <c r="BR52" i="8"/>
  <c r="BR27" i="8"/>
  <c r="BR11" i="8"/>
  <c r="BR153" i="8"/>
  <c r="BR236" i="8"/>
  <c r="BR188" i="8"/>
  <c r="BR35" i="8"/>
  <c r="BR57" i="8"/>
  <c r="BR148" i="8"/>
  <c r="BR226" i="8"/>
  <c r="BR180" i="8"/>
  <c r="BR145" i="8"/>
  <c r="BR166" i="8"/>
  <c r="BR233" i="8"/>
  <c r="BR13" i="8"/>
  <c r="BR41" i="8"/>
  <c r="BR39" i="8"/>
  <c r="BR244" i="8"/>
  <c r="BR164" i="8"/>
  <c r="BR45" i="8"/>
  <c r="BR136" i="8"/>
  <c r="BR139" i="8"/>
  <c r="BR50" i="8"/>
  <c r="BR85" i="8"/>
  <c r="BR47" i="8"/>
  <c r="BR15" i="8"/>
  <c r="BR30" i="8"/>
  <c r="BR113" i="8"/>
  <c r="BR89" i="8"/>
  <c r="BR222" i="8"/>
  <c r="BR234" i="8"/>
  <c r="BR135" i="8"/>
  <c r="BR101" i="8"/>
  <c r="BR217" i="8"/>
  <c r="BR102" i="8"/>
  <c r="BR189" i="8"/>
  <c r="BR8" i="8"/>
  <c r="BR250" i="8"/>
  <c r="BR156" i="8"/>
  <c r="BR76" i="8"/>
  <c r="BR160" i="8"/>
  <c r="BR215" i="8"/>
  <c r="BR25" i="8"/>
  <c r="BR73" i="8"/>
  <c r="BR230" i="8"/>
  <c r="BR23" i="8"/>
  <c r="BR87" i="8"/>
  <c r="BR186" i="8"/>
  <c r="BR144" i="8"/>
  <c r="BR163" i="8"/>
  <c r="BR183" i="8"/>
  <c r="BR149" i="8"/>
  <c r="BR181" i="8"/>
  <c r="BR220" i="8"/>
  <c r="BR162" i="8"/>
  <c r="BR199" i="8"/>
  <c r="BR184" i="8"/>
  <c r="BR216" i="8"/>
  <c r="BR133" i="8"/>
  <c r="BR81" i="8"/>
  <c r="BR171" i="8"/>
  <c r="BR150" i="8"/>
  <c r="BR248" i="8"/>
  <c r="BR59" i="8"/>
  <c r="BR19" i="8"/>
  <c r="BR98" i="8"/>
  <c r="BR66" i="8"/>
  <c r="BR116" i="8"/>
  <c r="BR205" i="8"/>
  <c r="BR54" i="8"/>
  <c r="BR134" i="8"/>
  <c r="BR70" i="8"/>
  <c r="BR97" i="8"/>
  <c r="BR151" i="8"/>
  <c r="BR43" i="8"/>
  <c r="BR130" i="8"/>
  <c r="BR17" i="8"/>
  <c r="BR75" i="8"/>
  <c r="BR94" i="8"/>
  <c r="BR196" i="8"/>
  <c r="BR201" i="8"/>
  <c r="BR121" i="8"/>
  <c r="BR240" i="8"/>
  <c r="BR55" i="8"/>
  <c r="BR191" i="8"/>
  <c r="BR187" i="8"/>
  <c r="BR175" i="8"/>
  <c r="BR242" i="8"/>
  <c r="BR193" i="8"/>
  <c r="BR138" i="8"/>
  <c r="BR212" i="8"/>
  <c r="BR190" i="8"/>
  <c r="BR118" i="8"/>
  <c r="BR40" i="8"/>
  <c r="BR120" i="8"/>
  <c r="BR137" i="8"/>
  <c r="BR112" i="8"/>
  <c r="BR93" i="8"/>
  <c r="BR214" i="8"/>
  <c r="BR195" i="8"/>
  <c r="BR36" i="8"/>
  <c r="BR20" i="8"/>
  <c r="BR174" i="8"/>
  <c r="BR203" i="8"/>
  <c r="BR117" i="8"/>
  <c r="BR67" i="8"/>
  <c r="BR224" i="8"/>
  <c r="BR249" i="8"/>
  <c r="BR154" i="8"/>
  <c r="BR114" i="8"/>
  <c r="BR28" i="8"/>
  <c r="BR147" i="8"/>
  <c r="BR168" i="8"/>
  <c r="BR235" i="8"/>
  <c r="BR245" i="8"/>
  <c r="BR72" i="8"/>
  <c r="BR69" i="8"/>
  <c r="BR194" i="8"/>
  <c r="BR38" i="8"/>
  <c r="BR62" i="8"/>
  <c r="BR61" i="8"/>
  <c r="BR44" i="8"/>
  <c r="BR26" i="8"/>
  <c r="BR86" i="8"/>
  <c r="BR60" i="8"/>
  <c r="BR64" i="8"/>
  <c r="BR107" i="8"/>
  <c r="BR125" i="8"/>
  <c r="BR143" i="8"/>
  <c r="BR231" i="8"/>
  <c r="BR99" i="8"/>
  <c r="BR53" i="8"/>
  <c r="BR10" i="8"/>
  <c r="BR124" i="8"/>
  <c r="BR78" i="8"/>
  <c r="BR31" i="8"/>
  <c r="BR157" i="8"/>
  <c r="BR141" i="8"/>
  <c r="BR219" i="8"/>
  <c r="BR106" i="8"/>
  <c r="BR22" i="8"/>
  <c r="BR159" i="8"/>
  <c r="BR129" i="8"/>
  <c r="BR104" i="8"/>
  <c r="BR202" i="8"/>
  <c r="BR18" i="8"/>
  <c r="BR221" i="8"/>
  <c r="BR115" i="8"/>
  <c r="BR239" i="8"/>
  <c r="BR247" i="8"/>
  <c r="BR197" i="8"/>
  <c r="BR92" i="8"/>
  <c r="BR243" i="8"/>
  <c r="BR185" i="8"/>
  <c r="BR110" i="8"/>
  <c r="BR223" i="8"/>
  <c r="BR182" i="8"/>
  <c r="BR128" i="8"/>
  <c r="BR6" i="8"/>
  <c r="BR227" i="8"/>
  <c r="BR198" i="8"/>
  <c r="BR192" i="8"/>
  <c r="BR51" i="8"/>
  <c r="BR177" i="8"/>
  <c r="BR84" i="8"/>
  <c r="BR14" i="8"/>
  <c r="BR82" i="8"/>
  <c r="BR34" i="8"/>
  <c r="BR9" i="8"/>
  <c r="BR95" i="8"/>
  <c r="BR24" i="8"/>
  <c r="BR105" i="8"/>
  <c r="BR32" i="8"/>
  <c r="BR108" i="8"/>
  <c r="BR246" i="8"/>
  <c r="BR228" i="8"/>
  <c r="BR21" i="8"/>
  <c r="BR210" i="8"/>
  <c r="BR170" i="8"/>
  <c r="BR218" i="8"/>
  <c r="BR109" i="8"/>
  <c r="BR241" i="8"/>
  <c r="BR42" i="8"/>
  <c r="BR68" i="8"/>
  <c r="BR63" i="8"/>
  <c r="BR119" i="8"/>
  <c r="BR77" i="8"/>
  <c r="BR91" i="8"/>
  <c r="BR33" i="8"/>
  <c r="BR111" i="8"/>
  <c r="BR232" i="8"/>
  <c r="BR172" i="8"/>
  <c r="BR229" i="8"/>
  <c r="BR12" i="8"/>
  <c r="BR49" i="8"/>
  <c r="BR152" i="8"/>
  <c r="BR48" i="8"/>
  <c r="BR167" i="8"/>
  <c r="BR176" i="8"/>
  <c r="BR16" i="8"/>
  <c r="BR206" i="8"/>
  <c r="X158" i="8"/>
  <c r="X222" i="8"/>
  <c r="X51" i="8"/>
  <c r="X169" i="8"/>
  <c r="X186" i="8"/>
  <c r="X131" i="8"/>
  <c r="X48" i="8"/>
  <c r="X106" i="8"/>
  <c r="X199" i="8"/>
  <c r="X19" i="8"/>
  <c r="X187" i="8"/>
  <c r="X127" i="8"/>
  <c r="X45" i="8"/>
  <c r="X16" i="8"/>
  <c r="X94" i="8"/>
  <c r="X205" i="8"/>
  <c r="X184" i="8"/>
  <c r="X185" i="8"/>
  <c r="X113" i="8"/>
  <c r="X25" i="8"/>
  <c r="X130" i="8"/>
  <c r="X100" i="8"/>
  <c r="X211" i="8"/>
  <c r="X148" i="8"/>
  <c r="X58" i="8"/>
  <c r="X134" i="8"/>
  <c r="X128" i="8"/>
  <c r="X38" i="8"/>
  <c r="X250" i="8"/>
  <c r="X208" i="8"/>
  <c r="X225" i="8"/>
  <c r="X133" i="8"/>
  <c r="X83" i="8"/>
  <c r="X46" i="8"/>
  <c r="X31" i="8"/>
  <c r="X125" i="8"/>
  <c r="X27" i="8"/>
  <c r="X198" i="8"/>
  <c r="X240" i="8"/>
  <c r="X60" i="8"/>
  <c r="X8" i="8"/>
  <c r="X34" i="8"/>
  <c r="X84" i="8"/>
  <c r="X223" i="8"/>
  <c r="X62" i="8"/>
  <c r="X141" i="8"/>
  <c r="X163" i="8"/>
  <c r="X26" i="8"/>
  <c r="X233" i="8"/>
  <c r="X219" i="8"/>
  <c r="X176" i="8"/>
  <c r="X115" i="8"/>
  <c r="X71" i="8"/>
  <c r="X181" i="8"/>
  <c r="X13" i="8"/>
  <c r="X98" i="8"/>
  <c r="X81" i="8"/>
  <c r="X57" i="8"/>
  <c r="X217" i="8"/>
  <c r="X144" i="8"/>
  <c r="X177" i="8"/>
  <c r="X118" i="8"/>
  <c r="X104" i="8"/>
  <c r="X171" i="8"/>
  <c r="X153" i="8"/>
  <c r="X132" i="8"/>
  <c r="X54" i="8"/>
  <c r="X86" i="8"/>
  <c r="X32" i="8"/>
  <c r="X49" i="8"/>
  <c r="X221" i="8"/>
  <c r="X182" i="8"/>
  <c r="X122" i="8"/>
  <c r="X244" i="8"/>
  <c r="X238" i="8"/>
  <c r="X167" i="8"/>
  <c r="X168" i="8"/>
  <c r="X165" i="8"/>
  <c r="X209" i="8"/>
  <c r="X36" i="8"/>
  <c r="X191" i="8"/>
  <c r="X37" i="8"/>
  <c r="X239" i="8"/>
  <c r="X173" i="8"/>
  <c r="X24" i="8"/>
  <c r="X97" i="8"/>
  <c r="X180" i="8"/>
  <c r="X170" i="8"/>
  <c r="X89" i="8"/>
  <c r="X102" i="8"/>
  <c r="X105" i="8"/>
  <c r="X42" i="8"/>
  <c r="X76" i="8"/>
  <c r="X52" i="8"/>
  <c r="X80" i="8"/>
  <c r="X73" i="8"/>
  <c r="X139" i="8"/>
  <c r="X110" i="8"/>
  <c r="X35" i="8"/>
  <c r="X53" i="8"/>
  <c r="X136" i="8"/>
  <c r="X248" i="8"/>
  <c r="X216" i="8"/>
  <c r="X43" i="8"/>
  <c r="X247" i="8"/>
  <c r="X227" i="8"/>
  <c r="X156" i="8"/>
  <c r="X174" i="8"/>
  <c r="X155" i="8"/>
  <c r="X140" i="8"/>
  <c r="X160" i="8"/>
  <c r="X249" i="8"/>
  <c r="X82" i="8"/>
  <c r="X229" i="8"/>
  <c r="X40" i="8"/>
  <c r="X230" i="8"/>
  <c r="X66" i="8"/>
  <c r="X15" i="8"/>
  <c r="X234" i="8"/>
  <c r="X243" i="8"/>
  <c r="X74" i="8"/>
  <c r="X195" i="8"/>
  <c r="X245" i="8"/>
  <c r="X149" i="8"/>
  <c r="X96" i="8"/>
  <c r="X116" i="8"/>
  <c r="X150" i="8"/>
  <c r="X20" i="8"/>
  <c r="X107" i="8"/>
  <c r="X162" i="8"/>
  <c r="X178" i="8"/>
  <c r="X95" i="8"/>
  <c r="X93" i="8"/>
  <c r="X188" i="8"/>
  <c r="X63" i="8"/>
  <c r="X101" i="8"/>
  <c r="X237" i="8"/>
  <c r="X138" i="8"/>
  <c r="X39" i="8"/>
  <c r="X65" i="8"/>
  <c r="X10" i="8"/>
  <c r="X47" i="8"/>
  <c r="X192" i="8"/>
  <c r="X212" i="8"/>
  <c r="X213" i="8"/>
  <c r="X91" i="8"/>
  <c r="X175" i="8"/>
  <c r="X85" i="8"/>
  <c r="X41" i="8"/>
  <c r="X203" i="8"/>
  <c r="X119" i="8"/>
  <c r="X196" i="8"/>
  <c r="X78" i="8"/>
  <c r="X112" i="8"/>
  <c r="X90" i="8"/>
  <c r="X121" i="8"/>
  <c r="X11" i="8"/>
  <c r="X232" i="8"/>
  <c r="X28" i="8"/>
  <c r="X159" i="8"/>
  <c r="X226" i="8"/>
  <c r="X152" i="8"/>
  <c r="X214" i="8"/>
  <c r="X50" i="8"/>
  <c r="X231" i="8"/>
  <c r="X172" i="8"/>
  <c r="X204" i="8"/>
  <c r="X109" i="8"/>
  <c r="X242" i="8"/>
  <c r="X215" i="8"/>
  <c r="X64" i="8"/>
  <c r="X114" i="8"/>
  <c r="X44" i="8"/>
  <c r="X201" i="8"/>
  <c r="X166" i="8"/>
  <c r="X200" i="8"/>
  <c r="X103" i="8"/>
  <c r="X137" i="8"/>
  <c r="X88" i="8"/>
  <c r="X145" i="8"/>
  <c r="X154" i="8"/>
  <c r="X193" i="8"/>
  <c r="X17" i="8"/>
  <c r="X220" i="8"/>
  <c r="X72" i="8"/>
  <c r="X157" i="8"/>
  <c r="X108" i="8"/>
  <c r="X129" i="8"/>
  <c r="X183" i="8"/>
  <c r="X23" i="8"/>
  <c r="X59" i="8"/>
  <c r="X189" i="8"/>
  <c r="X67" i="8"/>
  <c r="X120" i="8"/>
  <c r="X6" i="8"/>
  <c r="X197" i="8"/>
  <c r="X143" i="8"/>
  <c r="X161" i="8"/>
  <c r="X179" i="8"/>
  <c r="X194" i="8"/>
  <c r="X151" i="8"/>
  <c r="X79" i="8"/>
  <c r="X210" i="8"/>
  <c r="X55" i="8"/>
  <c r="X75" i="8"/>
  <c r="X164" i="8"/>
  <c r="X14" i="8"/>
  <c r="X29" i="8"/>
  <c r="X207" i="8"/>
  <c r="X235" i="8"/>
  <c r="X190" i="8"/>
  <c r="X126" i="8"/>
  <c r="X117" i="8"/>
  <c r="X124" i="8"/>
  <c r="X142" i="8"/>
  <c r="X218" i="8"/>
  <c r="X206" i="8"/>
  <c r="X228" i="8"/>
  <c r="X68" i="8"/>
  <c r="X241" i="8"/>
  <c r="X202" i="8"/>
  <c r="X22" i="8"/>
  <c r="X33" i="8"/>
  <c r="X246" i="8"/>
  <c r="X7" i="8"/>
  <c r="X87" i="8"/>
  <c r="X18" i="8"/>
  <c r="X69" i="8"/>
  <c r="X56" i="8"/>
  <c r="X146" i="8"/>
  <c r="X147" i="8"/>
  <c r="X61" i="8"/>
  <c r="X12" i="8"/>
  <c r="X236" i="8"/>
  <c r="X123" i="8"/>
  <c r="X92" i="8"/>
  <c r="X77" i="8"/>
  <c r="X99" i="8"/>
  <c r="X70" i="8"/>
  <c r="X9" i="8"/>
  <c r="X30" i="8"/>
  <c r="X111" i="8"/>
  <c r="X135" i="8"/>
  <c r="X224" i="8"/>
  <c r="X21" i="8"/>
  <c r="AU191" i="8"/>
  <c r="AU81" i="8"/>
  <c r="AU138" i="8"/>
  <c r="AU232" i="8"/>
  <c r="AU116" i="8"/>
  <c r="AU201" i="8"/>
  <c r="AU230" i="8"/>
  <c r="AU63" i="8"/>
  <c r="AU129" i="8"/>
  <c r="AU37" i="8"/>
  <c r="AU245" i="8"/>
  <c r="AU6" i="8"/>
  <c r="AU21" i="8"/>
  <c r="AU91" i="8"/>
  <c r="AU175" i="8"/>
  <c r="AU172" i="8"/>
  <c r="AU247" i="8"/>
  <c r="AU121" i="8"/>
  <c r="AU45" i="8"/>
  <c r="AU70" i="8"/>
  <c r="AU157" i="8"/>
  <c r="AU117" i="8"/>
  <c r="AU105" i="8"/>
  <c r="AU158" i="8"/>
  <c r="AU89" i="8"/>
  <c r="AU26" i="8"/>
  <c r="AU48" i="8"/>
  <c r="AU170" i="8"/>
  <c r="AU152" i="8"/>
  <c r="AU30" i="8"/>
  <c r="AU88" i="8"/>
  <c r="AU78" i="8"/>
  <c r="AU199" i="8"/>
  <c r="AU144" i="8"/>
  <c r="AU210" i="8"/>
  <c r="AU50" i="8"/>
  <c r="AU56" i="8"/>
  <c r="AU57" i="8"/>
  <c r="AU151" i="8"/>
  <c r="AU125" i="8"/>
  <c r="AU36" i="8"/>
  <c r="AU107" i="8"/>
  <c r="AU200" i="8"/>
  <c r="AU186" i="8"/>
  <c r="AU13" i="8"/>
  <c r="AU106" i="8"/>
  <c r="AU243" i="8"/>
  <c r="AU149" i="8"/>
  <c r="AU62" i="8"/>
  <c r="AU237" i="8"/>
  <c r="AU140" i="8"/>
  <c r="AU162" i="8"/>
  <c r="AU231" i="8"/>
  <c r="AU131" i="8"/>
  <c r="AU108" i="8"/>
  <c r="AU229" i="8"/>
  <c r="AU155" i="8"/>
  <c r="AU94" i="8"/>
  <c r="AU190" i="8"/>
  <c r="AU112" i="8"/>
  <c r="AU150" i="8"/>
  <c r="AU202" i="8"/>
  <c r="AU146" i="8"/>
  <c r="AU148" i="8"/>
  <c r="AU143" i="8"/>
  <c r="AU211" i="8"/>
  <c r="AU134" i="8"/>
  <c r="AU197" i="8"/>
  <c r="AU60" i="8"/>
  <c r="AU195" i="8"/>
  <c r="AU15" i="8"/>
  <c r="AU154" i="8"/>
  <c r="AU223" i="8"/>
  <c r="AU82" i="8"/>
  <c r="AU169" i="8"/>
  <c r="AU233" i="8"/>
  <c r="AU113" i="8"/>
  <c r="AU185" i="8"/>
  <c r="AU215" i="8"/>
  <c r="AU33" i="8"/>
  <c r="AU132" i="8"/>
  <c r="AU165" i="8"/>
  <c r="AU67" i="8"/>
  <c r="AU145" i="8"/>
  <c r="AU193" i="8"/>
  <c r="AU42" i="8"/>
  <c r="AU173" i="8"/>
  <c r="AU249" i="8"/>
  <c r="AU133" i="8"/>
  <c r="AU221" i="8"/>
  <c r="AU226" i="8"/>
  <c r="AU235" i="8"/>
  <c r="AU244" i="8"/>
  <c r="AU236" i="8"/>
  <c r="AU66" i="8"/>
  <c r="AU204" i="8"/>
  <c r="AU68" i="8"/>
  <c r="AU99" i="8"/>
  <c r="AU53" i="8"/>
  <c r="AU250" i="8"/>
  <c r="AU205" i="8"/>
  <c r="AU212" i="8"/>
  <c r="AU248" i="8"/>
  <c r="AU192" i="8"/>
  <c r="AU8" i="8"/>
  <c r="AU92" i="8"/>
  <c r="AU246" i="8"/>
  <c r="AU147" i="8"/>
  <c r="AU23" i="8"/>
  <c r="AU80" i="8"/>
  <c r="AU164" i="8"/>
  <c r="AU220" i="8"/>
  <c r="AU9" i="8"/>
  <c r="AU241" i="8"/>
  <c r="AU85" i="8"/>
  <c r="AU123" i="8"/>
  <c r="AU115" i="8"/>
  <c r="AU188" i="8"/>
  <c r="AU29" i="8"/>
  <c r="AU34" i="8"/>
  <c r="AU43" i="8"/>
  <c r="AU189" i="8"/>
  <c r="AU103" i="8"/>
  <c r="AU20" i="8"/>
  <c r="AU196" i="8"/>
  <c r="AU95" i="8"/>
  <c r="AU61" i="8"/>
  <c r="AU46" i="8"/>
  <c r="AU52" i="8"/>
  <c r="AU55" i="8"/>
  <c r="AU159" i="8"/>
  <c r="AU187" i="8"/>
  <c r="AU126" i="8"/>
  <c r="AU38" i="8"/>
  <c r="AU128" i="8"/>
  <c r="AU225" i="8"/>
  <c r="AU124" i="8"/>
  <c r="AU179" i="8"/>
  <c r="AU71" i="8"/>
  <c r="AU178" i="8"/>
  <c r="AU58" i="8"/>
  <c r="AU227" i="8"/>
  <c r="AU98" i="8"/>
  <c r="AU101" i="8"/>
  <c r="AU14" i="8"/>
  <c r="AU127" i="8"/>
  <c r="AU72" i="8"/>
  <c r="AU161" i="8"/>
  <c r="AU7" i="8"/>
  <c r="AU32" i="8"/>
  <c r="AU28" i="8"/>
  <c r="AU35" i="8"/>
  <c r="AU51" i="8"/>
  <c r="AU213" i="8"/>
  <c r="AU109" i="8"/>
  <c r="AU54" i="8"/>
  <c r="AU142" i="8"/>
  <c r="AU130" i="8"/>
  <c r="AU25" i="8"/>
  <c r="AU214" i="8"/>
  <c r="AU65" i="8"/>
  <c r="AU39" i="8"/>
  <c r="AU44" i="8"/>
  <c r="AU136" i="8"/>
  <c r="AU141" i="8"/>
  <c r="AU135" i="8"/>
  <c r="AU19" i="8"/>
  <c r="AU86" i="8"/>
  <c r="AU114" i="8"/>
  <c r="AU31" i="8"/>
  <c r="AU203" i="8"/>
  <c r="AU93" i="8"/>
  <c r="AU222" i="8"/>
  <c r="AU228" i="8"/>
  <c r="AU234" i="8"/>
  <c r="AU27" i="8"/>
  <c r="AU206" i="8"/>
  <c r="AU47" i="8"/>
  <c r="AU194" i="8"/>
  <c r="AU122" i="8"/>
  <c r="AU49" i="8"/>
  <c r="AU83" i="8"/>
  <c r="AU87" i="8"/>
  <c r="AU96" i="8"/>
  <c r="AU183" i="8"/>
  <c r="AU12" i="8"/>
  <c r="AU120" i="8"/>
  <c r="AU18" i="8"/>
  <c r="AU176" i="8"/>
  <c r="AU219" i="8"/>
  <c r="AU174" i="8"/>
  <c r="AU73" i="8"/>
  <c r="AU177" i="8"/>
  <c r="AU10" i="8"/>
  <c r="AU75" i="8"/>
  <c r="AU77" i="8"/>
  <c r="AU111" i="8"/>
  <c r="AU242" i="8"/>
  <c r="AU100" i="8"/>
  <c r="AU84" i="8"/>
  <c r="AU110" i="8"/>
  <c r="AU137" i="8"/>
  <c r="AU180" i="8"/>
  <c r="AU97" i="8"/>
  <c r="AU40" i="8"/>
  <c r="AU17" i="8"/>
  <c r="AU76" i="8"/>
  <c r="AU218" i="8"/>
  <c r="AU167" i="8"/>
  <c r="AU207" i="8"/>
  <c r="AU198" i="8"/>
  <c r="AU168" i="8"/>
  <c r="AU181" i="8"/>
  <c r="AU102" i="8"/>
  <c r="AU216" i="8"/>
  <c r="AU163" i="8"/>
  <c r="AU24" i="8"/>
  <c r="AU69" i="8"/>
  <c r="AU171" i="8"/>
  <c r="AU224" i="8"/>
  <c r="AU166" i="8"/>
  <c r="AU22" i="8"/>
  <c r="AU90" i="8"/>
  <c r="AU74" i="8"/>
  <c r="AU79" i="8"/>
  <c r="AU240" i="8"/>
  <c r="AU156" i="8"/>
  <c r="AU153" i="8"/>
  <c r="AU208" i="8"/>
  <c r="AU238" i="8"/>
  <c r="AU11" i="8"/>
  <c r="AU217" i="8"/>
  <c r="AU64" i="8"/>
  <c r="AU41" i="8"/>
  <c r="AU16" i="8"/>
  <c r="AU160" i="8"/>
  <c r="AU118" i="8"/>
  <c r="AU239" i="8"/>
  <c r="AU182" i="8"/>
  <c r="AU139" i="8"/>
  <c r="AU184" i="8"/>
  <c r="AU104" i="8"/>
  <c r="AU59" i="8"/>
  <c r="AU209" i="8"/>
  <c r="AU119" i="8"/>
  <c r="AJ133" i="8"/>
  <c r="AJ192" i="8"/>
  <c r="AJ71" i="8"/>
  <c r="AJ171" i="8"/>
  <c r="AJ137" i="8"/>
  <c r="AJ182" i="8"/>
  <c r="AJ162" i="8"/>
  <c r="AJ207" i="8"/>
  <c r="AJ40" i="8"/>
  <c r="AJ131" i="8"/>
  <c r="AJ46" i="8"/>
  <c r="AJ90" i="8"/>
  <c r="AJ204" i="8"/>
  <c r="AJ143" i="8"/>
  <c r="AJ30" i="8"/>
  <c r="AJ172" i="8"/>
  <c r="AJ223" i="8"/>
  <c r="AJ86" i="8"/>
  <c r="AJ203" i="8"/>
  <c r="AJ144" i="8"/>
  <c r="AJ107" i="8"/>
  <c r="AJ141" i="8"/>
  <c r="AJ112" i="8"/>
  <c r="AJ185" i="8"/>
  <c r="AJ148" i="8"/>
  <c r="AJ215" i="8"/>
  <c r="AJ179" i="8"/>
  <c r="AJ119" i="8"/>
  <c r="AJ184" i="8"/>
  <c r="AJ159" i="8"/>
  <c r="AJ45" i="8"/>
  <c r="AJ92" i="8"/>
  <c r="AJ243" i="8"/>
  <c r="AJ104" i="8"/>
  <c r="AJ10" i="8"/>
  <c r="AJ70" i="8"/>
  <c r="AJ170" i="8"/>
  <c r="AJ164" i="8"/>
  <c r="AJ103" i="8"/>
  <c r="AJ58" i="8"/>
  <c r="AJ29" i="8"/>
  <c r="AJ161" i="8"/>
  <c r="AJ60" i="8"/>
  <c r="AJ200" i="8"/>
  <c r="AJ138" i="8"/>
  <c r="AJ219" i="8"/>
  <c r="AJ218" i="8"/>
  <c r="AJ177" i="8"/>
  <c r="AJ174" i="8"/>
  <c r="AJ73" i="8"/>
  <c r="AJ187" i="8"/>
  <c r="AJ132" i="8"/>
  <c r="AJ9" i="8"/>
  <c r="AJ225" i="8"/>
  <c r="AJ20" i="8"/>
  <c r="AJ231" i="8"/>
  <c r="AJ41" i="8"/>
  <c r="AJ80" i="8"/>
  <c r="AJ168" i="8"/>
  <c r="AJ44" i="8"/>
  <c r="AJ169" i="8"/>
  <c r="AJ241" i="8"/>
  <c r="AJ31" i="8"/>
  <c r="AJ33" i="8"/>
  <c r="AJ35" i="8"/>
  <c r="AJ66" i="8"/>
  <c r="AJ122" i="8"/>
  <c r="AJ79" i="8"/>
  <c r="AJ181" i="8"/>
  <c r="AJ55" i="8"/>
  <c r="AJ240" i="8"/>
  <c r="AJ176" i="8"/>
  <c r="AJ191" i="8"/>
  <c r="AJ151" i="8"/>
  <c r="AJ234" i="8"/>
  <c r="AJ227" i="8"/>
  <c r="AJ154" i="8"/>
  <c r="AJ202" i="8"/>
  <c r="AJ130" i="8"/>
  <c r="AJ235" i="8"/>
  <c r="AJ19" i="8"/>
  <c r="AJ83" i="8"/>
  <c r="AJ62" i="8"/>
  <c r="AJ93" i="8"/>
  <c r="AJ34" i="8"/>
  <c r="AJ196" i="8"/>
  <c r="AJ142" i="8"/>
  <c r="AJ145" i="8"/>
  <c r="AJ221" i="8"/>
  <c r="AJ197" i="8"/>
  <c r="AJ106" i="8"/>
  <c r="AJ136" i="8"/>
  <c r="AJ110" i="8"/>
  <c r="AJ135" i="8"/>
  <c r="AJ72" i="8"/>
  <c r="AJ38" i="8"/>
  <c r="AJ195" i="8"/>
  <c r="AJ98" i="8"/>
  <c r="AJ226" i="8"/>
  <c r="AJ193" i="8"/>
  <c r="AJ163" i="8"/>
  <c r="AJ165" i="8"/>
  <c r="AJ167" i="8"/>
  <c r="AJ175" i="8"/>
  <c r="AJ173" i="8"/>
  <c r="AJ8" i="8"/>
  <c r="AJ208" i="8"/>
  <c r="AJ123" i="8"/>
  <c r="AJ178" i="8"/>
  <c r="AJ113" i="8"/>
  <c r="AJ158" i="8"/>
  <c r="AJ27" i="8"/>
  <c r="AJ155" i="8"/>
  <c r="AJ68" i="8"/>
  <c r="AJ201" i="8"/>
  <c r="AJ228" i="8"/>
  <c r="AJ102" i="8"/>
  <c r="AJ26" i="8"/>
  <c r="AJ236" i="8"/>
  <c r="AJ180" i="8"/>
  <c r="AJ16" i="8"/>
  <c r="AJ23" i="8"/>
  <c r="AJ54" i="8"/>
  <c r="AJ120" i="8"/>
  <c r="AJ198" i="8"/>
  <c r="AJ229" i="8"/>
  <c r="AJ81" i="8"/>
  <c r="AJ87" i="8"/>
  <c r="AJ239" i="8"/>
  <c r="AJ61" i="8"/>
  <c r="AJ121" i="8"/>
  <c r="AJ99" i="8"/>
  <c r="AJ245" i="8"/>
  <c r="AJ126" i="8"/>
  <c r="AJ146" i="8"/>
  <c r="AJ17" i="8"/>
  <c r="AJ89" i="8"/>
  <c r="AJ153" i="8"/>
  <c r="AJ128" i="8"/>
  <c r="AJ134" i="8"/>
  <c r="AJ212" i="8"/>
  <c r="AJ199" i="8"/>
  <c r="AJ56" i="8"/>
  <c r="AJ28" i="8"/>
  <c r="AJ82" i="8"/>
  <c r="AJ7" i="8"/>
  <c r="AJ96" i="8"/>
  <c r="AJ152" i="8"/>
  <c r="AJ36" i="8"/>
  <c r="AJ160" i="8"/>
  <c r="AJ214" i="8"/>
  <c r="AJ97" i="8"/>
  <c r="AJ39" i="8"/>
  <c r="AJ53" i="8"/>
  <c r="AJ248" i="8"/>
  <c r="AJ183" i="8"/>
  <c r="AJ147" i="8"/>
  <c r="AJ24" i="8"/>
  <c r="AJ63" i="8"/>
  <c r="AJ150" i="8"/>
  <c r="AJ21" i="8"/>
  <c r="AJ249" i="8"/>
  <c r="AJ166" i="8"/>
  <c r="AJ37" i="8"/>
  <c r="AJ100" i="8"/>
  <c r="AJ48" i="8"/>
  <c r="AJ18" i="8"/>
  <c r="AJ247" i="8"/>
  <c r="AJ57" i="8"/>
  <c r="AJ115" i="8"/>
  <c r="AJ220" i="8"/>
  <c r="AJ65" i="8"/>
  <c r="AJ250" i="8"/>
  <c r="AJ222" i="8"/>
  <c r="AJ211" i="8"/>
  <c r="AJ108" i="8"/>
  <c r="AJ59" i="8"/>
  <c r="AJ216" i="8"/>
  <c r="AJ210" i="8"/>
  <c r="AJ47" i="8"/>
  <c r="AJ43" i="8"/>
  <c r="AJ25" i="8"/>
  <c r="AJ237" i="8"/>
  <c r="AJ50" i="8"/>
  <c r="AJ188" i="8"/>
  <c r="AJ156" i="8"/>
  <c r="AJ105" i="8"/>
  <c r="AJ109" i="8"/>
  <c r="AJ149" i="8"/>
  <c r="AJ186" i="8"/>
  <c r="AJ238" i="8"/>
  <c r="AJ125" i="8"/>
  <c r="AJ139" i="8"/>
  <c r="AJ118" i="8"/>
  <c r="AJ67" i="8"/>
  <c r="AJ49" i="8"/>
  <c r="AJ209" i="8"/>
  <c r="AJ233" i="8"/>
  <c r="AJ101" i="8"/>
  <c r="AJ217" i="8"/>
  <c r="AJ74" i="8"/>
  <c r="AJ64" i="8"/>
  <c r="AJ77" i="8"/>
  <c r="AJ232" i="8"/>
  <c r="AJ224" i="8"/>
  <c r="AJ116" i="8"/>
  <c r="AJ32" i="8"/>
  <c r="AJ117" i="8"/>
  <c r="AJ157" i="8"/>
  <c r="AJ75" i="8"/>
  <c r="AJ69" i="8"/>
  <c r="AJ246" i="8"/>
  <c r="AJ127" i="8"/>
  <c r="AJ11" i="8"/>
  <c r="AJ129" i="8"/>
  <c r="AJ95" i="8"/>
  <c r="AJ244" i="8"/>
  <c r="AJ114" i="8"/>
  <c r="AJ51" i="8"/>
  <c r="AJ22" i="8"/>
  <c r="AJ91" i="8"/>
  <c r="AJ194" i="8"/>
  <c r="AJ52" i="8"/>
  <c r="AJ85" i="8"/>
  <c r="AJ242" i="8"/>
  <c r="AJ230" i="8"/>
  <c r="AJ124" i="8"/>
  <c r="AJ76" i="8"/>
  <c r="AJ13" i="8"/>
  <c r="AJ15" i="8"/>
  <c r="AJ189" i="8"/>
  <c r="AJ94" i="8"/>
  <c r="AJ6" i="8"/>
  <c r="AJ140" i="8"/>
  <c r="AJ206" i="8"/>
  <c r="AJ213" i="8"/>
  <c r="AJ84" i="8"/>
  <c r="AJ205" i="8"/>
  <c r="AJ12" i="8"/>
  <c r="AJ42" i="8"/>
  <c r="AJ78" i="8"/>
  <c r="AJ14" i="8"/>
  <c r="AJ190" i="8"/>
  <c r="AJ111" i="8"/>
  <c r="AJ88" i="8"/>
  <c r="BT132" i="8"/>
  <c r="BT79" i="8"/>
  <c r="BT186" i="8"/>
  <c r="BT180" i="8"/>
  <c r="BT208" i="8"/>
  <c r="BT87" i="8"/>
  <c r="BT114" i="8"/>
  <c r="BT75" i="8"/>
  <c r="BT111" i="8"/>
  <c r="BT20" i="8"/>
  <c r="BT167" i="8"/>
  <c r="BT64" i="8"/>
  <c r="BT14" i="8"/>
  <c r="BT224" i="8"/>
  <c r="BT196" i="8"/>
  <c r="BT115" i="8"/>
  <c r="BT166" i="8"/>
  <c r="BT34" i="8"/>
  <c r="BT200" i="8"/>
  <c r="BT135" i="8"/>
  <c r="BT86" i="8"/>
  <c r="BT229" i="8"/>
  <c r="BT219" i="8"/>
  <c r="BT72" i="8"/>
  <c r="BT162" i="8"/>
  <c r="BT96" i="8"/>
  <c r="BT29" i="8"/>
  <c r="BT147" i="8"/>
  <c r="BT51" i="8"/>
  <c r="BT190" i="8"/>
  <c r="BT216" i="8"/>
  <c r="BT236" i="8"/>
  <c r="BT160" i="8"/>
  <c r="BT155" i="8"/>
  <c r="BT165" i="8"/>
  <c r="BT139" i="8"/>
  <c r="BT245" i="8"/>
  <c r="BT238" i="8"/>
  <c r="BT9" i="8"/>
  <c r="BT211" i="8"/>
  <c r="BT48" i="8"/>
  <c r="BT13" i="8"/>
  <c r="BT205" i="8"/>
  <c r="BT52" i="8"/>
  <c r="BT61" i="8"/>
  <c r="BT120" i="8"/>
  <c r="BT21" i="8"/>
  <c r="BT194" i="8"/>
  <c r="BT81" i="8"/>
  <c r="BT113" i="8"/>
  <c r="BT7" i="8"/>
  <c r="BT68" i="8"/>
  <c r="BT89" i="8"/>
  <c r="BT193" i="8"/>
  <c r="BT11" i="8"/>
  <c r="BT10" i="8"/>
  <c r="BT119" i="8"/>
  <c r="BT220" i="8"/>
  <c r="BT123" i="8"/>
  <c r="BT108" i="8"/>
  <c r="BT131" i="8"/>
  <c r="BT78" i="8"/>
  <c r="BT182" i="8"/>
  <c r="BT171" i="8"/>
  <c r="BT170" i="8"/>
  <c r="BT232" i="8"/>
  <c r="BT206" i="8"/>
  <c r="BT80" i="8"/>
  <c r="BT221" i="8"/>
  <c r="BT62" i="8"/>
  <c r="BT230" i="8"/>
  <c r="BT149" i="8"/>
  <c r="BT227" i="8"/>
  <c r="BT241" i="8"/>
  <c r="BT35" i="8"/>
  <c r="BT223" i="8"/>
  <c r="BT54" i="8"/>
  <c r="BT27" i="8"/>
  <c r="BT32" i="8"/>
  <c r="BT40" i="8"/>
  <c r="BT19" i="8"/>
  <c r="BT140" i="8"/>
  <c r="BT30" i="8"/>
  <c r="BT244" i="8"/>
  <c r="BT22" i="8"/>
  <c r="BT164" i="8"/>
  <c r="BT41" i="8"/>
  <c r="BT233" i="8"/>
  <c r="BT53" i="8"/>
  <c r="BT63" i="8"/>
  <c r="BT76" i="8"/>
  <c r="BT225" i="8"/>
  <c r="BT161" i="8"/>
  <c r="BT31" i="8"/>
  <c r="BT237" i="8"/>
  <c r="BT129" i="8"/>
  <c r="BT6" i="8"/>
  <c r="BT18" i="8"/>
  <c r="BT215" i="8"/>
  <c r="BT184" i="8"/>
  <c r="BT92" i="8"/>
  <c r="BT124" i="8"/>
  <c r="BT59" i="8"/>
  <c r="BT112" i="8"/>
  <c r="BT110" i="8"/>
  <c r="BT71" i="8"/>
  <c r="BT116" i="8"/>
  <c r="BT91" i="8"/>
  <c r="BT181" i="8"/>
  <c r="BT28" i="8"/>
  <c r="BT82" i="8"/>
  <c r="BT137" i="8"/>
  <c r="BT250" i="8"/>
  <c r="BT247" i="8"/>
  <c r="BT74" i="8"/>
  <c r="BT168" i="8"/>
  <c r="BT173" i="8"/>
  <c r="BT192" i="8"/>
  <c r="BT163" i="8"/>
  <c r="BT217" i="8"/>
  <c r="BT188" i="8"/>
  <c r="BT235" i="8"/>
  <c r="BT212" i="8"/>
  <c r="BT240" i="8"/>
  <c r="BT218" i="8"/>
  <c r="BT39" i="8"/>
  <c r="BT248" i="8"/>
  <c r="BT88" i="8"/>
  <c r="BT15" i="8"/>
  <c r="BT125" i="8"/>
  <c r="BT24" i="8"/>
  <c r="BT154" i="8"/>
  <c r="BT50" i="8"/>
  <c r="BT148" i="8"/>
  <c r="BT45" i="8"/>
  <c r="BT104" i="8"/>
  <c r="BT70" i="8"/>
  <c r="BT130" i="8"/>
  <c r="BT57" i="8"/>
  <c r="BT152" i="8"/>
  <c r="BT122" i="8"/>
  <c r="BT176" i="8"/>
  <c r="BT38" i="8"/>
  <c r="BT172" i="8"/>
  <c r="BT157" i="8"/>
  <c r="BT151" i="8"/>
  <c r="BT179" i="8"/>
  <c r="BT136" i="8"/>
  <c r="BT198" i="8"/>
  <c r="BT214" i="8"/>
  <c r="BT239" i="8"/>
  <c r="BT8" i="8"/>
  <c r="BT197" i="8"/>
  <c r="BT222" i="8"/>
  <c r="BT37" i="8"/>
  <c r="BT98" i="8"/>
  <c r="BT142" i="8"/>
  <c r="BT69" i="8"/>
  <c r="BT203" i="8"/>
  <c r="BT128" i="8"/>
  <c r="BT210" i="8"/>
  <c r="BT134" i="8"/>
  <c r="BT187" i="8"/>
  <c r="BT213" i="8"/>
  <c r="BT169" i="8"/>
  <c r="BT43" i="8"/>
  <c r="BT156" i="8"/>
  <c r="BT226" i="8"/>
  <c r="BT199" i="8"/>
  <c r="BT12" i="8"/>
  <c r="BT117" i="8"/>
  <c r="BT144" i="8"/>
  <c r="BT174" i="8"/>
  <c r="BT109" i="8"/>
  <c r="BT67" i="8"/>
  <c r="BT73" i="8"/>
  <c r="BT189" i="8"/>
  <c r="BT84" i="8"/>
  <c r="BT90" i="8"/>
  <c r="BT201" i="8"/>
  <c r="BT23" i="8"/>
  <c r="BT42" i="8"/>
  <c r="BT106" i="8"/>
  <c r="BT56" i="8"/>
  <c r="BT65" i="8"/>
  <c r="BT77" i="8"/>
  <c r="BT85" i="8"/>
  <c r="BT94" i="8"/>
  <c r="BT175" i="8"/>
  <c r="BT102" i="8"/>
  <c r="BT107" i="8"/>
  <c r="BT101" i="8"/>
  <c r="BT141" i="8"/>
  <c r="BT143" i="8"/>
  <c r="BT93" i="8"/>
  <c r="BT49" i="8"/>
  <c r="BT66" i="8"/>
  <c r="BT36" i="8"/>
  <c r="BT33" i="8"/>
  <c r="BT55" i="8"/>
  <c r="BT17" i="8"/>
  <c r="BT46" i="8"/>
  <c r="BT60" i="8"/>
  <c r="BT58" i="8"/>
  <c r="BT100" i="8"/>
  <c r="BT83" i="8"/>
  <c r="BT16" i="8"/>
  <c r="BT118" i="8"/>
  <c r="BT127" i="8"/>
  <c r="BT105" i="8"/>
  <c r="BT145" i="8"/>
  <c r="BT158" i="8"/>
  <c r="BT159" i="8"/>
  <c r="BT177" i="8"/>
  <c r="BT183" i="8"/>
  <c r="BT126" i="8"/>
  <c r="BT195" i="8"/>
  <c r="BT209" i="8"/>
  <c r="BT191" i="8"/>
  <c r="BT25" i="8"/>
  <c r="BT133" i="8"/>
  <c r="BT231" i="8"/>
  <c r="BT228" i="8"/>
  <c r="BT242" i="8"/>
  <c r="BT202" i="8"/>
  <c r="BT26" i="8"/>
  <c r="BT47" i="8"/>
  <c r="BT234" i="8"/>
  <c r="BT178" i="8"/>
  <c r="BT138" i="8"/>
  <c r="BT103" i="8"/>
  <c r="BT185" i="8"/>
  <c r="BT150" i="8"/>
  <c r="BT249" i="8"/>
  <c r="BT246" i="8"/>
  <c r="BT44" i="8"/>
  <c r="BT243" i="8"/>
  <c r="BT95" i="8"/>
  <c r="BT146" i="8"/>
  <c r="BT204" i="8"/>
  <c r="BT99" i="8"/>
  <c r="BT153" i="8"/>
  <c r="BT97" i="8"/>
  <c r="BT121" i="8"/>
  <c r="BT207" i="8"/>
  <c r="BM31" i="8"/>
  <c r="BM110" i="8"/>
  <c r="BM213" i="8"/>
  <c r="BM132" i="8"/>
  <c r="BM94" i="8"/>
  <c r="BM22" i="8"/>
  <c r="BM176" i="8"/>
  <c r="BM231" i="8"/>
  <c r="BM15" i="8"/>
  <c r="BM52" i="8"/>
  <c r="BM242" i="8"/>
  <c r="BM106" i="8"/>
  <c r="BM75" i="8"/>
  <c r="BM182" i="8"/>
  <c r="BM126" i="8"/>
  <c r="BM95" i="8"/>
  <c r="BM53" i="8"/>
  <c r="BM107" i="8"/>
  <c r="BM121" i="8"/>
  <c r="BM145" i="8"/>
  <c r="BM8" i="8"/>
  <c r="BM247" i="8"/>
  <c r="BM13" i="8"/>
  <c r="BM73" i="8"/>
  <c r="BM197" i="8"/>
  <c r="BM193" i="8"/>
  <c r="BM77" i="8"/>
  <c r="BM234" i="8"/>
  <c r="BM38" i="8"/>
  <c r="BM26" i="8"/>
  <c r="BM93" i="8"/>
  <c r="BM33" i="8"/>
  <c r="BM144" i="8"/>
  <c r="BM9" i="8"/>
  <c r="BM51" i="8"/>
  <c r="BM117" i="8"/>
  <c r="BM240" i="8"/>
  <c r="BM112" i="8"/>
  <c r="BM208" i="8"/>
  <c r="BM71" i="8"/>
  <c r="BM166" i="8"/>
  <c r="BM99" i="8"/>
  <c r="BM205" i="8"/>
  <c r="BM79" i="8"/>
  <c r="BM177" i="8"/>
  <c r="BM70" i="8"/>
  <c r="BM46" i="8"/>
  <c r="BM123" i="8"/>
  <c r="BM54" i="8"/>
  <c r="BM162" i="8"/>
  <c r="BM59" i="8"/>
  <c r="BM200" i="8"/>
  <c r="BM104" i="8"/>
  <c r="BM98" i="8"/>
  <c r="BM232" i="8"/>
  <c r="BM81" i="8"/>
  <c r="BM101" i="8"/>
  <c r="BM211" i="8"/>
  <c r="BM127" i="8"/>
  <c r="BM219" i="8"/>
  <c r="BM214" i="8"/>
  <c r="BM170" i="8"/>
  <c r="BM109" i="8"/>
  <c r="BM223" i="8"/>
  <c r="BM37" i="8"/>
  <c r="BM150" i="8"/>
  <c r="BM61" i="8"/>
  <c r="BM180" i="8"/>
  <c r="BM86" i="8"/>
  <c r="BM141" i="8"/>
  <c r="BM173" i="8"/>
  <c r="BM115" i="8"/>
  <c r="BM90" i="8"/>
  <c r="BM191" i="8"/>
  <c r="BM116" i="8"/>
  <c r="BM147" i="8"/>
  <c r="BM35" i="8"/>
  <c r="BM82" i="8"/>
  <c r="BM122" i="8"/>
  <c r="BM97" i="8"/>
  <c r="BM189" i="8"/>
  <c r="BM179" i="8"/>
  <c r="BM204" i="8"/>
  <c r="BM194" i="8"/>
  <c r="BM230" i="8"/>
  <c r="BM143" i="8"/>
  <c r="BM246" i="8"/>
  <c r="BM196" i="8"/>
  <c r="BM76" i="8"/>
  <c r="BM19" i="8"/>
  <c r="BM84" i="8"/>
  <c r="BM167" i="8"/>
  <c r="BM24" i="8"/>
  <c r="BM183" i="8"/>
  <c r="BM225" i="8"/>
  <c r="BM124" i="8"/>
  <c r="BM48" i="8"/>
  <c r="BM203" i="8"/>
  <c r="BM20" i="8"/>
  <c r="BM152" i="8"/>
  <c r="BM125" i="8"/>
  <c r="BM224" i="8"/>
  <c r="BM140" i="8"/>
  <c r="BM227" i="8"/>
  <c r="BM74" i="8"/>
  <c r="BM96" i="8"/>
  <c r="BM41" i="8"/>
  <c r="BM159" i="8"/>
  <c r="BM29" i="8"/>
  <c r="BM239" i="8"/>
  <c r="BM111" i="8"/>
  <c r="BM65" i="8"/>
  <c r="BM172" i="8"/>
  <c r="BM44" i="8"/>
  <c r="BM151" i="8"/>
  <c r="BM14" i="8"/>
  <c r="BM88" i="8"/>
  <c r="BM235" i="8"/>
  <c r="BM216" i="8"/>
  <c r="BM249" i="8"/>
  <c r="BM43" i="8"/>
  <c r="BM220" i="8"/>
  <c r="BM202" i="8"/>
  <c r="BM137" i="8"/>
  <c r="BM21" i="8"/>
  <c r="BM25" i="8"/>
  <c r="BM36" i="8"/>
  <c r="BM198" i="8"/>
  <c r="BM157" i="8"/>
  <c r="BM250" i="8"/>
  <c r="BM102" i="8"/>
  <c r="BM119" i="8"/>
  <c r="BM63" i="8"/>
  <c r="BM154" i="8"/>
  <c r="BM171" i="8"/>
  <c r="BM67" i="8"/>
  <c r="BM92" i="8"/>
  <c r="BM192" i="8"/>
  <c r="BM156" i="8"/>
  <c r="BM18" i="8"/>
  <c r="BM233" i="8"/>
  <c r="BM136" i="8"/>
  <c r="BM178" i="8"/>
  <c r="BM113" i="8"/>
  <c r="BM34" i="8"/>
  <c r="BM89" i="8"/>
  <c r="BM139" i="8"/>
  <c r="BM153" i="8"/>
  <c r="BM181" i="8"/>
  <c r="BM161" i="8"/>
  <c r="BM168" i="8"/>
  <c r="BM64" i="8"/>
  <c r="BM163" i="8"/>
  <c r="BM174" i="8"/>
  <c r="BM218" i="8"/>
  <c r="BM10" i="8"/>
  <c r="BM83" i="8"/>
  <c r="BM201" i="8"/>
  <c r="BM237" i="8"/>
  <c r="BM215" i="8"/>
  <c r="BM190" i="8"/>
  <c r="BM100" i="8"/>
  <c r="BM228" i="8"/>
  <c r="BM6" i="8"/>
  <c r="BM105" i="8"/>
  <c r="BM58" i="8"/>
  <c r="BM155" i="8"/>
  <c r="BM49" i="8"/>
  <c r="BM62" i="8"/>
  <c r="BM169" i="8"/>
  <c r="BM244" i="8"/>
  <c r="BM68" i="8"/>
  <c r="BM185" i="8"/>
  <c r="BM212" i="8"/>
  <c r="BM238" i="8"/>
  <c r="BM7" i="8"/>
  <c r="BM149" i="8"/>
  <c r="BM206" i="8"/>
  <c r="BM17" i="8"/>
  <c r="BM146" i="8"/>
  <c r="BM66" i="8"/>
  <c r="BM158" i="8"/>
  <c r="BM207" i="8"/>
  <c r="BM142" i="8"/>
  <c r="BM40" i="8"/>
  <c r="BM187" i="8"/>
  <c r="BM133" i="8"/>
  <c r="BM16" i="8"/>
  <c r="BM245" i="8"/>
  <c r="BM55" i="8"/>
  <c r="BM60" i="8"/>
  <c r="BM32" i="8"/>
  <c r="BM134" i="8"/>
  <c r="BM148" i="8"/>
  <c r="BM184" i="8"/>
  <c r="BM45" i="8"/>
  <c r="BM135" i="8"/>
  <c r="BM80" i="8"/>
  <c r="BM39" i="8"/>
  <c r="BM28" i="8"/>
  <c r="BM23" i="8"/>
  <c r="BM129" i="8"/>
  <c r="BM210" i="8"/>
  <c r="BM114" i="8"/>
  <c r="BM118" i="8"/>
  <c r="BM78" i="8"/>
  <c r="BM91" i="8"/>
  <c r="BM131" i="8"/>
  <c r="BM69" i="8"/>
  <c r="BM186" i="8"/>
  <c r="BM195" i="8"/>
  <c r="BM164" i="8"/>
  <c r="BM130" i="8"/>
  <c r="BM50" i="8"/>
  <c r="BM42" i="8"/>
  <c r="BM188" i="8"/>
  <c r="BM120" i="8"/>
  <c r="BM160" i="8"/>
  <c r="BM226" i="8"/>
  <c r="BM209" i="8"/>
  <c r="BM27" i="8"/>
  <c r="BM165" i="8"/>
  <c r="BM241" i="8"/>
  <c r="BM30" i="8"/>
  <c r="BM85" i="8"/>
  <c r="BM222" i="8"/>
  <c r="BM217" i="8"/>
  <c r="BM138" i="8"/>
  <c r="BM103" i="8"/>
  <c r="BM56" i="8"/>
  <c r="BM199" i="8"/>
  <c r="BM57" i="8"/>
  <c r="BM236" i="8"/>
  <c r="BM221" i="8"/>
  <c r="BM248" i="8"/>
  <c r="BM11" i="8"/>
  <c r="BM87" i="8"/>
  <c r="BM72" i="8"/>
  <c r="BM128" i="8"/>
  <c r="BM229" i="8"/>
  <c r="BM243" i="8"/>
  <c r="BM47" i="8"/>
  <c r="BM12" i="8"/>
  <c r="BM108" i="8"/>
  <c r="BM175" i="8"/>
  <c r="L12" i="8"/>
  <c r="L13" i="8"/>
  <c r="L89" i="8"/>
  <c r="L79" i="8"/>
  <c r="L11" i="8"/>
  <c r="L47" i="8"/>
  <c r="L174" i="8"/>
  <c r="L33" i="8"/>
  <c r="L70" i="8"/>
  <c r="L168" i="8"/>
  <c r="L43" i="8"/>
  <c r="L196" i="8"/>
  <c r="L199" i="8"/>
  <c r="L195" i="8"/>
  <c r="L118" i="8"/>
  <c r="L154" i="8"/>
  <c r="L26" i="8"/>
  <c r="L128" i="8"/>
  <c r="L203" i="8"/>
  <c r="L145" i="8"/>
  <c r="L239" i="8"/>
  <c r="L100" i="8"/>
  <c r="L27" i="8"/>
  <c r="L137" i="8"/>
  <c r="L136" i="8"/>
  <c r="L66" i="8"/>
  <c r="L117" i="8"/>
  <c r="L150" i="8"/>
  <c r="L38" i="8"/>
  <c r="L91" i="8"/>
  <c r="L170" i="8"/>
  <c r="L142" i="8"/>
  <c r="L198" i="8"/>
  <c r="L8" i="8"/>
  <c r="L71" i="8"/>
  <c r="L6" i="8"/>
  <c r="L219" i="8"/>
  <c r="L82" i="8"/>
  <c r="L245" i="8"/>
  <c r="L220" i="8"/>
  <c r="L210" i="8"/>
  <c r="L164" i="8"/>
  <c r="L55" i="8"/>
  <c r="L138" i="8"/>
  <c r="L155" i="8"/>
  <c r="L202" i="8"/>
  <c r="L243" i="8"/>
  <c r="L50" i="8"/>
  <c r="L37" i="8"/>
  <c r="L109" i="8"/>
  <c r="L73" i="8"/>
  <c r="L226" i="8"/>
  <c r="L223" i="8"/>
  <c r="L178" i="8"/>
  <c r="L92" i="8"/>
  <c r="L42" i="8"/>
  <c r="L169" i="8"/>
  <c r="L44" i="8"/>
  <c r="L206" i="8"/>
  <c r="L191" i="8"/>
  <c r="L99" i="8"/>
  <c r="L201" i="8"/>
  <c r="L59" i="8"/>
  <c r="L204" i="8"/>
  <c r="L113" i="8"/>
  <c r="L205" i="8"/>
  <c r="L160" i="8"/>
  <c r="L58" i="8"/>
  <c r="L97" i="8"/>
  <c r="L242" i="8"/>
  <c r="L146" i="8"/>
  <c r="L129" i="8"/>
  <c r="L93" i="8"/>
  <c r="L65" i="8"/>
  <c r="L78" i="8"/>
  <c r="L32" i="8"/>
  <c r="L116" i="8"/>
  <c r="L20" i="8"/>
  <c r="L192" i="8"/>
  <c r="L208" i="8"/>
  <c r="L95" i="8"/>
  <c r="L126" i="8"/>
  <c r="L28" i="8"/>
  <c r="L16" i="8"/>
  <c r="L106" i="8"/>
  <c r="L237" i="8"/>
  <c r="L83" i="8"/>
  <c r="L235" i="8"/>
  <c r="L130" i="8"/>
  <c r="L53" i="8"/>
  <c r="L247" i="8"/>
  <c r="L46" i="8"/>
  <c r="L60" i="8"/>
  <c r="L167" i="8"/>
  <c r="L236" i="8"/>
  <c r="L121" i="8"/>
  <c r="L133" i="8"/>
  <c r="L228" i="8"/>
  <c r="L103" i="8"/>
  <c r="L15" i="8"/>
  <c r="L215" i="8"/>
  <c r="L98" i="8"/>
  <c r="L75" i="8"/>
  <c r="L14" i="8"/>
  <c r="L90" i="8"/>
  <c r="L115" i="8"/>
  <c r="L139" i="8"/>
  <c r="L217" i="8"/>
  <c r="L81" i="8"/>
  <c r="L185" i="8"/>
  <c r="L22" i="8"/>
  <c r="L232" i="8"/>
  <c r="L30" i="8"/>
  <c r="L158" i="8"/>
  <c r="L72" i="8"/>
  <c r="L21" i="8"/>
  <c r="L34" i="8"/>
  <c r="L112" i="8"/>
  <c r="L227" i="8"/>
  <c r="L186" i="8"/>
  <c r="L135" i="8"/>
  <c r="L212" i="8"/>
  <c r="L68" i="8"/>
  <c r="L39" i="8"/>
  <c r="L132" i="8"/>
  <c r="L17" i="8"/>
  <c r="L105" i="8"/>
  <c r="L69" i="8"/>
  <c r="L35" i="8"/>
  <c r="L141" i="8"/>
  <c r="L123" i="8"/>
  <c r="L25" i="8"/>
  <c r="L240" i="8"/>
  <c r="L56" i="8"/>
  <c r="L62" i="8"/>
  <c r="L114" i="8"/>
  <c r="L29" i="8"/>
  <c r="L144" i="8"/>
  <c r="L131" i="8"/>
  <c r="L214" i="8"/>
  <c r="L173" i="8"/>
  <c r="L67" i="8"/>
  <c r="L40" i="8"/>
  <c r="L179" i="8"/>
  <c r="L229" i="8"/>
  <c r="L165" i="8"/>
  <c r="L124" i="8"/>
  <c r="L41" i="8"/>
  <c r="L140" i="8"/>
  <c r="L134" i="8"/>
  <c r="L52" i="8"/>
  <c r="L194" i="8"/>
  <c r="L218" i="8"/>
  <c r="L200" i="8"/>
  <c r="L119" i="8"/>
  <c r="L163" i="8"/>
  <c r="L188" i="8"/>
  <c r="L241" i="8"/>
  <c r="L233" i="8"/>
  <c r="L246" i="8"/>
  <c r="L107" i="8"/>
  <c r="L61" i="8"/>
  <c r="L151" i="8"/>
  <c r="L51" i="8"/>
  <c r="L250" i="8"/>
  <c r="L57" i="8"/>
  <c r="L23" i="8"/>
  <c r="L110" i="8"/>
  <c r="L9" i="8"/>
  <c r="L108" i="8"/>
  <c r="L181" i="8"/>
  <c r="L120" i="8"/>
  <c r="L248" i="8"/>
  <c r="L172" i="8"/>
  <c r="L238" i="8"/>
  <c r="L190" i="8"/>
  <c r="L76" i="8"/>
  <c r="L216" i="8"/>
  <c r="L182" i="8"/>
  <c r="L230" i="8"/>
  <c r="L111" i="8"/>
  <c r="L18" i="8"/>
  <c r="L102" i="8"/>
  <c r="L189" i="8"/>
  <c r="L222" i="8"/>
  <c r="L94" i="8"/>
  <c r="L180" i="8"/>
  <c r="L213" i="8"/>
  <c r="L74" i="8"/>
  <c r="L197" i="8"/>
  <c r="L87" i="8"/>
  <c r="L156" i="8"/>
  <c r="L19" i="8"/>
  <c r="L231" i="8"/>
  <c r="L125" i="8"/>
  <c r="L63" i="8"/>
  <c r="L101" i="8"/>
  <c r="L193" i="8"/>
  <c r="L127" i="8"/>
  <c r="L143" i="8"/>
  <c r="L10" i="8"/>
  <c r="L162" i="8"/>
  <c r="L149" i="8"/>
  <c r="L161" i="8"/>
  <c r="L224" i="8"/>
  <c r="L234" i="8"/>
  <c r="L159" i="8"/>
  <c r="L77" i="8"/>
  <c r="L207" i="8"/>
  <c r="L249" i="8"/>
  <c r="L176" i="8"/>
  <c r="L31" i="8"/>
  <c r="L96" i="8"/>
  <c r="L225" i="8"/>
  <c r="L48" i="8"/>
  <c r="L187" i="8"/>
  <c r="L36" i="8"/>
  <c r="L209" i="8"/>
  <c r="L244" i="8"/>
  <c r="L171" i="8"/>
  <c r="L183" i="8"/>
  <c r="L177" i="8"/>
  <c r="L122" i="8"/>
  <c r="L221" i="8"/>
  <c r="L84" i="8"/>
  <c r="L86" i="8"/>
  <c r="L7" i="8"/>
  <c r="L45" i="8"/>
  <c r="L157" i="8"/>
  <c r="L104" i="8"/>
  <c r="L152" i="8"/>
  <c r="L88" i="8"/>
  <c r="L148" i="8"/>
  <c r="L166" i="8"/>
  <c r="L64" i="8"/>
  <c r="L85" i="8"/>
  <c r="L184" i="8"/>
  <c r="L147" i="8"/>
  <c r="L175" i="8"/>
  <c r="L54" i="8"/>
  <c r="L80" i="8"/>
  <c r="L211" i="8"/>
  <c r="L24" i="8"/>
  <c r="L153" i="8"/>
  <c r="L49" i="8"/>
  <c r="H31" i="8"/>
  <c r="H66" i="8"/>
  <c r="H173" i="8"/>
  <c r="H131" i="8"/>
  <c r="H166" i="8"/>
  <c r="H162" i="8"/>
  <c r="H187" i="8"/>
  <c r="H215" i="8"/>
  <c r="H50" i="8"/>
  <c r="H61" i="8"/>
  <c r="H218" i="8"/>
  <c r="H106" i="8"/>
  <c r="H18" i="8"/>
  <c r="H101" i="8"/>
  <c r="H181" i="8"/>
  <c r="H104" i="8"/>
  <c r="H82" i="8"/>
  <c r="H51" i="8"/>
  <c r="H86" i="8"/>
  <c r="H234" i="8"/>
  <c r="H236" i="8"/>
  <c r="H232" i="8"/>
  <c r="H189" i="8"/>
  <c r="H129" i="8"/>
  <c r="H76" i="8"/>
  <c r="H185" i="8"/>
  <c r="H192" i="8"/>
  <c r="H59" i="8"/>
  <c r="H114" i="8"/>
  <c r="H132" i="8"/>
  <c r="H174" i="8"/>
  <c r="H205" i="8"/>
  <c r="H103" i="8"/>
  <c r="H216" i="8"/>
  <c r="H243" i="8"/>
  <c r="H147" i="8"/>
  <c r="H117" i="8"/>
  <c r="H73" i="8"/>
  <c r="H99" i="8"/>
  <c r="H58" i="8"/>
  <c r="H244" i="8"/>
  <c r="H182" i="8"/>
  <c r="H156" i="8"/>
  <c r="H165" i="8"/>
  <c r="H47" i="8"/>
  <c r="H197" i="8"/>
  <c r="H153" i="8"/>
  <c r="H249" i="8"/>
  <c r="H214" i="8"/>
  <c r="H25" i="8"/>
  <c r="H186" i="8"/>
  <c r="H27" i="8"/>
  <c r="H199" i="8"/>
  <c r="H240" i="8"/>
  <c r="H168" i="8"/>
  <c r="H30" i="8"/>
  <c r="H161" i="8"/>
  <c r="H77" i="8"/>
  <c r="H225" i="8"/>
  <c r="H17" i="8"/>
  <c r="H152" i="8"/>
  <c r="H208" i="8"/>
  <c r="H145" i="8"/>
  <c r="H175" i="8"/>
  <c r="H118" i="8"/>
  <c r="H113" i="8"/>
  <c r="H97" i="8"/>
  <c r="H157" i="8"/>
  <c r="H239" i="8"/>
  <c r="H125" i="8"/>
  <c r="H96" i="8"/>
  <c r="H220" i="8"/>
  <c r="H130" i="8"/>
  <c r="H172" i="8"/>
  <c r="H127" i="8"/>
  <c r="H21" i="8"/>
  <c r="H179" i="8"/>
  <c r="H242" i="8"/>
  <c r="H241" i="8"/>
  <c r="H188" i="8"/>
  <c r="H26" i="8"/>
  <c r="H85" i="8"/>
  <c r="H144" i="8"/>
  <c r="H36" i="8"/>
  <c r="H9" i="8"/>
  <c r="H207" i="8"/>
  <c r="H160" i="8"/>
  <c r="H63" i="8"/>
  <c r="H34" i="8"/>
  <c r="H80" i="8"/>
  <c r="H107" i="8"/>
  <c r="H204" i="8"/>
  <c r="H90" i="8"/>
  <c r="H121" i="8"/>
  <c r="H126" i="8"/>
  <c r="H38" i="8"/>
  <c r="H246" i="8"/>
  <c r="H200" i="8"/>
  <c r="H10" i="8"/>
  <c r="H158" i="8"/>
  <c r="H64" i="8"/>
  <c r="H209" i="8"/>
  <c r="H71" i="8"/>
  <c r="H180" i="8"/>
  <c r="H72" i="8"/>
  <c r="H24" i="8"/>
  <c r="H178" i="8"/>
  <c r="H177" i="8"/>
  <c r="H91" i="8"/>
  <c r="H84" i="8"/>
  <c r="H7" i="8"/>
  <c r="H221" i="8"/>
  <c r="H116" i="8"/>
  <c r="H224" i="8"/>
  <c r="H109" i="8"/>
  <c r="H87" i="8"/>
  <c r="H115" i="8"/>
  <c r="H135" i="8"/>
  <c r="H28" i="8"/>
  <c r="H11" i="8"/>
  <c r="H222" i="8"/>
  <c r="H184" i="8"/>
  <c r="H141" i="8"/>
  <c r="H32" i="8"/>
  <c r="H65" i="8"/>
  <c r="H39" i="8"/>
  <c r="H169" i="8"/>
  <c r="H228" i="8"/>
  <c r="H203" i="8"/>
  <c r="H245" i="8"/>
  <c r="H45" i="8"/>
  <c r="H217" i="8"/>
  <c r="H229" i="8"/>
  <c r="H248" i="8"/>
  <c r="H54" i="8"/>
  <c r="H198" i="8"/>
  <c r="H183" i="8"/>
  <c r="H108" i="8"/>
  <c r="H94" i="8"/>
  <c r="H226" i="8"/>
  <c r="H12" i="8"/>
  <c r="H68" i="8"/>
  <c r="H53" i="8"/>
  <c r="H40" i="8"/>
  <c r="H122" i="8"/>
  <c r="H74" i="8"/>
  <c r="H196" i="8"/>
  <c r="H13" i="8"/>
  <c r="H6" i="8"/>
  <c r="H95" i="8"/>
  <c r="H193" i="8"/>
  <c r="H212" i="8"/>
  <c r="H143" i="8"/>
  <c r="H202" i="8"/>
  <c r="H35" i="8"/>
  <c r="H89" i="8"/>
  <c r="H48" i="8"/>
  <c r="H231" i="8"/>
  <c r="H176" i="8"/>
  <c r="H210" i="8"/>
  <c r="H69" i="8"/>
  <c r="H151" i="8"/>
  <c r="H55" i="8"/>
  <c r="H201" i="8"/>
  <c r="H139" i="8"/>
  <c r="H93" i="8"/>
  <c r="H98" i="8"/>
  <c r="H43" i="8"/>
  <c r="H92" i="8"/>
  <c r="H137" i="8"/>
  <c r="H167" i="8"/>
  <c r="H37" i="8"/>
  <c r="H171" i="8"/>
  <c r="H70" i="8"/>
  <c r="H60" i="8"/>
  <c r="H190" i="8"/>
  <c r="H52" i="8"/>
  <c r="H154" i="8"/>
  <c r="H247" i="8"/>
  <c r="H41" i="8"/>
  <c r="H138" i="8"/>
  <c r="H20" i="8"/>
  <c r="H8" i="8"/>
  <c r="H149" i="8"/>
  <c r="H81" i="8"/>
  <c r="H56" i="8"/>
  <c r="H75" i="8"/>
  <c r="H148" i="8"/>
  <c r="H44" i="8"/>
  <c r="H223" i="8"/>
  <c r="H230" i="8"/>
  <c r="H102" i="8"/>
  <c r="H146" i="8"/>
  <c r="H136" i="8"/>
  <c r="H140" i="8"/>
  <c r="H219" i="8"/>
  <c r="H83" i="8"/>
  <c r="H159" i="8"/>
  <c r="H155" i="8"/>
  <c r="H233" i="8"/>
  <c r="H15" i="8"/>
  <c r="H46" i="8"/>
  <c r="H111" i="8"/>
  <c r="H110" i="8"/>
  <c r="H19" i="8"/>
  <c r="H128" i="8"/>
  <c r="H119" i="8"/>
  <c r="H227" i="8"/>
  <c r="H29" i="8"/>
  <c r="H206" i="8"/>
  <c r="H170" i="8"/>
  <c r="H22" i="8"/>
  <c r="H211" i="8"/>
  <c r="H23" i="8"/>
  <c r="H120" i="8"/>
  <c r="H67" i="8"/>
  <c r="H42" i="8"/>
  <c r="H150" i="8"/>
  <c r="H16" i="8"/>
  <c r="H78" i="8"/>
  <c r="H238" i="8"/>
  <c r="H123" i="8"/>
  <c r="H14" i="8"/>
  <c r="H62" i="8"/>
  <c r="H112" i="8"/>
  <c r="H142" i="8"/>
  <c r="H134" i="8"/>
  <c r="H213" i="8"/>
  <c r="H33" i="8"/>
  <c r="H194" i="8"/>
  <c r="H195" i="8"/>
  <c r="H133" i="8"/>
  <c r="H237" i="8"/>
  <c r="H191" i="8"/>
  <c r="H100" i="8"/>
  <c r="H105" i="8"/>
  <c r="H163" i="8"/>
  <c r="H164" i="8"/>
  <c r="H250" i="8"/>
  <c r="H235" i="8"/>
  <c r="H88" i="8"/>
  <c r="H57" i="8"/>
  <c r="H49" i="8"/>
  <c r="H124" i="8"/>
  <c r="H79" i="8"/>
  <c r="BK246" i="8"/>
  <c r="BK161" i="8"/>
  <c r="BK66" i="8"/>
  <c r="BK159" i="8"/>
  <c r="BK181" i="8"/>
  <c r="BK115" i="8"/>
  <c r="BK20" i="8"/>
  <c r="BK17" i="8"/>
  <c r="BK46" i="8"/>
  <c r="BK194" i="8"/>
  <c r="BK103" i="8"/>
  <c r="BK14" i="8"/>
  <c r="BK13" i="8"/>
  <c r="BK74" i="8"/>
  <c r="BK16" i="8"/>
  <c r="BK219" i="8"/>
  <c r="BK249" i="8"/>
  <c r="BK106" i="8"/>
  <c r="BK85" i="8"/>
  <c r="BK172" i="8"/>
  <c r="BK175" i="8"/>
  <c r="BK149" i="8"/>
  <c r="BK168" i="8"/>
  <c r="BK183" i="8"/>
  <c r="BK242" i="8"/>
  <c r="BK78" i="8"/>
  <c r="BK136" i="8"/>
  <c r="BK104" i="8"/>
  <c r="BK37" i="8"/>
  <c r="BK174" i="8"/>
  <c r="BK250" i="8"/>
  <c r="BK10" i="8"/>
  <c r="BK208" i="8"/>
  <c r="BK35" i="8"/>
  <c r="BK220" i="8"/>
  <c r="BK11" i="8"/>
  <c r="BK188" i="8"/>
  <c r="BK212" i="8"/>
  <c r="BK56" i="8"/>
  <c r="BK90" i="8"/>
  <c r="BK190" i="8"/>
  <c r="BK247" i="8"/>
  <c r="BK203" i="8"/>
  <c r="BK99" i="8"/>
  <c r="BK233" i="8"/>
  <c r="BK222" i="8"/>
  <c r="BK82" i="8"/>
  <c r="BK148" i="8"/>
  <c r="BK221" i="8"/>
  <c r="BK60" i="8"/>
  <c r="BK28" i="8"/>
  <c r="BK8" i="8"/>
  <c r="BK79" i="8"/>
  <c r="BK207" i="8"/>
  <c r="BK231" i="8"/>
  <c r="BK119" i="8"/>
  <c r="BK80" i="8"/>
  <c r="BK65" i="8"/>
  <c r="BK152" i="8"/>
  <c r="BK218" i="8"/>
  <c r="BK86" i="8"/>
  <c r="BK94" i="8"/>
  <c r="BK211" i="8"/>
  <c r="BK232" i="8"/>
  <c r="BK179" i="8"/>
  <c r="BK120" i="8"/>
  <c r="BK26" i="8"/>
  <c r="BK138" i="8"/>
  <c r="BK67" i="8"/>
  <c r="BK176" i="8"/>
  <c r="BK127" i="8"/>
  <c r="BK202" i="8"/>
  <c r="BK192" i="8"/>
  <c r="BK126" i="8"/>
  <c r="BK237" i="8"/>
  <c r="BK12" i="8"/>
  <c r="BK155" i="8"/>
  <c r="BK81" i="8"/>
  <c r="BK107" i="8"/>
  <c r="BK36" i="8"/>
  <c r="BK197" i="8"/>
  <c r="BK112" i="8"/>
  <c r="BK238" i="8"/>
  <c r="BK83" i="8"/>
  <c r="BK24" i="8"/>
  <c r="BK125" i="8"/>
  <c r="BK130" i="8"/>
  <c r="BK158" i="8"/>
  <c r="BK109" i="8"/>
  <c r="BK230" i="8"/>
  <c r="BK186" i="8"/>
  <c r="BK121" i="8"/>
  <c r="BK166" i="8"/>
  <c r="BK95" i="8"/>
  <c r="BK141" i="8"/>
  <c r="BK18" i="8"/>
  <c r="BK205" i="8"/>
  <c r="BK58" i="8"/>
  <c r="BK195" i="8"/>
  <c r="BK75" i="8"/>
  <c r="BK153" i="8"/>
  <c r="BK123" i="8"/>
  <c r="BK101" i="8"/>
  <c r="BK87" i="8"/>
  <c r="BK182" i="8"/>
  <c r="BK96" i="8"/>
  <c r="BK142" i="8"/>
  <c r="BK184" i="8"/>
  <c r="BK38" i="8"/>
  <c r="BK225" i="8"/>
  <c r="BK216" i="8"/>
  <c r="BK163" i="8"/>
  <c r="BK105" i="8"/>
  <c r="BK124" i="8"/>
  <c r="BK144" i="8"/>
  <c r="BK217" i="8"/>
  <c r="BK7" i="8"/>
  <c r="BK187" i="8"/>
  <c r="BK29" i="8"/>
  <c r="BK59" i="8"/>
  <c r="BK243" i="8"/>
  <c r="BK185" i="8"/>
  <c r="BK143" i="8"/>
  <c r="BK157" i="8"/>
  <c r="BK76" i="8"/>
  <c r="BK131" i="8"/>
  <c r="BK70" i="8"/>
  <c r="BK132" i="8"/>
  <c r="BK210" i="8"/>
  <c r="BK170" i="8"/>
  <c r="BK51" i="8"/>
  <c r="BK49" i="8"/>
  <c r="BK165" i="8"/>
  <c r="BK110" i="8"/>
  <c r="BK89" i="8"/>
  <c r="BK162" i="8"/>
  <c r="BK61" i="8"/>
  <c r="BK160" i="8"/>
  <c r="BK150" i="8"/>
  <c r="BK100" i="8"/>
  <c r="BK42" i="8"/>
  <c r="BK133" i="8"/>
  <c r="BK151" i="8"/>
  <c r="BK137" i="8"/>
  <c r="BK204" i="8"/>
  <c r="BK44" i="8"/>
  <c r="BK200" i="8"/>
  <c r="BK19" i="8"/>
  <c r="BK22" i="8"/>
  <c r="BK244" i="8"/>
  <c r="BK111" i="8"/>
  <c r="BK171" i="8"/>
  <c r="BK213" i="8"/>
  <c r="BK57" i="8"/>
  <c r="BK25" i="8"/>
  <c r="BK113" i="8"/>
  <c r="BK23" i="8"/>
  <c r="BK215" i="8"/>
  <c r="BK239" i="8"/>
  <c r="BK64" i="8"/>
  <c r="BK154" i="8"/>
  <c r="BK47" i="8"/>
  <c r="BK189" i="8"/>
  <c r="BK129" i="8"/>
  <c r="BK169" i="8"/>
  <c r="BK73" i="8"/>
  <c r="BK41" i="8"/>
  <c r="BK201" i="8"/>
  <c r="BK199" i="8"/>
  <c r="BK180" i="8"/>
  <c r="BK93" i="8"/>
  <c r="BK128" i="8"/>
  <c r="BK53" i="8"/>
  <c r="BK224" i="8"/>
  <c r="BK122" i="8"/>
  <c r="BK27" i="8"/>
  <c r="BK177" i="8"/>
  <c r="BK241" i="8"/>
  <c r="BK145" i="8"/>
  <c r="BK32" i="8"/>
  <c r="BK198" i="8"/>
  <c r="BK52" i="8"/>
  <c r="BK39" i="8"/>
  <c r="BK6" i="8"/>
  <c r="BK140" i="8"/>
  <c r="BK173" i="8"/>
  <c r="BK193" i="8"/>
  <c r="BK34" i="8"/>
  <c r="BK240" i="8"/>
  <c r="BK88" i="8"/>
  <c r="BK68" i="8"/>
  <c r="BK134" i="8"/>
  <c r="BK102" i="8"/>
  <c r="BK21" i="8"/>
  <c r="BK191" i="8"/>
  <c r="BK48" i="8"/>
  <c r="BK146" i="8"/>
  <c r="BK72" i="8"/>
  <c r="BK214" i="8"/>
  <c r="BK235" i="8"/>
  <c r="BK50" i="8"/>
  <c r="BK164" i="8"/>
  <c r="BK33" i="8"/>
  <c r="BK62" i="8"/>
  <c r="BK55" i="8"/>
  <c r="BK84" i="8"/>
  <c r="BK139" i="8"/>
  <c r="BK108" i="8"/>
  <c r="BK114" i="8"/>
  <c r="BK54" i="8"/>
  <c r="BK156" i="8"/>
  <c r="BK71" i="8"/>
  <c r="BK178" i="8"/>
  <c r="BK15" i="8"/>
  <c r="BK248" i="8"/>
  <c r="BK97" i="8"/>
  <c r="BK196" i="8"/>
  <c r="BK40" i="8"/>
  <c r="BK227" i="8"/>
  <c r="BK229" i="8"/>
  <c r="BK167" i="8"/>
  <c r="BK245" i="8"/>
  <c r="BK147" i="8"/>
  <c r="BK226" i="8"/>
  <c r="BK98" i="8"/>
  <c r="BK118" i="8"/>
  <c r="BK43" i="8"/>
  <c r="BK206" i="8"/>
  <c r="BK45" i="8"/>
  <c r="BK91" i="8"/>
  <c r="BK236" i="8"/>
  <c r="BK117" i="8"/>
  <c r="BK209" i="8"/>
  <c r="BK77" i="8"/>
  <c r="BK92" i="8"/>
  <c r="BK223" i="8"/>
  <c r="BK31" i="8"/>
  <c r="BK69" i="8"/>
  <c r="BK30" i="8"/>
  <c r="BK135" i="8"/>
  <c r="BK63" i="8"/>
  <c r="BK228" i="8"/>
  <c r="BK9" i="8"/>
  <c r="BK234" i="8"/>
  <c r="BK116" i="8"/>
  <c r="BB156" i="8"/>
  <c r="BB5" i="8" l="1"/>
  <c r="AG5" i="8"/>
  <c r="O5" i="8"/>
  <c r="AR5" i="8"/>
  <c r="AF5" i="8"/>
  <c r="AQ5" i="8"/>
  <c r="AX5" i="8"/>
  <c r="AO5" i="8"/>
  <c r="BP5" i="8"/>
  <c r="K5" i="8"/>
  <c r="AK5" i="8"/>
  <c r="AB5" i="8"/>
  <c r="AM5" i="8"/>
  <c r="AV5" i="8"/>
  <c r="BJ5" i="8"/>
  <c r="V5" i="8"/>
  <c r="B7" i="8"/>
  <c r="B189" i="8"/>
  <c r="B207" i="8"/>
  <c r="B119" i="8"/>
  <c r="B245" i="8"/>
  <c r="B76" i="8"/>
  <c r="B188" i="8"/>
  <c r="B39" i="8"/>
  <c r="B184" i="8"/>
  <c r="B73" i="8"/>
  <c r="B23" i="8"/>
  <c r="B90" i="8"/>
  <c r="B244" i="8"/>
  <c r="B177" i="8"/>
  <c r="B178" i="8"/>
  <c r="B45" i="8"/>
  <c r="B36" i="8"/>
  <c r="B124" i="8"/>
  <c r="B14" i="8"/>
  <c r="B174" i="8"/>
  <c r="B17" i="8"/>
  <c r="B156" i="8"/>
  <c r="B236" i="8"/>
  <c r="B16" i="8"/>
  <c r="B27" i="8"/>
  <c r="B205" i="8"/>
  <c r="B249" i="8"/>
  <c r="B167" i="8"/>
  <c r="B196" i="8"/>
  <c r="B246" i="8"/>
  <c r="B128" i="8"/>
  <c r="B78" i="8"/>
  <c r="B234" i="8"/>
  <c r="B110" i="8"/>
  <c r="B150" i="8"/>
  <c r="B105" i="8"/>
  <c r="B219" i="8"/>
  <c r="B131" i="8"/>
  <c r="B209" i="8"/>
  <c r="B57" i="8"/>
  <c r="B176" i="8"/>
  <c r="B232" i="8"/>
  <c r="B175" i="8"/>
  <c r="B195" i="8"/>
  <c r="B157" i="8"/>
  <c r="B238" i="8"/>
  <c r="B153" i="8"/>
  <c r="B181" i="8"/>
  <c r="B240" i="8"/>
  <c r="B101" i="8"/>
  <c r="B79" i="8"/>
  <c r="B60" i="8"/>
  <c r="B87" i="8"/>
  <c r="B173" i="8"/>
  <c r="B41" i="8"/>
  <c r="B109" i="8"/>
  <c r="B8" i="8"/>
  <c r="B85" i="8"/>
  <c r="B12" i="8"/>
  <c r="B103" i="8"/>
  <c r="B32" i="8"/>
  <c r="B71" i="8"/>
  <c r="B132" i="8"/>
  <c r="B211" i="8"/>
  <c r="B74" i="8"/>
  <c r="B172" i="8"/>
  <c r="B230" i="8"/>
  <c r="B61" i="8"/>
  <c r="B134" i="8"/>
  <c r="B202" i="8"/>
  <c r="B148" i="8"/>
  <c r="B52" i="8"/>
  <c r="B229" i="8"/>
  <c r="B106" i="8"/>
  <c r="B138" i="8"/>
  <c r="B160" i="8"/>
  <c r="B33" i="8"/>
  <c r="B115" i="8"/>
  <c r="B133" i="8"/>
  <c r="B59" i="8"/>
  <c r="B169" i="8"/>
  <c r="B187" i="8"/>
  <c r="B221" i="8"/>
  <c r="B223" i="8"/>
  <c r="B241" i="8"/>
  <c r="B127" i="8"/>
  <c r="B98" i="8"/>
  <c r="B114" i="8"/>
  <c r="B51" i="8"/>
  <c r="B69" i="8"/>
  <c r="B108" i="8"/>
  <c r="B166" i="8"/>
  <c r="B113" i="8"/>
  <c r="B182" i="8"/>
  <c r="B67" i="8"/>
  <c r="B70" i="8"/>
  <c r="B107" i="8"/>
  <c r="B242" i="8"/>
  <c r="B64" i="8"/>
  <c r="B216" i="8"/>
  <c r="B145" i="8"/>
  <c r="B206" i="8"/>
  <c r="B226" i="8"/>
  <c r="B222" i="8"/>
  <c r="B215" i="8"/>
  <c r="B168" i="8"/>
  <c r="B26" i="8"/>
  <c r="B63" i="8"/>
  <c r="B68" i="8"/>
  <c r="B152" i="8"/>
  <c r="B197" i="8"/>
  <c r="B151" i="8"/>
  <c r="B48" i="8"/>
  <c r="B100" i="8"/>
  <c r="B28" i="8"/>
  <c r="B75" i="8"/>
  <c r="B250" i="8"/>
  <c r="B140" i="8"/>
  <c r="B154" i="8"/>
  <c r="B21" i="8"/>
  <c r="B191" i="8"/>
  <c r="B19" i="8"/>
  <c r="B42" i="8"/>
  <c r="B155" i="8"/>
  <c r="B53" i="8"/>
  <c r="B66" i="8"/>
  <c r="B80" i="8"/>
  <c r="B163" i="8"/>
  <c r="B34" i="8"/>
  <c r="B44" i="8"/>
  <c r="B88" i="8"/>
  <c r="B208" i="8"/>
  <c r="B142" i="8"/>
  <c r="B194" i="8"/>
  <c r="B147" i="8"/>
  <c r="B201" i="8"/>
  <c r="B92" i="8"/>
  <c r="B35" i="8"/>
  <c r="B62" i="8"/>
  <c r="B247" i="8"/>
  <c r="B116" i="8"/>
  <c r="B143" i="8"/>
  <c r="B10" i="8"/>
  <c r="B54" i="8"/>
  <c r="B227" i="8"/>
  <c r="B248" i="8"/>
  <c r="B161" i="8"/>
  <c r="B214" i="8"/>
  <c r="B130" i="8"/>
  <c r="B38" i="8"/>
  <c r="B47" i="8"/>
  <c r="B25" i="8"/>
  <c r="B24" i="8"/>
  <c r="F5" i="8"/>
  <c r="B6" i="8"/>
  <c r="D4" i="8" s="1"/>
  <c r="B83" i="8"/>
  <c r="B37" i="8"/>
  <c r="B137" i="8"/>
  <c r="B118" i="8"/>
  <c r="B210" i="8"/>
  <c r="B199" i="8"/>
  <c r="B123" i="8"/>
  <c r="B183" i="8"/>
  <c r="B141" i="8"/>
  <c r="B125" i="8"/>
  <c r="B13" i="8"/>
  <c r="B203" i="8"/>
  <c r="B122" i="8"/>
  <c r="B93" i="8"/>
  <c r="B102" i="8"/>
  <c r="B15" i="8"/>
  <c r="B82" i="8"/>
  <c r="B165" i="8"/>
  <c r="B217" i="8"/>
  <c r="B89" i="8"/>
  <c r="B29" i="8"/>
  <c r="B56" i="8"/>
  <c r="B162" i="8"/>
  <c r="B31" i="8"/>
  <c r="B58" i="8"/>
  <c r="B164" i="8"/>
  <c r="B112" i="8"/>
  <c r="B139" i="8"/>
  <c r="B171" i="8"/>
  <c r="B43" i="8"/>
  <c r="B233" i="8"/>
  <c r="B30" i="8"/>
  <c r="B193" i="8"/>
  <c r="B149" i="8"/>
  <c r="B11" i="8"/>
  <c r="B121" i="8"/>
  <c r="B243" i="8"/>
  <c r="B22" i="8"/>
  <c r="B65" i="8"/>
  <c r="B220" i="8"/>
  <c r="B99" i="8"/>
  <c r="B136" i="8"/>
  <c r="B237" i="8"/>
  <c r="B159" i="8"/>
  <c r="B158" i="8"/>
  <c r="B94" i="8"/>
  <c r="B77" i="8"/>
  <c r="B91" i="8"/>
  <c r="B129" i="8"/>
  <c r="B179" i="8"/>
  <c r="B96" i="8"/>
  <c r="B135" i="8"/>
  <c r="B212" i="8"/>
  <c r="B120" i="8"/>
  <c r="B40" i="8"/>
  <c r="B170" i="8"/>
  <c r="B239" i="8"/>
  <c r="B18" i="8"/>
  <c r="B200" i="8"/>
  <c r="B84" i="8"/>
  <c r="B117" i="8"/>
  <c r="B72" i="8"/>
  <c r="B192" i="8"/>
  <c r="B228" i="8"/>
  <c r="B126" i="8"/>
  <c r="B224" i="8"/>
  <c r="B9" i="8"/>
  <c r="B49" i="8"/>
  <c r="B95" i="8"/>
  <c r="B225" i="8"/>
  <c r="B231" i="8"/>
  <c r="B50" i="8"/>
  <c r="B104" i="8"/>
  <c r="B111" i="8"/>
  <c r="B97" i="8"/>
  <c r="B46" i="8"/>
  <c r="B55" i="8"/>
  <c r="B190" i="8"/>
  <c r="B86" i="8"/>
  <c r="B198" i="8"/>
  <c r="B204" i="8"/>
  <c r="B235" i="8"/>
  <c r="B144" i="8"/>
  <c r="B185" i="8"/>
  <c r="B186" i="8"/>
  <c r="B218" i="8"/>
  <c r="B180" i="8"/>
  <c r="B146" i="8"/>
  <c r="B213" i="8"/>
  <c r="B20" i="8"/>
  <c r="B81" i="8"/>
  <c r="BL5" i="8"/>
  <c r="U5" i="8"/>
  <c r="BD5" i="8"/>
  <c r="N5" i="8"/>
  <c r="AN5" i="8"/>
  <c r="BH5" i="8"/>
  <c r="AE5" i="8"/>
  <c r="J5" i="8"/>
  <c r="W5" i="8"/>
  <c r="AH5" i="8"/>
  <c r="AT5" i="8"/>
  <c r="Z5" i="8"/>
  <c r="T5" i="8"/>
  <c r="AL5" i="8"/>
  <c r="Q5" i="8"/>
  <c r="BK5" i="8"/>
  <c r="H5" i="8"/>
  <c r="L5" i="8"/>
  <c r="BM5" i="8"/>
  <c r="BT5" i="8"/>
  <c r="AJ5" i="8"/>
  <c r="AU5" i="8"/>
  <c r="X5" i="8"/>
  <c r="BR5" i="8"/>
  <c r="AP5" i="8"/>
  <c r="BA5" i="8"/>
  <c r="AW5" i="8"/>
  <c r="BG5" i="8"/>
  <c r="AC5" i="8"/>
  <c r="R5" i="8"/>
  <c r="AY5" i="8"/>
  <c r="I5" i="8"/>
  <c r="G5" i="8"/>
  <c r="BN5" i="8"/>
  <c r="BC5" i="8"/>
  <c r="AZ5" i="8"/>
  <c r="BE5" i="8"/>
  <c r="E4" i="8"/>
  <c r="B4" i="8"/>
  <c r="A4" i="8" l="1"/>
  <c r="C4" i="8" s="1"/>
  <c r="D34" i="8"/>
  <c r="C175" i="8"/>
  <c r="C149" i="8"/>
  <c r="C239" i="8"/>
  <c r="D224" i="8"/>
  <c r="D17" i="8"/>
  <c r="C141" i="8"/>
  <c r="C183" i="8"/>
  <c r="C203" i="8"/>
  <c r="C56" i="8"/>
  <c r="D24" i="8"/>
  <c r="E162" i="8"/>
  <c r="D105" i="8"/>
  <c r="C236" i="8"/>
  <c r="E39" i="8"/>
  <c r="E244" i="8"/>
  <c r="D232" i="8"/>
  <c r="D74" i="8"/>
  <c r="C66" i="8"/>
  <c r="D57" i="8"/>
  <c r="C76" i="8"/>
  <c r="D112" i="8"/>
  <c r="D99" i="8"/>
  <c r="E153" i="8"/>
  <c r="E158" i="8"/>
  <c r="D173" i="8"/>
  <c r="E95" i="8"/>
  <c r="E137" i="8"/>
  <c r="E57" i="8"/>
  <c r="D66" i="8"/>
  <c r="C64" i="8"/>
  <c r="E201" i="8"/>
  <c r="C230" i="8"/>
  <c r="D230" i="8"/>
  <c r="E208" i="8"/>
  <c r="D240" i="8"/>
  <c r="D195" i="8"/>
  <c r="C77" i="8"/>
  <c r="C127" i="8"/>
  <c r="D175" i="8"/>
  <c r="C229" i="8"/>
  <c r="C44" i="8"/>
  <c r="E117" i="8"/>
  <c r="C97" i="8"/>
  <c r="D176" i="8"/>
  <c r="E41" i="8"/>
  <c r="C129" i="8"/>
  <c r="C49" i="8"/>
  <c r="D155" i="8"/>
  <c r="D209" i="8"/>
  <c r="E193" i="8"/>
  <c r="C218" i="8"/>
  <c r="D142" i="8"/>
  <c r="E126" i="8"/>
  <c r="E123" i="8"/>
  <c r="E58" i="8"/>
  <c r="E199" i="8"/>
  <c r="E73" i="8"/>
  <c r="D42" i="8"/>
  <c r="D76" i="8"/>
  <c r="E113" i="8"/>
  <c r="C109" i="8"/>
  <c r="E222" i="8"/>
  <c r="D70" i="8"/>
  <c r="E71" i="8"/>
  <c r="D80" i="8"/>
  <c r="E43" i="8"/>
  <c r="E138" i="8"/>
  <c r="C179" i="8"/>
  <c r="E70" i="8"/>
  <c r="C23" i="8"/>
  <c r="E144" i="8"/>
  <c r="C84" i="8"/>
  <c r="E26" i="8"/>
  <c r="E44" i="8"/>
  <c r="E104" i="8"/>
  <c r="E219" i="8"/>
  <c r="C75" i="8"/>
  <c r="C243" i="8"/>
  <c r="D217" i="8"/>
  <c r="E53" i="8"/>
  <c r="C38" i="8"/>
  <c r="C155" i="8"/>
  <c r="C60" i="8"/>
  <c r="C130" i="8"/>
  <c r="C221" i="8"/>
  <c r="E8" i="8"/>
  <c r="D243" i="8"/>
  <c r="E74" i="8"/>
  <c r="D58" i="8"/>
  <c r="D118" i="8"/>
  <c r="E250" i="8"/>
  <c r="D162" i="8"/>
  <c r="C223" i="8"/>
  <c r="D131" i="8"/>
  <c r="E28" i="8"/>
  <c r="D19" i="8"/>
  <c r="E192" i="8"/>
  <c r="E176" i="8"/>
  <c r="D56" i="8"/>
  <c r="C36" i="8"/>
  <c r="C178" i="8"/>
  <c r="E14" i="8"/>
  <c r="D225" i="8"/>
  <c r="E128" i="8"/>
  <c r="C248" i="8"/>
  <c r="C145" i="8"/>
  <c r="C83" i="8"/>
  <c r="C153" i="8"/>
  <c r="E183" i="8"/>
  <c r="D212" i="8"/>
  <c r="D207" i="8"/>
  <c r="D135" i="8"/>
  <c r="E129" i="8"/>
  <c r="C222" i="8"/>
  <c r="C192" i="8"/>
  <c r="C59" i="8"/>
  <c r="C31" i="8"/>
  <c r="D160" i="8"/>
  <c r="E163" i="8"/>
  <c r="D69" i="8"/>
  <c r="E185" i="8"/>
  <c r="E50" i="8"/>
  <c r="E17" i="8"/>
  <c r="C14" i="8"/>
  <c r="D14" i="8"/>
  <c r="C62" i="8"/>
  <c r="E69" i="8"/>
  <c r="C142" i="8"/>
  <c r="E236" i="8"/>
  <c r="E131" i="8"/>
  <c r="C219" i="8"/>
  <c r="C121" i="8"/>
  <c r="D164" i="8"/>
  <c r="C112" i="8"/>
  <c r="E200" i="8"/>
  <c r="C34" i="8"/>
  <c r="C87" i="8"/>
  <c r="E51" i="8"/>
  <c r="D114" i="8"/>
  <c r="C116" i="8"/>
  <c r="C213" i="8"/>
  <c r="C27" i="8"/>
  <c r="D97" i="8"/>
  <c r="C32" i="8"/>
  <c r="E82" i="8"/>
  <c r="E45" i="8"/>
  <c r="C33" i="8"/>
  <c r="E177" i="8"/>
  <c r="C231" i="8"/>
  <c r="C26" i="8"/>
  <c r="D37" i="8"/>
  <c r="C147" i="8"/>
  <c r="C232" i="8"/>
  <c r="E143" i="8"/>
  <c r="D64" i="8"/>
  <c r="D126" i="8"/>
  <c r="C117" i="8"/>
  <c r="C30" i="8"/>
  <c r="E228" i="8"/>
  <c r="C140" i="8"/>
  <c r="D85" i="8"/>
  <c r="E75" i="8"/>
  <c r="D244" i="8"/>
  <c r="C247" i="8"/>
  <c r="D181" i="8"/>
  <c r="E55" i="8"/>
  <c r="D226" i="8"/>
  <c r="C72" i="8"/>
  <c r="D43" i="8"/>
  <c r="D238" i="8"/>
  <c r="E203" i="8"/>
  <c r="C6" i="8"/>
  <c r="E102" i="8"/>
  <c r="E186" i="8"/>
  <c r="E209" i="8"/>
  <c r="E205" i="8"/>
  <c r="E48" i="8"/>
  <c r="E191" i="8"/>
  <c r="D98" i="8"/>
  <c r="D63" i="8"/>
  <c r="C7" i="8"/>
  <c r="E189" i="8"/>
  <c r="C151" i="8"/>
  <c r="D245" i="8"/>
  <c r="C70" i="8"/>
  <c r="D182" i="8"/>
  <c r="E33" i="8"/>
  <c r="C15" i="8"/>
  <c r="E178" i="8"/>
  <c r="E154" i="8"/>
  <c r="C71" i="8"/>
  <c r="C167" i="8"/>
  <c r="E152" i="8"/>
  <c r="D73" i="8"/>
  <c r="E10" i="8"/>
  <c r="C94" i="8"/>
  <c r="E157" i="8"/>
  <c r="E12" i="8"/>
  <c r="E31" i="8"/>
  <c r="E66" i="8"/>
  <c r="E140" i="8"/>
  <c r="C201" i="8"/>
  <c r="D148" i="8"/>
  <c r="E221" i="8"/>
  <c r="C41" i="8"/>
  <c r="C8" i="8"/>
  <c r="D144" i="8"/>
  <c r="E108" i="8"/>
  <c r="C74" i="8"/>
  <c r="C187" i="8"/>
  <c r="E49" i="8"/>
  <c r="C81" i="8"/>
  <c r="E214" i="8"/>
  <c r="C181" i="8"/>
  <c r="E89" i="8"/>
  <c r="E93" i="8"/>
  <c r="E245" i="8"/>
  <c r="E210" i="8"/>
  <c r="E80" i="8"/>
  <c r="D220" i="8"/>
  <c r="D133" i="8"/>
  <c r="E84" i="8"/>
  <c r="E52" i="8"/>
  <c r="D165" i="8"/>
  <c r="D68" i="8"/>
  <c r="D248" i="8"/>
  <c r="E170" i="8"/>
  <c r="E161" i="8"/>
  <c r="D53" i="8"/>
  <c r="E9" i="8"/>
  <c r="D26" i="8"/>
  <c r="C220" i="8"/>
  <c r="D150" i="8"/>
  <c r="C242" i="8"/>
  <c r="C69" i="8"/>
  <c r="E197" i="8"/>
  <c r="E85" i="8"/>
  <c r="D178" i="8"/>
  <c r="E100" i="8"/>
  <c r="E19" i="8"/>
  <c r="E166" i="8"/>
  <c r="D79" i="8"/>
  <c r="D190" i="8"/>
  <c r="D158" i="8"/>
  <c r="D219" i="8"/>
  <c r="C12" i="8"/>
  <c r="D197" i="8"/>
  <c r="C57" i="8"/>
  <c r="E135" i="8"/>
  <c r="D22" i="8"/>
  <c r="E83" i="8"/>
  <c r="C171" i="8"/>
  <c r="D96" i="8"/>
  <c r="C249" i="8"/>
  <c r="C224" i="8"/>
  <c r="E29" i="8"/>
  <c r="D222" i="8"/>
  <c r="D183" i="8"/>
  <c r="C138" i="8"/>
  <c r="E101" i="8"/>
  <c r="C47" i="8"/>
  <c r="C18" i="8"/>
  <c r="C126" i="8"/>
  <c r="D179" i="8"/>
  <c r="C98" i="8"/>
  <c r="E226" i="8"/>
  <c r="E99" i="8"/>
  <c r="E15" i="8"/>
  <c r="E249" i="8"/>
  <c r="E195" i="8"/>
  <c r="E164" i="8"/>
  <c r="C210" i="8"/>
  <c r="D228" i="8"/>
  <c r="E155" i="8"/>
  <c r="D102" i="8"/>
  <c r="D111" i="8"/>
  <c r="E7" i="8"/>
  <c r="C199" i="8"/>
  <c r="C202" i="8"/>
  <c r="C22" i="8"/>
  <c r="D72" i="8"/>
  <c r="D154" i="8"/>
  <c r="C113" i="8"/>
  <c r="C82" i="8"/>
  <c r="D147" i="8"/>
  <c r="E98" i="8"/>
  <c r="C68" i="8"/>
  <c r="D156" i="8"/>
  <c r="E107" i="8"/>
  <c r="C48" i="8"/>
  <c r="E76" i="8"/>
  <c r="D110" i="8"/>
  <c r="E235" i="8"/>
  <c r="D216" i="8"/>
  <c r="D221" i="8"/>
  <c r="D149" i="8"/>
  <c r="C150" i="8"/>
  <c r="D88" i="8"/>
  <c r="E139" i="8"/>
  <c r="D186" i="8"/>
  <c r="E6" i="8"/>
  <c r="C9" i="8"/>
  <c r="C115" i="8"/>
  <c r="E37" i="8"/>
  <c r="D35" i="8"/>
  <c r="C172" i="8"/>
  <c r="E91" i="8"/>
  <c r="E182" i="8"/>
  <c r="C188" i="8"/>
  <c r="C20" i="8"/>
  <c r="C28" i="8"/>
  <c r="C206" i="8"/>
  <c r="C176" i="8"/>
  <c r="E86" i="8"/>
  <c r="C196" i="8"/>
  <c r="C154" i="8"/>
  <c r="C110" i="8"/>
  <c r="D218" i="8"/>
  <c r="C211" i="8"/>
  <c r="E247" i="8"/>
  <c r="C177" i="8"/>
  <c r="D223" i="8"/>
  <c r="E77" i="8"/>
  <c r="E145" i="8"/>
  <c r="E150" i="8"/>
  <c r="E148" i="8"/>
  <c r="C227" i="8"/>
  <c r="D20" i="8"/>
  <c r="C244" i="8"/>
  <c r="D196" i="8"/>
  <c r="C10" i="8"/>
  <c r="E106" i="8"/>
  <c r="C95" i="8"/>
  <c r="D215" i="8"/>
  <c r="E190" i="8"/>
  <c r="D81" i="8"/>
  <c r="C86" i="8"/>
  <c r="C100" i="8"/>
  <c r="D122" i="8"/>
  <c r="E202" i="8"/>
  <c r="C200" i="8"/>
  <c r="D59" i="8"/>
  <c r="D170" i="8"/>
  <c r="C217" i="8"/>
  <c r="D134" i="8"/>
  <c r="E227" i="8"/>
  <c r="C163" i="8"/>
  <c r="C19" i="8"/>
  <c r="D136" i="8"/>
  <c r="E56" i="8"/>
  <c r="C152" i="8"/>
  <c r="C54" i="8"/>
  <c r="E124" i="8"/>
  <c r="C212" i="8"/>
  <c r="E213" i="8"/>
  <c r="D141" i="8"/>
  <c r="E47" i="8"/>
  <c r="E118" i="8"/>
  <c r="E13" i="8"/>
  <c r="C63" i="8"/>
  <c r="C85" i="8"/>
  <c r="C246" i="8"/>
  <c r="C55" i="8"/>
  <c r="D180" i="8"/>
  <c r="D119" i="8"/>
  <c r="C114" i="8"/>
  <c r="E136" i="8"/>
  <c r="D201" i="8"/>
  <c r="E79" i="8"/>
  <c r="D65" i="8"/>
  <c r="E218" i="8"/>
  <c r="C52" i="8"/>
  <c r="C88" i="8"/>
  <c r="E30" i="8"/>
  <c r="D104" i="8"/>
  <c r="E61" i="8"/>
  <c r="D152" i="8"/>
  <c r="E25" i="8"/>
  <c r="D60" i="8"/>
  <c r="E110" i="8"/>
  <c r="D184" i="8"/>
  <c r="E94" i="8"/>
  <c r="C119" i="8"/>
  <c r="C102" i="8"/>
  <c r="D93" i="8"/>
  <c r="E103" i="8"/>
  <c r="E125" i="8"/>
  <c r="E174" i="8"/>
  <c r="D52" i="8"/>
  <c r="D54" i="8"/>
  <c r="C51" i="8"/>
  <c r="D45" i="8"/>
  <c r="D169" i="8"/>
  <c r="C43" i="8"/>
  <c r="D159" i="8"/>
  <c r="E187" i="8"/>
  <c r="E24" i="8"/>
  <c r="C190" i="8"/>
  <c r="D16" i="8"/>
  <c r="D108" i="8"/>
  <c r="E112" i="8"/>
  <c r="C40" i="8"/>
  <c r="D31" i="8"/>
  <c r="D32" i="8"/>
  <c r="D174" i="8"/>
  <c r="C24" i="8"/>
  <c r="C186" i="8"/>
  <c r="D106" i="8"/>
  <c r="D146" i="8"/>
  <c r="C53" i="8"/>
  <c r="D153" i="8"/>
  <c r="C237" i="8"/>
  <c r="D247" i="8"/>
  <c r="D40" i="8"/>
  <c r="C96" i="8"/>
  <c r="E159" i="8"/>
  <c r="E78" i="8"/>
  <c r="E206" i="8"/>
  <c r="D29" i="8"/>
  <c r="E231" i="8"/>
  <c r="C144" i="8"/>
  <c r="C189" i="8"/>
  <c r="C241" i="8"/>
  <c r="E59" i="8"/>
  <c r="D128" i="8"/>
  <c r="C11" i="8"/>
  <c r="D138" i="8"/>
  <c r="C78" i="8"/>
  <c r="C104" i="8"/>
  <c r="E147" i="8"/>
  <c r="D15" i="8"/>
  <c r="D83" i="8"/>
  <c r="E212" i="8"/>
  <c r="E32" i="8"/>
  <c r="C131" i="8"/>
  <c r="D44" i="8"/>
  <c r="E133" i="8"/>
  <c r="D200" i="8"/>
  <c r="D168" i="8"/>
  <c r="C46" i="8"/>
  <c r="C133" i="8"/>
  <c r="C61" i="8"/>
  <c r="D239" i="8"/>
  <c r="E116" i="8"/>
  <c r="D167" i="8"/>
  <c r="E132" i="8"/>
  <c r="C108" i="8"/>
  <c r="D103" i="8"/>
  <c r="E243" i="8"/>
  <c r="D163" i="8"/>
  <c r="C191" i="8"/>
  <c r="E234" i="8"/>
  <c r="E172" i="8"/>
  <c r="D50" i="8"/>
  <c r="C80" i="8"/>
  <c r="C122" i="8"/>
  <c r="E225" i="8"/>
  <c r="D231" i="8"/>
  <c r="E220" i="8"/>
  <c r="E54" i="8"/>
  <c r="C170" i="8"/>
  <c r="C65" i="8"/>
  <c r="E72" i="8"/>
  <c r="C174" i="8"/>
  <c r="C67" i="8"/>
  <c r="E97" i="8"/>
  <c r="C204" i="8"/>
  <c r="D91" i="8"/>
  <c r="D47" i="8"/>
  <c r="D171" i="8"/>
  <c r="D235" i="8"/>
  <c r="E121" i="8"/>
  <c r="C164" i="8"/>
  <c r="C135" i="8"/>
  <c r="E38" i="8"/>
  <c r="C50" i="8"/>
  <c r="D28" i="8"/>
  <c r="D140" i="8"/>
  <c r="E11" i="8"/>
  <c r="C185" i="8"/>
  <c r="E35" i="8"/>
  <c r="C143" i="8"/>
  <c r="C92" i="8"/>
  <c r="E224" i="8"/>
  <c r="C215" i="8"/>
  <c r="D157" i="8"/>
  <c r="C240" i="8"/>
  <c r="D46" i="8"/>
  <c r="C193" i="8"/>
  <c r="E204" i="8"/>
  <c r="E63" i="8"/>
  <c r="D107" i="8"/>
  <c r="E240" i="8"/>
  <c r="C233" i="8"/>
  <c r="D202" i="8"/>
  <c r="D227" i="8"/>
  <c r="C194" i="8"/>
  <c r="E141" i="8"/>
  <c r="D27" i="8"/>
  <c r="C89" i="8"/>
  <c r="E119" i="8"/>
  <c r="E169" i="8"/>
  <c r="E90" i="8"/>
  <c r="D206" i="8"/>
  <c r="D78" i="8"/>
  <c r="E194" i="8"/>
  <c r="C137" i="8"/>
  <c r="C103" i="8"/>
  <c r="E233" i="8"/>
  <c r="C58" i="8"/>
  <c r="E18" i="8"/>
  <c r="E217" i="8"/>
  <c r="E151" i="8"/>
  <c r="C111" i="8"/>
  <c r="D151" i="8"/>
  <c r="E211" i="8"/>
  <c r="D121" i="8"/>
  <c r="E40" i="8"/>
  <c r="D205" i="8"/>
  <c r="E114" i="8"/>
  <c r="C160" i="8"/>
  <c r="C209" i="8"/>
  <c r="D30" i="8"/>
  <c r="D166" i="8"/>
  <c r="C169" i="8"/>
  <c r="C79" i="8"/>
  <c r="E92" i="8"/>
  <c r="D189" i="8"/>
  <c r="E27" i="8"/>
  <c r="E130" i="8"/>
  <c r="C216" i="8"/>
  <c r="D10" i="8"/>
  <c r="C184" i="8"/>
  <c r="C156" i="8"/>
  <c r="C45" i="8"/>
  <c r="C139" i="8"/>
  <c r="D62" i="8"/>
  <c r="C39" i="8"/>
  <c r="E238" i="8"/>
  <c r="D75" i="8"/>
  <c r="E232" i="8"/>
  <c r="E111" i="8"/>
  <c r="C37" i="8"/>
  <c r="E248" i="8"/>
  <c r="D39" i="8"/>
  <c r="C180" i="8"/>
  <c r="D77" i="8"/>
  <c r="D177" i="8"/>
  <c r="E87" i="8"/>
  <c r="C118" i="8"/>
  <c r="D86" i="8"/>
  <c r="C148" i="8"/>
  <c r="E81" i="8"/>
  <c r="C13" i="8"/>
  <c r="D7" i="8"/>
  <c r="E175" i="8"/>
  <c r="C166" i="8"/>
  <c r="D18" i="8"/>
  <c r="C165" i="8"/>
  <c r="E122" i="8"/>
  <c r="C21" i="8"/>
  <c r="E229" i="8"/>
  <c r="C35" i="8"/>
  <c r="D229" i="8"/>
  <c r="C93" i="8"/>
  <c r="D234" i="8"/>
  <c r="D185" i="8"/>
  <c r="C25" i="8"/>
  <c r="D233" i="8"/>
  <c r="D193" i="8"/>
  <c r="E239" i="8"/>
  <c r="D120" i="8"/>
  <c r="D92" i="8"/>
  <c r="C90" i="8"/>
  <c r="D33" i="8"/>
  <c r="E105" i="8"/>
  <c r="E60" i="8"/>
  <c r="C195" i="8"/>
  <c r="E64" i="8"/>
  <c r="D25" i="8"/>
  <c r="D199" i="8"/>
  <c r="C208" i="8"/>
  <c r="C123" i="8"/>
  <c r="C198" i="8"/>
  <c r="D198" i="8"/>
  <c r="D41" i="8"/>
  <c r="C245" i="8"/>
  <c r="C106" i="8"/>
  <c r="D84" i="8"/>
  <c r="C225" i="8"/>
  <c r="D51" i="8"/>
  <c r="C146" i="8"/>
  <c r="E156" i="8"/>
  <c r="D48" i="8"/>
  <c r="C162" i="8"/>
  <c r="D187" i="8"/>
  <c r="E20" i="8"/>
  <c r="D210" i="8"/>
  <c r="C214" i="8"/>
  <c r="E62" i="8"/>
  <c r="E242" i="8"/>
  <c r="E184" i="8"/>
  <c r="D101" i="8"/>
  <c r="D214" i="8"/>
  <c r="D113" i="8"/>
  <c r="E127" i="8"/>
  <c r="C250" i="8"/>
  <c r="C134" i="8"/>
  <c r="D55" i="8"/>
  <c r="E171" i="8"/>
  <c r="C124" i="8"/>
  <c r="E23" i="8"/>
  <c r="E142" i="8"/>
  <c r="E181" i="8"/>
  <c r="D172" i="8"/>
  <c r="D203" i="8"/>
  <c r="E216" i="8"/>
  <c r="E146" i="8"/>
  <c r="D250" i="8"/>
  <c r="D188" i="8"/>
  <c r="E21" i="8"/>
  <c r="D49" i="8"/>
  <c r="D130" i="8"/>
  <c r="D13" i="8"/>
  <c r="D12" i="8"/>
  <c r="E115" i="8"/>
  <c r="D241" i="8"/>
  <c r="E241" i="8"/>
  <c r="C91" i="8"/>
  <c r="E65" i="8"/>
  <c r="D145" i="8"/>
  <c r="E22" i="8"/>
  <c r="D192" i="8"/>
  <c r="D67" i="8"/>
  <c r="D246" i="8"/>
  <c r="C158" i="8"/>
  <c r="E215" i="8"/>
  <c r="C159" i="8"/>
  <c r="E36" i="8"/>
  <c r="D143" i="8"/>
  <c r="D137" i="8"/>
  <c r="C107" i="8"/>
  <c r="E34" i="8"/>
  <c r="C173" i="8"/>
  <c r="D125" i="8"/>
  <c r="D61" i="8"/>
  <c r="E42" i="8"/>
  <c r="C157" i="8"/>
  <c r="D94" i="8"/>
  <c r="D139" i="8"/>
  <c r="C207" i="8"/>
  <c r="C128" i="8"/>
  <c r="C132" i="8"/>
  <c r="E223" i="8"/>
  <c r="C16" i="8"/>
  <c r="D109" i="8"/>
  <c r="E168" i="8"/>
  <c r="E173" i="8"/>
  <c r="D115" i="8"/>
  <c r="D8" i="8"/>
  <c r="E46" i="8"/>
  <c r="E149" i="8"/>
  <c r="D132" i="8"/>
  <c r="D6" i="8"/>
  <c r="D194" i="8"/>
  <c r="E96" i="8"/>
  <c r="C17" i="8"/>
  <c r="C234" i="8"/>
  <c r="D242" i="8"/>
  <c r="D21" i="8"/>
  <c r="D127" i="8"/>
  <c r="D161" i="8"/>
  <c r="E246" i="8"/>
  <c r="C136" i="8"/>
  <c r="D116" i="8"/>
  <c r="C205" i="8"/>
  <c r="E160" i="8"/>
  <c r="E230" i="8"/>
  <c r="C42" i="8"/>
  <c r="C168" i="8"/>
  <c r="C228" i="8"/>
  <c r="C226" i="8"/>
  <c r="E167" i="8"/>
  <c r="C125" i="8"/>
  <c r="D123" i="8"/>
  <c r="D87" i="8"/>
  <c r="D117" i="8"/>
  <c r="E180" i="8"/>
  <c r="D191" i="8"/>
  <c r="E179" i="8"/>
  <c r="C101" i="8"/>
  <c r="D89" i="8"/>
  <c r="D237" i="8"/>
  <c r="C29" i="8"/>
  <c r="E67" i="8"/>
  <c r="C120" i="8"/>
  <c r="D100" i="8"/>
  <c r="C238" i="8"/>
  <c r="E237" i="8"/>
  <c r="C182" i="8"/>
  <c r="E109" i="8"/>
  <c r="D211" i="8"/>
  <c r="E188" i="8"/>
  <c r="E207" i="8"/>
  <c r="D90" i="8"/>
  <c r="D9" i="8"/>
  <c r="C73" i="8"/>
  <c r="D95" i="8"/>
  <c r="D11" i="8"/>
  <c r="D204" i="8"/>
  <c r="D236" i="8"/>
  <c r="C105" i="8"/>
  <c r="D213" i="8"/>
  <c r="E196" i="8"/>
  <c r="E134" i="8"/>
  <c r="D23" i="8"/>
  <c r="D124" i="8"/>
  <c r="D129" i="8"/>
  <c r="E165" i="8"/>
  <c r="D249" i="8"/>
  <c r="E120" i="8"/>
  <c r="C161" i="8"/>
  <c r="D71" i="8"/>
  <c r="C235" i="8"/>
  <c r="E198" i="8"/>
  <c r="E68" i="8"/>
  <c r="D38" i="8"/>
  <c r="D82" i="8"/>
  <c r="C99" i="8"/>
  <c r="E88" i="8"/>
  <c r="E16" i="8"/>
  <c r="C197" i="8"/>
  <c r="D208" i="8"/>
  <c r="D36" i="8"/>
</calcChain>
</file>

<file path=xl/sharedStrings.xml><?xml version="1.0" encoding="utf-8"?>
<sst xmlns="http://schemas.openxmlformats.org/spreadsheetml/2006/main" count="145" uniqueCount="145">
  <si>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</si>
  <si>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</si>
  <si>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</si>
  <si>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</si>
  <si>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</si>
  <si>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</si>
  <si>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</si>
  <si>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</si>
  <si>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</si>
  <si>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</si>
  <si>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</si>
  <si>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北鼎股份</t>
  </si>
  <si>
    <t>300824.SZ</t>
  </si>
  <si>
    <t>公牛集团</t>
  </si>
  <si>
    <t>603195.SH</t>
  </si>
  <si>
    <t>奥普家居</t>
  </si>
  <si>
    <t>603551.SH</t>
  </si>
  <si>
    <t>小熊电器</t>
  </si>
  <si>
    <t>002959.SZ</t>
  </si>
  <si>
    <t>春光科技</t>
  </si>
  <si>
    <t>603657.SH</t>
  </si>
  <si>
    <t>晨丰科技</t>
  </si>
  <si>
    <t>603685.SH</t>
  </si>
  <si>
    <t>华体科技</t>
  </si>
  <si>
    <t>603679.SH</t>
  </si>
  <si>
    <t>太龙照明</t>
  </si>
  <si>
    <t>300650.SZ</t>
  </si>
  <si>
    <t>星帅尔</t>
  </si>
  <si>
    <t>002860.SZ</t>
  </si>
  <si>
    <t>光莆股份</t>
  </si>
  <si>
    <t>300632.SZ</t>
  </si>
  <si>
    <t>得邦照明</t>
  </si>
  <si>
    <t>603303.SH</t>
  </si>
  <si>
    <t>三雄极光</t>
  </si>
  <si>
    <t>300625.SZ</t>
  </si>
  <si>
    <t>三星新材</t>
  </si>
  <si>
    <t>603578.SH</t>
  </si>
  <si>
    <t>奇精机械</t>
  </si>
  <si>
    <t>603677.SH</t>
  </si>
  <si>
    <t>荣泰健康</t>
  </si>
  <si>
    <t>603579.SH</t>
  </si>
  <si>
    <t>英飞特</t>
  </si>
  <si>
    <t>300582.SZ</t>
  </si>
  <si>
    <t>欧普照明</t>
  </si>
  <si>
    <t>603515.SH</t>
  </si>
  <si>
    <t>飞科电器</t>
  </si>
  <si>
    <t>603868.SH</t>
  </si>
  <si>
    <t>瑞尔特</t>
  </si>
  <si>
    <t>002790.SZ</t>
  </si>
  <si>
    <t>聚隆科技</t>
  </si>
  <si>
    <t>300475.SZ</t>
  </si>
  <si>
    <t>金海高科</t>
  </si>
  <si>
    <t>603311.SH</t>
  </si>
  <si>
    <t>莱克电气</t>
  </si>
  <si>
    <t>603355.SH</t>
  </si>
  <si>
    <t>汉宇集团</t>
  </si>
  <si>
    <t>300403.SZ</t>
  </si>
  <si>
    <t>金莱特</t>
  </si>
  <si>
    <t>002723.SZ</t>
  </si>
  <si>
    <t>新宝股份</t>
  </si>
  <si>
    <t>002705.SZ</t>
  </si>
  <si>
    <t>美的集团</t>
  </si>
  <si>
    <t>000333.SZ</t>
  </si>
  <si>
    <t>天银机电</t>
  </si>
  <si>
    <t>300342.SZ</t>
  </si>
  <si>
    <t>顺威股份</t>
  </si>
  <si>
    <t>002676.SZ</t>
  </si>
  <si>
    <t>浙江美大</t>
  </si>
  <si>
    <t>002677.SZ</t>
  </si>
  <si>
    <t>日出东方</t>
  </si>
  <si>
    <t>603366.SH</t>
  </si>
  <si>
    <t>奥马电器</t>
  </si>
  <si>
    <t>002668.SZ</t>
  </si>
  <si>
    <t>开能健康</t>
  </si>
  <si>
    <t>300272.SZ</t>
  </si>
  <si>
    <t>长青集团</t>
  </si>
  <si>
    <t>002616.SZ</t>
  </si>
  <si>
    <t>奥佳华</t>
  </si>
  <si>
    <t>002614.SZ</t>
  </si>
  <si>
    <t>哈尔斯</t>
  </si>
  <si>
    <t>002615.SZ</t>
  </si>
  <si>
    <t>融捷健康</t>
  </si>
  <si>
    <t>300247.SZ</t>
  </si>
  <si>
    <t>东方电热</t>
  </si>
  <si>
    <t>300217.SZ</t>
  </si>
  <si>
    <t>万和电气</t>
  </si>
  <si>
    <t>002543.SZ</t>
  </si>
  <si>
    <t>银河电子</t>
  </si>
  <si>
    <t>002519.SZ</t>
  </si>
  <si>
    <t>老板电器</t>
  </si>
  <si>
    <t>002508.SZ</t>
  </si>
  <si>
    <t>*ST圣莱</t>
  </si>
  <si>
    <t>002473.SZ</t>
  </si>
  <si>
    <t>兆驰股份</t>
  </si>
  <si>
    <t>002429.SZ</t>
  </si>
  <si>
    <t>康盛股份</t>
  </si>
  <si>
    <t>002418.SZ</t>
  </si>
  <si>
    <t>毅昌股份</t>
  </si>
  <si>
    <t>002420.SZ</t>
  </si>
  <si>
    <t>爱仕达</t>
  </si>
  <si>
    <t>002403.SZ</t>
  </si>
  <si>
    <t>禾盛新材</t>
  </si>
  <si>
    <t>002290.SZ</t>
  </si>
  <si>
    <t>*ST德奥</t>
  </si>
  <si>
    <t>002260.SZ</t>
  </si>
  <si>
    <t>九阳股份</t>
  </si>
  <si>
    <t>002242.SZ</t>
  </si>
  <si>
    <t>ST雪莱</t>
  </si>
  <si>
    <t>002076.SZ</t>
  </si>
  <si>
    <t>三花智控</t>
  </si>
  <si>
    <t>002050.SZ</t>
  </si>
  <si>
    <t>华帝股份</t>
  </si>
  <si>
    <t>002035.SZ</t>
  </si>
  <si>
    <t>苏泊尔</t>
  </si>
  <si>
    <t>002032.SZ</t>
  </si>
  <si>
    <t>惠而浦</t>
  </si>
  <si>
    <t>600983.SH</t>
  </si>
  <si>
    <t>澳柯玛</t>
  </si>
  <si>
    <t>600336.SH</t>
  </si>
  <si>
    <t>阳光照明</t>
  </si>
  <si>
    <t>600261.SH</t>
  </si>
  <si>
    <t>海信家电</t>
  </si>
  <si>
    <t>000921.SZ</t>
  </si>
  <si>
    <t>四川九洲</t>
  </si>
  <si>
    <t>000801.SZ</t>
  </si>
  <si>
    <t>海信视像</t>
  </si>
  <si>
    <t>600060.SH</t>
  </si>
  <si>
    <t>格力电器</t>
  </si>
  <si>
    <t>000651.SZ</t>
  </si>
  <si>
    <t>长虹华意</t>
  </si>
  <si>
    <t>000404.SZ</t>
  </si>
  <si>
    <t>四川长虹</t>
  </si>
  <si>
    <t>600839.SH</t>
  </si>
  <si>
    <t>佛山照明</t>
  </si>
  <si>
    <t>000541.SZ</t>
  </si>
  <si>
    <t>海尔智家</t>
  </si>
  <si>
    <t>600690.SH</t>
  </si>
  <si>
    <t>长虹美菱</t>
  </si>
  <si>
    <t>000521.SZ</t>
  </si>
  <si>
    <t>海立股份</t>
  </si>
  <si>
    <t>600619.SH</t>
  </si>
  <si>
    <t>深康佳A</t>
  </si>
  <si>
    <t>000016.SZ</t>
  </si>
  <si>
    <t>飞乐音响</t>
  </si>
  <si>
    <t>600651.SH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</si>
</sst>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41.856672000000003</v>
        <stp/>
        <stp>EM_S_VAL_PE_TTM</stp>
        <stp>2</stp>
        <stp>002959.SZ</stp>
        <stp>2020/12/31</stp>
        <tr r="I88" s="8"/>
      </tp>
      <tp>
        <v>-127.77212823000001</v>
        <stp/>
        <stp>EM_S_VAL_PE_TTM</stp>
        <stp>2</stp>
        <stp>600839.SH</stp>
        <stp>2020/12/10</stp>
        <tr r="BN73" s="8"/>
      </tp>
      <tp>
        <v>-121.40474643</v>
        <stp/>
        <stp>EM_S_VAL_PE_TTM</stp>
        <stp>2</stp>
        <stp>600839.SH</stp>
        <stp>2020/11/10</stp>
        <tr r="BN51" s="8"/>
      </tp>
      <tp>
        <v>37.495601890000003</v>
        <stp/>
        <stp>EM_S_VAL_PE_TTM</stp>
        <stp>2</stp>
        <stp>002959.SZ</stp>
        <stp>2020/11/30</stp>
        <tr r="I65" s="8"/>
      </tp>
      <tp>
        <v>42.923860189999999</v>
        <stp/>
        <stp>EM_S_VAL_PE_TTM</stp>
        <stp>2</stp>
        <stp>002959.SZ</stp>
        <stp>2020/10/30</stp>
        <tr r="I44" s="8"/>
      </tp>
      <tp>
        <v>41.432012329999999</v>
        <stp/>
        <stp>EM_S_VAL_PE_TTM</stp>
        <stp>2</stp>
        <stp>002959.SZ</stp>
        <stp>2020/12/30</stp>
        <tr r="I87" s="8"/>
      </tp>
      <tp>
        <v>-127.77212823000001</v>
        <stp/>
        <stp>EM_S_VAL_PE_TTM</stp>
        <stp>2</stp>
        <stp>600839.SH</stp>
        <stp>2020/12/11</stp>
        <tr r="BN74" s="8"/>
      </tp>
      <tp>
        <v>-121.40474643</v>
        <stp/>
        <stp>EM_S_VAL_PE_TTM</stp>
        <stp>2</stp>
        <stp>600839.SH</stp>
        <stp>2020/11/11</stp>
        <tr r="BN52" s="8"/>
      </tp>
      <tp>
        <v>-122.67822279000001</v>
        <stp/>
        <stp>EM_S_VAL_PE_TTM</stp>
        <stp>2</stp>
        <stp>600839.SH</stp>
        <stp>2020/11/12</stp>
        <tr r="BN53" s="8"/>
      </tp>
      <tp>
        <v>-55.051107029999997</v>
        <stp/>
        <stp>EM_S_VAL_PE_TTM</stp>
        <stp>2</stp>
        <stp>600839.SH</stp>
        <stp>2020/10/12</stp>
        <tr r="BN30" s="8"/>
      </tp>
      <tp>
        <v>-120.55576219</v>
        <stp/>
        <stp>EM_S_VAL_PE_TTM</stp>
        <stp>2</stp>
        <stp>600839.SH</stp>
        <stp>2020/11/13</stp>
        <tr r="BN54" s="8"/>
      </tp>
      <tp>
        <v>-54.498754779999999</v>
        <stp/>
        <stp>EM_S_VAL_PE_TTM</stp>
        <stp>2</stp>
        <stp>600839.SH</stp>
        <stp>2020/10/13</stp>
        <tr r="BN31" s="8"/>
      </tp>
      <tp>
        <v>17.496520709999999</v>
        <stp/>
        <stp>EM_S_VAL_PE_TTM</stp>
        <stp>2</stp>
        <stp>603579.SH</stp>
        <stp>2020/12/29</stp>
        <tr r="T86" s="8"/>
      </tp>
      <tp>
        <v>19.042671989999999</v>
        <stp/>
        <stp>EM_S_VAL_PE_TTM</stp>
        <stp>2</stp>
        <stp>603579.SH</stp>
        <stp>2020/10/29</stp>
        <tr r="T43" s="8"/>
      </tp>
      <tp>
        <v>-129.04560459000001</v>
        <stp/>
        <stp>EM_S_VAL_PE_TTM</stp>
        <stp>2</stp>
        <stp>600839.SH</stp>
        <stp>2020/12/14</stp>
        <tr r="BN75" s="8"/>
      </tp>
      <tp>
        <v>-53.946402540000001</v>
        <stp/>
        <stp>EM_S_VAL_PE_TTM</stp>
        <stp>2</stp>
        <stp>600839.SH</stp>
        <stp>2020/10/14</stp>
        <tr r="BN32" s="8"/>
      </tp>
      <tp>
        <v>17.780739690000001</v>
        <stp/>
        <stp>EM_S_VAL_PE_TTM</stp>
        <stp>2</stp>
        <stp>603579.SH</stp>
        <stp>2020/12/28</stp>
        <tr r="T85" s="8"/>
      </tp>
      <tp>
        <v>18.213981619999998</v>
        <stp/>
        <stp>EM_S_VAL_PE_TTM</stp>
        <stp>2</stp>
        <stp>603579.SH</stp>
        <stp>2020/10/28</stp>
        <tr r="T42" s="8"/>
      </tp>
      <tp>
        <v>-131.1680652</v>
        <stp/>
        <stp>EM_S_VAL_PE_TTM</stp>
        <stp>2</stp>
        <stp>600839.SH</stp>
        <stp>2020/12/15</stp>
        <tr r="BN76" s="8"/>
      </tp>
      <tp>
        <v>-53.578167710000002</v>
        <stp/>
        <stp>EM_S_VAL_PE_TTM</stp>
        <stp>2</stp>
        <stp>600839.SH</stp>
        <stp>2020/10/15</stp>
        <tr r="BN33" s="8"/>
      </tp>
      <tp>
        <v>47.402538329999999</v>
        <stp/>
        <stp>EM_S_VAL_PE_TTM</stp>
        <stp>2</stp>
        <stp>603679.SH</stp>
        <stp>2020/12/28</stp>
        <tr r="L85" s="8"/>
      </tp>
      <tp>
        <v>45.880244509999997</v>
        <stp/>
        <stp>EM_S_VAL_PE_TTM</stp>
        <stp>2</stp>
        <stp>603679.SH</stp>
        <stp>2020/10/28</stp>
        <tr r="L42" s="8"/>
      </tp>
      <tp>
        <v>40.223342070000001</v>
        <stp/>
        <stp>EM_S_VAL_PE_TTM</stp>
        <stp>2</stp>
        <stp>600619.SH</stp>
        <stp>2020/11/18</stp>
        <tr r="BR57" s="8"/>
      </tp>
      <tp>
        <v>-125.22517551</v>
        <stp/>
        <stp>EM_S_VAL_PE_TTM</stp>
        <stp>2</stp>
        <stp>600839.SH</stp>
        <stp>2020/12/16</stp>
        <tr r="BN77" s="8"/>
      </tp>
      <tp>
        <v>-122.25373067</v>
        <stp/>
        <stp>EM_S_VAL_PE_TTM</stp>
        <stp>2</stp>
        <stp>600839.SH</stp>
        <stp>2020/11/16</stp>
        <tr r="BN55" s="8"/>
      </tp>
      <tp>
        <v>39.426314159999997</v>
        <stp/>
        <stp>EM_S_VAL_PE_TTM</stp>
        <stp>2</stp>
        <stp>600619.SH</stp>
        <stp>2020/12/18</stp>
        <tr r="BR79" s="8"/>
      </tp>
      <tp>
        <v>-53.762285130000002</v>
        <stp/>
        <stp>EM_S_VAL_PE_TTM</stp>
        <stp>2</stp>
        <stp>600839.SH</stp>
        <stp>2020/10/16</stp>
        <tr r="BN34" s="8"/>
      </tp>
      <tp>
        <v>49.263119680000003</v>
        <stp/>
        <stp>EM_S_VAL_PE_TTM</stp>
        <stp>2</stp>
        <stp>603679.SH</stp>
        <stp>2020/12/29</stp>
        <tr r="L86" s="8"/>
      </tp>
      <tp>
        <v>45.520814020000003</v>
        <stp/>
        <stp>EM_S_VAL_PE_TTM</stp>
        <stp>2</stp>
        <stp>603679.SH</stp>
        <stp>2020/10/29</stp>
        <tr r="L43" s="8"/>
      </tp>
      <tp>
        <v>39.851395709999998</v>
        <stp/>
        <stp>EM_S_VAL_PE_TTM</stp>
        <stp>2</stp>
        <stp>600619.SH</stp>
        <stp>2020/11/19</stp>
        <tr r="BR58" s="8"/>
      </tp>
      <tp>
        <v>39.477734269999999</v>
        <stp/>
        <stp>EM_S_VAL_PE_TTM</stp>
        <stp>2</stp>
        <stp>600619.SH</stp>
        <stp>2020/10/19</stp>
        <tr r="BR35" s="8"/>
      </tp>
      <tp>
        <v>-123.95169915</v>
        <stp/>
        <stp>EM_S_VAL_PE_TTM</stp>
        <stp>2</stp>
        <stp>600839.SH</stp>
        <stp>2020/12/17</stp>
        <tr r="BN78" s="8"/>
      </tp>
      <tp>
        <v>-121.40474643</v>
        <stp/>
        <stp>EM_S_VAL_PE_TTM</stp>
        <stp>2</stp>
        <stp>600839.SH</stp>
        <stp>2020/11/17</stp>
        <tr r="BN56" s="8"/>
      </tp>
      <tp>
        <v>17.02471719</v>
        <stp/>
        <stp>EM_S_VAL_PE_TTM</stp>
        <stp>2</stp>
        <stp>603579.SH</stp>
        <stp>2020/12/25</stp>
        <tr r="T84" s="8"/>
      </tp>
      <tp>
        <v>19.07109389</v>
        <stp/>
        <stp>EM_S_VAL_PE_TTM</stp>
        <stp>2</stp>
        <stp>603579.SH</stp>
        <stp>2020/11/25</stp>
        <tr r="T62" s="8"/>
      </tp>
      <tp>
        <v>52.434565149999997</v>
        <stp/>
        <stp>EM_S_VAL_PE_TTM</stp>
        <stp>2</stp>
        <stp>603679.SH</stp>
        <stp>2020/11/26</stp>
        <tr r="L63" s="8"/>
      </tp>
      <tp>
        <v>41.774674830000002</v>
        <stp/>
        <stp>EM_S_VAL_PE_TTM</stp>
        <stp>2</stp>
        <stp>603679.SH</stp>
        <stp>2020/10/26</stp>
        <tr r="L40" s="8"/>
      </tp>
      <tp>
        <v>38.788691819999997</v>
        <stp/>
        <stp>EM_S_VAL_PE_TTM</stp>
        <stp>2</stp>
        <stp>600619.SH</stp>
        <stp>2020/11/16</stp>
        <tr r="BR55" s="8"/>
      </tp>
      <tp>
        <v>39.581897159999997</v>
        <stp/>
        <stp>EM_S_VAL_PE_TTM</stp>
        <stp>2</stp>
        <stp>600619.SH</stp>
        <stp>2020/10/16</stp>
        <tr r="BR34" s="8"/>
      </tp>
      <tp>
        <v>-123.52720703</v>
        <stp/>
        <stp>EM_S_VAL_PE_TTM</stp>
        <stp>2</stp>
        <stp>600839.SH</stp>
        <stp>2020/12/18</stp>
        <tr r="BN79" s="8"/>
      </tp>
      <tp>
        <v>-121.82923855</v>
        <stp/>
        <stp>EM_S_VAL_PE_TTM</stp>
        <stp>2</stp>
        <stp>600839.SH</stp>
        <stp>2020/11/18</stp>
        <tr r="BN57" s="8"/>
      </tp>
      <tp>
        <v>39.638854930000001</v>
        <stp/>
        <stp>EM_S_VAL_PE_TTM</stp>
        <stp>2</stp>
        <stp>600619.SH</stp>
        <stp>2020/12/16</stp>
        <tr r="BR77" s="8"/>
      </tp>
      <tp>
        <v>16.75755135</v>
        <stp/>
        <stp>EM_S_VAL_PE_TTM</stp>
        <stp>2</stp>
        <stp>603579.SH</stp>
        <stp>2020/12/24</stp>
        <tr r="T83" s="8"/>
      </tp>
      <tp>
        <v>19.355312869999999</v>
        <stp/>
        <stp>EM_S_VAL_PE_TTM</stp>
        <stp>2</stp>
        <stp>603579.SH</stp>
        <stp>2020/11/24</stp>
        <tr r="T61" s="8"/>
      </tp>
      <tp>
        <v>53.11114018</v>
        <stp/>
        <stp>EM_S_VAL_PE_TTM</stp>
        <stp>2</stp>
        <stp>603679.SH</stp>
        <stp>2020/11/27</stp>
        <tr r="L64" s="8"/>
      </tp>
      <tp>
        <v>41.774674830000002</v>
        <stp/>
        <stp>EM_S_VAL_PE_TTM</stp>
        <stp>2</stp>
        <stp>603679.SH</stp>
        <stp>2020/10/27</stp>
        <tr r="L41" s="8"/>
      </tp>
      <tp>
        <v>40.648423620000003</v>
        <stp/>
        <stp>EM_S_VAL_PE_TTM</stp>
        <stp>2</stp>
        <stp>600619.SH</stp>
        <stp>2020/11/17</stp>
        <tr r="BR56" s="8"/>
      </tp>
      <tp>
        <v>-123.95169915</v>
        <stp/>
        <stp>EM_S_VAL_PE_TTM</stp>
        <stp>2</stp>
        <stp>600839.SH</stp>
        <stp>2020/11/19</stp>
        <tr r="BN58" s="8"/>
      </tp>
      <tp>
        <v>39.479449350000003</v>
        <stp/>
        <stp>EM_S_VAL_PE_TTM</stp>
        <stp>2</stp>
        <stp>600619.SH</stp>
        <stp>2020/12/17</stp>
        <tr r="BR78" s="8"/>
      </tp>
      <tp>
        <v>-53.394050300000004</v>
        <stp/>
        <stp>EM_S_VAL_PE_TTM</stp>
        <stp>2</stp>
        <stp>600839.SH</stp>
        <stp>2020/10/19</stp>
        <tr r="BN35" s="8"/>
      </tp>
      <tp>
        <v>47.508253179999997</v>
        <stp/>
        <stp>EM_S_VAL_PE_TTM</stp>
        <stp>2</stp>
        <stp>603679.SH</stp>
        <stp>2020/12/24</stp>
        <tr r="L83" s="8"/>
      </tp>
      <tp>
        <v>18.911931249999999</v>
        <stp/>
        <stp>EM_S_VAL_PE_TTM</stp>
        <stp>2</stp>
        <stp>603579.SH</stp>
        <stp>2020/11/27</stp>
        <tr r="T64" s="8"/>
      </tp>
      <tp>
        <v>51.398559630000001</v>
        <stp/>
        <stp>EM_S_VAL_PE_TTM</stp>
        <stp>2</stp>
        <stp>603679.SH</stp>
        <stp>2020/11/24</stp>
        <tr r="L61" s="8"/>
      </tp>
      <tp>
        <v>17.920645789999998</v>
        <stp/>
        <stp>EM_S_VAL_PE_TTM</stp>
        <stp>2</stp>
        <stp>603579.SH</stp>
        <stp>2020/10/27</stp>
        <tr r="T41" s="8"/>
      </tp>
      <tp>
        <v>39.529815720000002</v>
        <stp/>
        <stp>EM_S_VAL_PE_TTM</stp>
        <stp>2</stp>
        <stp>600619.SH</stp>
        <stp>2020/10/14</stp>
        <tr r="BR32" s="8"/>
      </tp>
      <tp>
        <v>40.967234789999999</v>
        <stp/>
        <stp>EM_S_VAL_PE_TTM</stp>
        <stp>2</stp>
        <stp>600619.SH</stp>
        <stp>2020/12/14</stp>
        <tr r="BR75" s="8"/>
      </tp>
      <tp>
        <v>48.797974340000003</v>
        <stp/>
        <stp>EM_S_VAL_PE_TTM</stp>
        <stp>2</stp>
        <stp>603679.SH</stp>
        <stp>2020/12/25</stp>
        <tr r="L84" s="8"/>
      </tp>
      <tp>
        <v>18.587921609999999</v>
        <stp/>
        <stp>EM_S_VAL_PE_TTM</stp>
        <stp>2</stp>
        <stp>603579.SH</stp>
        <stp>2020/11/26</stp>
        <tr r="T63" s="8"/>
      </tp>
      <tp>
        <v>50.341411139999998</v>
        <stp/>
        <stp>EM_S_VAL_PE_TTM</stp>
        <stp>2</stp>
        <stp>603679.SH</stp>
        <stp>2020/11/25</stp>
        <tr r="L62" s="8"/>
      </tp>
      <tp>
        <v>17.88262078</v>
        <stp/>
        <stp>EM_S_VAL_PE_TTM</stp>
        <stp>2</stp>
        <stp>603579.SH</stp>
        <stp>2020/10/26</stp>
        <tr r="T40" s="8"/>
      </tp>
      <tp>
        <v>39.686060050000002</v>
        <stp/>
        <stp>EM_S_VAL_PE_TTM</stp>
        <stp>2</stp>
        <stp>600619.SH</stp>
        <stp>2020/10/15</stp>
        <tr r="BR33" s="8"/>
      </tp>
      <tp>
        <v>40.27647726</v>
        <stp/>
        <stp>EM_S_VAL_PE_TTM</stp>
        <stp>2</stp>
        <stp>600619.SH</stp>
        <stp>2020/12/15</stp>
        <tr r="BR76" s="8"/>
      </tp>
      <tp>
        <v>16.66211478</v>
        <stp/>
        <stp>EM_S_VAL_PE_TTM</stp>
        <stp>2</stp>
        <stp>002429.SZ</stp>
        <stp>2020/12/30</stp>
        <tr r="AU87" s="8"/>
      </tp>
      <tp>
        <v>17.47348732</v>
        <stp/>
        <stp>EM_S_VAL_PE_TTM</stp>
        <stp>2</stp>
        <stp>002429.SZ</stp>
        <stp>2020/10/30</stp>
        <tr r="AU44" s="8"/>
      </tp>
      <tp>
        <v>16.37233887</v>
        <stp/>
        <stp>EM_S_VAL_PE_TTM</stp>
        <stp>2</stp>
        <stp>002429.SZ</stp>
        <stp>2020/11/30</stp>
        <tr r="AU65" s="8"/>
      </tp>
      <tp>
        <v>29.07108947</v>
        <stp/>
        <stp>EM_S_VAL_PE_TTM</stp>
        <stp>2</stp>
        <stp>002519.SZ</stp>
        <stp>2020/12/31</stp>
        <tr r="AR88" s="8"/>
      </tp>
      <tp>
        <v>18.019483640000001</v>
        <stp/>
        <stp>EM_S_VAL_PE_TTM</stp>
        <stp>2</stp>
        <stp>603579.SH</stp>
        <stp>2020/12/21</stp>
        <tr r="T80" s="8"/>
      </tp>
      <tp>
        <v>49.79169392</v>
        <stp/>
        <stp>EM_S_VAL_PE_TTM</stp>
        <stp>2</stp>
        <stp>603679.SH</stp>
        <stp>2020/12/22</stp>
        <tr r="L81" s="8"/>
      </tp>
      <tp>
        <v>17.790274320000002</v>
        <stp/>
        <stp>EM_S_VAL_PE_TTM</stp>
        <stp>2</stp>
        <stp>603579.SH</stp>
        <stp>2020/10/21</stp>
        <tr r="T37" s="8"/>
      </tp>
      <tp>
        <v>44.047627740000003</v>
        <stp/>
        <stp>EM_S_VAL_PE_TTM</stp>
        <stp>2</stp>
        <stp>603679.SH</stp>
        <stp>2020/10/22</stp>
        <tr r="L38" s="8"/>
      </tp>
      <tp>
        <v>38.735556629999998</v>
        <stp/>
        <stp>EM_S_VAL_PE_TTM</stp>
        <stp>2</stp>
        <stp>600619.SH</stp>
        <stp>2020/11/12</stp>
        <tr r="BR53" s="8"/>
      </tp>
      <tp>
        <v>40.519363140000003</v>
        <stp/>
        <stp>EM_S_VAL_PE_TTM</stp>
        <stp>2</stp>
        <stp>600619.SH</stp>
        <stp>2020/10/12</stp>
        <tr r="BR30" s="8"/>
      </tp>
      <tp>
        <v>17.966106369999999</v>
        <stp/>
        <stp>EM_S_VAL_PE_TTM</stp>
        <stp>2</stp>
        <stp>002429.SZ</stp>
        <stp>2020/12/31</stp>
        <tr r="AU88" s="8"/>
      </tp>
      <tp>
        <v>31.772070889999998</v>
        <stp/>
        <stp>EM_S_VAL_PE_TTM</stp>
        <stp>2</stp>
        <stp>002519.SZ</stp>
        <stp>2020/11/30</stp>
        <tr r="AR65" s="8"/>
      </tp>
      <tp>
        <v>32.482855469999997</v>
        <stp/>
        <stp>EM_S_VAL_PE_TTM</stp>
        <stp>2</stp>
        <stp>002519.SZ</stp>
        <stp>2020/10/30</stp>
        <tr r="AR44" s="8"/>
      </tp>
      <tp>
        <v>28.64461872</v>
        <stp/>
        <stp>EM_S_VAL_PE_TTM</stp>
        <stp>2</stp>
        <stp>002519.SZ</stp>
        <stp>2020/12/30</stp>
        <tr r="AR87" s="8"/>
      </tp>
      <tp>
        <v>50.277982229999999</v>
        <stp/>
        <stp>EM_S_VAL_PE_TTM</stp>
        <stp>2</stp>
        <stp>603679.SH</stp>
        <stp>2020/12/23</stp>
        <tr r="L82" s="8"/>
      </tp>
      <tp>
        <v>19.127937679999999</v>
        <stp/>
        <stp>EM_S_VAL_PE_TTM</stp>
        <stp>2</stp>
        <stp>603579.SH</stp>
        <stp>2020/11/20</stp>
        <tr r="T59" s="8"/>
      </tp>
      <tp>
        <v>46.725963299999997</v>
        <stp/>
        <stp>EM_S_VAL_PE_TTM</stp>
        <stp>2</stp>
        <stp>603679.SH</stp>
        <stp>2020/11/23</stp>
        <tr r="L60" s="8"/>
      </tp>
      <tp>
        <v>17.833731480000001</v>
        <stp/>
        <stp>EM_S_VAL_PE_TTM</stp>
        <stp>2</stp>
        <stp>603579.SH</stp>
        <stp>2020/10/20</stp>
        <tr r="T36" s="8"/>
      </tp>
      <tp>
        <v>42.452894649999998</v>
        <stp/>
        <stp>EM_S_VAL_PE_TTM</stp>
        <stp>2</stp>
        <stp>603679.SH</stp>
        <stp>2020/10/23</stp>
        <tr r="L39" s="8"/>
      </tp>
      <tp>
        <v>38.310475080000003</v>
        <stp/>
        <stp>EM_S_VAL_PE_TTM</stp>
        <stp>2</stp>
        <stp>600619.SH</stp>
        <stp>2020/11/13</stp>
        <tr r="BR54" s="8"/>
      </tp>
      <tp>
        <v>40.154793040000001</v>
        <stp/>
        <stp>EM_S_VAL_PE_TTM</stp>
        <stp>2</stp>
        <stp>600619.SH</stp>
        <stp>2020/10/13</stp>
        <tr r="BR31" s="8"/>
      </tp>
      <tp>
        <v>17.445361290000001</v>
        <stp/>
        <stp>EM_S_VAL_PE_TTM</stp>
        <stp>2</stp>
        <stp>603579.SH</stp>
        <stp>2020/12/23</stp>
        <tr r="T82" s="8"/>
      </tp>
      <tp>
        <v>19.594056819999999</v>
        <stp/>
        <stp>EM_S_VAL_PE_TTM</stp>
        <stp>2</stp>
        <stp>603579.SH</stp>
        <stp>2020/11/23</stp>
        <tr r="T60" s="8"/>
      </tp>
      <tp>
        <v>47.043107849999998</v>
        <stp/>
        <stp>EM_S_VAL_PE_TTM</stp>
        <stp>2</stp>
        <stp>603679.SH</stp>
        <stp>2020/11/20</stp>
        <tr r="L59" s="8"/>
      </tp>
      <tp>
        <v>17.247059839999999</v>
        <stp/>
        <stp>EM_S_VAL_PE_TTM</stp>
        <stp>2</stp>
        <stp>603579.SH</stp>
        <stp>2020/10/23</stp>
        <tr r="T39" s="8"/>
      </tp>
      <tp>
        <v>44.872489690000002</v>
        <stp/>
        <stp>EM_S_VAL_PE_TTM</stp>
        <stp>2</stp>
        <stp>603679.SH</stp>
        <stp>2020/10/20</stp>
        <tr r="L36" s="8"/>
      </tp>
      <tp>
        <v>39.001232600000002</v>
        <stp/>
        <stp>EM_S_VAL_PE_TTM</stp>
        <stp>2</stp>
        <stp>600619.SH</stp>
        <stp>2020/11/10</stp>
        <tr r="BR51" s="8"/>
      </tp>
      <tp>
        <v>40.382747649999999</v>
        <stp/>
        <stp>EM_S_VAL_PE_TTM</stp>
        <stp>2</stp>
        <stp>600619.SH</stp>
        <stp>2020/12/10</stp>
        <tr r="BR73" s="8"/>
      </tp>
      <tp>
        <v>17.723895899999999</v>
        <stp/>
        <stp>EM_S_VAL_PE_TTM</stp>
        <stp>2</stp>
        <stp>603579.SH</stp>
        <stp>2020/12/22</stp>
        <tr r="T81" s="8"/>
      </tp>
      <tp>
        <v>52.201992480000001</v>
        <stp/>
        <stp>EM_S_VAL_PE_TTM</stp>
        <stp>2</stp>
        <stp>603679.SH</stp>
        <stp>2020/12/21</stp>
        <tr r="L80" s="8"/>
      </tp>
      <tp>
        <v>17.57842067</v>
        <stp/>
        <stp>EM_S_VAL_PE_TTM</stp>
        <stp>2</stp>
        <stp>603579.SH</stp>
        <stp>2020/10/22</stp>
        <tr r="T38" s="8"/>
      </tp>
      <tp>
        <v>44.67085677</v>
        <stp/>
        <stp>EM_S_VAL_PE_TTM</stp>
        <stp>2</stp>
        <stp>603679.SH</stp>
        <stp>2020/10/21</stp>
        <tr r="L37" s="8"/>
      </tp>
      <tp>
        <v>38.629286239999999</v>
        <stp/>
        <stp>EM_S_VAL_PE_TTM</stp>
        <stp>2</stp>
        <stp>600619.SH</stp>
        <stp>2020/11/11</stp>
        <tr r="BR52" s="8"/>
      </tp>
      <tp>
        <v>40.807829210000001</v>
        <stp/>
        <stp>EM_S_VAL_PE_TTM</stp>
        <stp>2</stp>
        <stp>600619.SH</stp>
        <stp>2020/12/11</stp>
        <tr r="BR74" s="8"/>
      </tp>
      <tp>
        <v>51.770476879999997</v>
        <stp/>
        <stp>EM_S_VAL_PE_TTM</stp>
        <stp>2</stp>
        <stp>002959.SZ</stp>
        <stp>2020/10/21</stp>
        <tr r="I37" s="8"/>
      </tp>
      <tp>
        <v>45.896477830000002</v>
        <stp/>
        <stp>EM_S_VAL_PE_TTM</stp>
        <stp>2</stp>
        <stp>002959.SZ</stp>
        <stp>2020/12/21</stp>
        <tr r="I80" s="8"/>
      </tp>
      <tp>
        <v>41.347080400000003</v>
        <stp/>
        <stp>EM_S_VAL_PE_TTM</stp>
        <stp>2</stp>
        <stp>002959.SZ</stp>
        <stp>2020/11/20</stp>
        <tr r="I59" s="8"/>
      </tp>
      <tp>
        <v>51.50557525</v>
        <stp/>
        <stp>EM_S_VAL_PE_TTM</stp>
        <stp>2</stp>
        <stp>002959.SZ</stp>
        <stp>2020/10/20</stp>
        <tr r="I36" s="8"/>
      </tp>
      <tp>
        <v>40.324204520000002</v>
        <stp/>
        <stp>EM_S_VAL_PE_TTM</stp>
        <stp>2</stp>
        <stp>002959.SZ</stp>
        <stp>2020/11/23</stp>
        <tr r="I60" s="8"/>
      </tp>
      <tp>
        <v>45.705415670000001</v>
        <stp/>
        <stp>EM_S_VAL_PE_TTM</stp>
        <stp>2</stp>
        <stp>002959.SZ</stp>
        <stp>2020/10/23</stp>
        <tr r="I39" s="8"/>
      </tp>
      <tp>
        <v>44.496947290000001</v>
        <stp/>
        <stp>EM_S_VAL_PE_TTM</stp>
        <stp>2</stp>
        <stp>002959.SZ</stp>
        <stp>2020/12/23</stp>
        <tr r="I82" s="8"/>
      </tp>
      <tp>
        <v>50.074315689999999</v>
        <stp/>
        <stp>EM_S_VAL_PE_TTM</stp>
        <stp>2</stp>
        <stp>002959.SZ</stp>
        <stp>2020/10/22</stp>
        <tr r="I38" s="8"/>
      </tp>
      <tp>
        <v>44.035360699999998</v>
        <stp/>
        <stp>EM_S_VAL_PE_TTM</stp>
        <stp>2</stp>
        <stp>002959.SZ</stp>
        <stp>2020/12/22</stp>
        <tr r="I81" s="8"/>
      </tp>
      <tp>
        <v>16.37233887</v>
        <stp/>
        <stp>EM_S_VAL_PE_TTM</stp>
        <stp>2</stp>
        <stp>002429.SZ</stp>
        <stp>2020/12/28</stp>
        <tr r="AU85" s="8"/>
      </tp>
      <tp>
        <v>33.264718520000002</v>
        <stp/>
        <stp>EM_S_VAL_PE_TTM</stp>
        <stp>2</stp>
        <stp>002519.SZ</stp>
        <stp>2020/10/29</stp>
        <tr r="AR43" s="8"/>
      </tp>
      <tp>
        <v>18.42974783</v>
        <stp/>
        <stp>EM_S_VAL_PE_TTM</stp>
        <stp>2</stp>
        <stp>002429.SZ</stp>
        <stp>2020/10/28</stp>
        <tr r="AU42" s="8"/>
      </tp>
      <tp>
        <v>28.502461799999999</v>
        <stp/>
        <stp>EM_S_VAL_PE_TTM</stp>
        <stp>2</stp>
        <stp>002519.SZ</stp>
        <stp>2020/12/29</stp>
        <tr r="AR86" s="8"/>
      </tp>
      <tp>
        <v>38.533248550000003</v>
        <stp/>
        <stp>EM_S_VAL_PE_TTM</stp>
        <stp>2</stp>
        <stp>002959.SZ</stp>
        <stp>2020/11/25</stp>
        <tr r="I62" s="8"/>
      </tp>
      <tp>
        <v>39.655827129999999</v>
        <stp/>
        <stp>EM_S_VAL_PE_TTM</stp>
        <stp>2</stp>
        <stp>002959.SZ</stp>
        <stp>2020/12/25</stp>
        <tr r="I84" s="8"/>
      </tp>
      <tp>
        <v>16.633137189999999</v>
        <stp/>
        <stp>EM_S_VAL_PE_TTM</stp>
        <stp>2</stp>
        <stp>002429.SZ</stp>
        <stp>2020/12/29</stp>
        <tr r="AU86" s="8"/>
      </tp>
      <tp>
        <v>33.264718520000002</v>
        <stp/>
        <stp>EM_S_VAL_PE_TTM</stp>
        <stp>2</stp>
        <stp>002519.SZ</stp>
        <stp>2020/10/28</stp>
        <tr r="AR42" s="8"/>
      </tp>
      <tp>
        <v>18.197927100000001</v>
        <stp/>
        <stp>EM_S_VAL_PE_TTM</stp>
        <stp>2</stp>
        <stp>002429.SZ</stp>
        <stp>2020/10/29</stp>
        <tr r="AU43" s="8"/>
      </tp>
      <tp>
        <v>27.933834139999998</v>
        <stp/>
        <stp>EM_S_VAL_PE_TTM</stp>
        <stp>2</stp>
        <stp>002519.SZ</stp>
        <stp>2020/12/28</stp>
        <tr r="AR85" s="8"/>
      </tp>
      <tp>
        <v>39.737066370000001</v>
        <stp/>
        <stp>EM_S_VAL_PE_TTM</stp>
        <stp>2</stp>
        <stp>002959.SZ</stp>
        <stp>2020/11/24</stp>
        <tr r="I61" s="8"/>
      </tp>
      <tp>
        <v>40.22450181</v>
        <stp/>
        <stp>EM_S_VAL_PE_TTM</stp>
        <stp>2</stp>
        <stp>002959.SZ</stp>
        <stp>2020/12/24</stp>
        <tr r="I83" s="8"/>
      </tp>
      <tp>
        <v>37.960881180000001</v>
        <stp/>
        <stp>EM_S_VAL_PE_TTM</stp>
        <stp>2</stp>
        <stp>002959.SZ</stp>
        <stp>2020/11/27</stp>
        <tr r="I64" s="8"/>
      </tp>
      <tp>
        <v>45.677739379999998</v>
        <stp/>
        <stp>EM_S_VAL_PE_TTM</stp>
        <stp>2</stp>
        <stp>002959.SZ</stp>
        <stp>2020/10/27</stp>
        <tr r="I41" s="8"/>
      </tp>
      <tp>
        <v>37.88333463</v>
        <stp/>
        <stp>EM_S_VAL_PE_TTM</stp>
        <stp>2</stp>
        <stp>002959.SZ</stp>
        <stp>2020/11/26</stp>
        <tr r="I63" s="8"/>
      </tp>
      <tp>
        <v>44.175312220000002</v>
        <stp/>
        <stp>EM_S_VAL_PE_TTM</stp>
        <stp>2</stp>
        <stp>002959.SZ</stp>
        <stp>2020/10/26</stp>
        <tr r="I40" s="8"/>
      </tp>
      <tp>
        <v>16.835980320000001</v>
        <stp/>
        <stp>EM_S_VAL_PE_TTM</stp>
        <stp>2</stp>
        <stp>002429.SZ</stp>
        <stp>2020/12/24</stp>
        <tr r="AU83" s="8"/>
      </tp>
      <tp>
        <v>32.625012390000002</v>
        <stp/>
        <stp>EM_S_VAL_PE_TTM</stp>
        <stp>2</stp>
        <stp>002519.SZ</stp>
        <stp>2020/11/25</stp>
        <tr r="AR62" s="8"/>
      </tp>
      <tp>
        <v>17.705308049999999</v>
        <stp/>
        <stp>EM_S_VAL_PE_TTM</stp>
        <stp>2</stp>
        <stp>002429.SZ</stp>
        <stp>2020/11/24</stp>
        <tr r="AU61" s="8"/>
      </tp>
      <tp>
        <v>28.075991049999999</v>
        <stp/>
        <stp>EM_S_VAL_PE_TTM</stp>
        <stp>2</stp>
        <stp>002519.SZ</stp>
        <stp>2020/12/25</stp>
        <tr r="AR84" s="8"/>
      </tp>
      <tp>
        <v>43.514691030000002</v>
        <stp/>
        <stp>EM_S_VAL_PE_TTM</stp>
        <stp>2</stp>
        <stp>002959.SZ</stp>
        <stp>2020/10/29</stp>
        <tr r="I43" s="8"/>
      </tp>
      <tp>
        <v>40.896571889999997</v>
        <stp/>
        <stp>EM_S_VAL_PE_TTM</stp>
        <stp>2</stp>
        <stp>002959.SZ</stp>
        <stp>2020/12/29</stp>
        <tr r="I86" s="8"/>
      </tp>
      <tp>
        <v>16.633137189999999</v>
        <stp/>
        <stp>EM_S_VAL_PE_TTM</stp>
        <stp>2</stp>
        <stp>002429.SZ</stp>
        <stp>2020/12/25</stp>
        <tr r="AU84" s="8"/>
      </tp>
      <tp>
        <v>32.482855469999997</v>
        <stp/>
        <stp>EM_S_VAL_PE_TTM</stp>
        <stp>2</stp>
        <stp>002519.SZ</stp>
        <stp>2020/11/24</stp>
        <tr r="AR61" s="8"/>
      </tp>
      <tp>
        <v>17.12575623</v>
        <stp/>
        <stp>EM_S_VAL_PE_TTM</stp>
        <stp>2</stp>
        <stp>002429.SZ</stp>
        <stp>2020/11/25</stp>
        <tr r="AU62" s="8"/>
      </tp>
      <tp>
        <v>27.862755679999999</v>
        <stp/>
        <stp>EM_S_VAL_PE_TTM</stp>
        <stp>2</stp>
        <stp>002519.SZ</stp>
        <stp>2020/12/24</stp>
        <tr r="AR83" s="8"/>
      </tp>
      <tp>
        <v>46.654317030000001</v>
        <stp/>
        <stp>EM_S_VAL_PE_TTM</stp>
        <stp>2</stp>
        <stp>002959.SZ</stp>
        <stp>2020/10/28</stp>
        <tr r="I42" s="8"/>
      </tp>
      <tp>
        <v>41.454168490000001</v>
        <stp/>
        <stp>EM_S_VAL_PE_TTM</stp>
        <stp>2</stp>
        <stp>002959.SZ</stp>
        <stp>2020/12/28</stp>
        <tr r="I85" s="8"/>
      </tp>
      <tp>
        <v>32.056384719999997</v>
        <stp/>
        <stp>EM_S_VAL_PE_TTM</stp>
        <stp>2</stp>
        <stp>002519.SZ</stp>
        <stp>2020/11/27</stp>
        <tr r="AR64" s="8"/>
      </tp>
      <tp>
        <v>33.691189270000002</v>
        <stp/>
        <stp>EM_S_VAL_PE_TTM</stp>
        <stp>2</stp>
        <stp>002519.SZ</stp>
        <stp>2020/10/27</stp>
        <tr r="AR41" s="8"/>
      </tp>
      <tp>
        <v>18.284859869999998</v>
        <stp/>
        <stp>EM_S_VAL_PE_TTM</stp>
        <stp>2</stp>
        <stp>002429.SZ</stp>
        <stp>2020/10/26</stp>
        <tr r="AU40" s="8"/>
      </tp>
      <tp>
        <v>16.66211478</v>
        <stp/>
        <stp>EM_S_VAL_PE_TTM</stp>
        <stp>2</stp>
        <stp>002429.SZ</stp>
        <stp>2020/11/26</stp>
        <tr r="AU63" s="8"/>
      </tp>
      <tp>
        <v>32.198541640000002</v>
        <stp/>
        <stp>EM_S_VAL_PE_TTM</stp>
        <stp>2</stp>
        <stp>002519.SZ</stp>
        <stp>2020/11/26</stp>
        <tr r="AR63" s="8"/>
      </tp>
      <tp>
        <v>33.691189270000002</v>
        <stp/>
        <stp>EM_S_VAL_PE_TTM</stp>
        <stp>2</stp>
        <stp>002519.SZ</stp>
        <stp>2020/10/26</stp>
        <tr r="AR40" s="8"/>
      </tp>
      <tp>
        <v>18.313837459999998</v>
        <stp/>
        <stp>EM_S_VAL_PE_TTM</stp>
        <stp>2</stp>
        <stp>002429.SZ</stp>
        <stp>2020/10/27</stp>
        <tr r="AU41" s="8"/>
      </tp>
      <tp>
        <v>16.459271640000001</v>
        <stp/>
        <stp>EM_S_VAL_PE_TTM</stp>
        <stp>2</stp>
        <stp>002429.SZ</stp>
        <stp>2020/11/27</stp>
        <tr r="AU64" s="8"/>
      </tp>
      <tp>
        <v>35.11275843</v>
        <stp/>
        <stp>EM_S_VAL_PE_TTM</stp>
        <stp>2</stp>
        <stp>002519.SZ</stp>
        <stp>2020/10/21</stp>
        <tr r="AR37" s="8"/>
      </tp>
      <tp>
        <v>18.951344460000001</v>
        <stp/>
        <stp>EM_S_VAL_PE_TTM</stp>
        <stp>2</stp>
        <stp>002429.SZ</stp>
        <stp>2020/10/20</stp>
        <tr r="AU36" s="8"/>
      </tp>
      <tp>
        <v>17.821218420000001</v>
        <stp/>
        <stp>EM_S_VAL_PE_TTM</stp>
        <stp>2</stp>
        <stp>002429.SZ</stp>
        <stp>2020/11/20</stp>
        <tr r="AU59" s="8"/>
      </tp>
      <tp>
        <v>29.568638679999999</v>
        <stp/>
        <stp>EM_S_VAL_PE_TTM</stp>
        <stp>2</stp>
        <stp>002519.SZ</stp>
        <stp>2020/12/21</stp>
        <tr r="AR80" s="8"/>
      </tp>
      <tp>
        <v>17.149773549999999</v>
        <stp/>
        <stp>EM_S_VAL_PE_TTM</stp>
        <stp>2</stp>
        <stp>603579.SH</stp>
        <stp>2020/12/31</stp>
        <tr r="T88" s="8"/>
      </tp>
      <tp>
        <v>17.821218420000001</v>
        <stp/>
        <stp>EM_S_VAL_PE_TTM</stp>
        <stp>2</stp>
        <stp>002429.SZ</stp>
        <stp>2020/12/21</stp>
        <tr r="AU80" s="8"/>
      </tp>
      <tp>
        <v>32.127463179999999</v>
        <stp/>
        <stp>EM_S_VAL_PE_TTM</stp>
        <stp>2</stp>
        <stp>002519.SZ</stp>
        <stp>2020/11/20</stp>
        <tr r="AR59" s="8"/>
      </tp>
      <tp>
        <v>35.96569993</v>
        <stp/>
        <stp>EM_S_VAL_PE_TTM</stp>
        <stp>2</stp>
        <stp>002519.SZ</stp>
        <stp>2020/10/20</stp>
        <tr r="AR36" s="8"/>
      </tp>
      <tp>
        <v>18.516680600000001</v>
        <stp/>
        <stp>EM_S_VAL_PE_TTM</stp>
        <stp>2</stp>
        <stp>002429.SZ</stp>
        <stp>2020/10/21</stp>
        <tr r="AU37" s="8"/>
      </tp>
      <tp>
        <v>16.939451500000001</v>
        <stp/>
        <stp>EM_S_VAL_PE_TTM</stp>
        <stp>2</stp>
        <stp>603579.SH</stp>
        <stp>2020/12/30</stp>
        <tr r="T87" s="8"/>
      </tp>
      <tp>
        <v>18.803928039999999</v>
        <stp/>
        <stp>EM_S_VAL_PE_TTM</stp>
        <stp>2</stp>
        <stp>603579.SH</stp>
        <stp>2020/11/30</stp>
        <tr r="T65" s="8"/>
      </tp>
      <tp>
        <v>18.246858830000001</v>
        <stp/>
        <stp>EM_S_VAL_PE_TTM</stp>
        <stp>2</stp>
        <stp>603579.SH</stp>
        <stp>2020/10/30</stp>
        <tr r="T44" s="8"/>
      </tp>
      <tp>
        <v>17.06780105</v>
        <stp/>
        <stp>EM_S_VAL_PE_TTM</stp>
        <stp>2</stp>
        <stp>002429.SZ</stp>
        <stp>2020/12/22</stp>
        <tr r="AU81" s="8"/>
      </tp>
      <tp>
        <v>32.056384719999997</v>
        <stp/>
        <stp>EM_S_VAL_PE_TTM</stp>
        <stp>2</stp>
        <stp>002519.SZ</stp>
        <stp>2020/11/23</stp>
        <tr r="AR60" s="8"/>
      </tp>
      <tp>
        <v>33.691189270000002</v>
        <stp/>
        <stp>EM_S_VAL_PE_TTM</stp>
        <stp>2</stp>
        <stp>002519.SZ</stp>
        <stp>2020/10/23</stp>
        <tr r="AR39" s="8"/>
      </tp>
      <tp>
        <v>18.574635780000001</v>
        <stp/>
        <stp>EM_S_VAL_PE_TTM</stp>
        <stp>2</stp>
        <stp>002429.SZ</stp>
        <stp>2020/10/22</stp>
        <tr r="AU38" s="8"/>
      </tp>
      <tp>
        <v>29.07108947</v>
        <stp/>
        <stp>EM_S_VAL_PE_TTM</stp>
        <stp>2</stp>
        <stp>002519.SZ</stp>
        <stp>2020/12/23</stp>
        <tr r="AR82" s="8"/>
      </tp>
      <tp>
        <v>47.909969609999997</v>
        <stp/>
        <stp>EM_S_VAL_PE_TTM</stp>
        <stp>2</stp>
        <stp>603679.SH</stp>
        <stp>2020/12/30</stp>
        <tr r="L87" s="8"/>
      </tp>
      <tp>
        <v>51.757990120000002</v>
        <stp/>
        <stp>EM_S_VAL_PE_TTM</stp>
        <stp>2</stp>
        <stp>603679.SH</stp>
        <stp>2020/11/30</stp>
        <tr r="L65" s="8"/>
      </tp>
      <tp>
        <v>42.962514669999997</v>
        <stp/>
        <stp>EM_S_VAL_PE_TTM</stp>
        <stp>2</stp>
        <stp>603679.SH</stp>
        <stp>2020/10/30</stp>
        <tr r="L44" s="8"/>
      </tp>
      <tp>
        <v>17.299621779999999</v>
        <stp/>
        <stp>EM_S_VAL_PE_TTM</stp>
        <stp>2</stp>
        <stp>002429.SZ</stp>
        <stp>2020/12/23</stp>
        <tr r="AU82" s="8"/>
      </tp>
      <tp>
        <v>35.041679969999997</v>
        <stp/>
        <stp>EM_S_VAL_PE_TTM</stp>
        <stp>2</stp>
        <stp>002519.SZ</stp>
        <stp>2020/10/22</stp>
        <tr r="AR38" s="8"/>
      </tp>
      <tp>
        <v>18.487703010000001</v>
        <stp/>
        <stp>EM_S_VAL_PE_TTM</stp>
        <stp>2</stp>
        <stp>002429.SZ</stp>
        <stp>2020/10/23</stp>
        <tr r="AU39" s="8"/>
      </tp>
      <tp>
        <v>17.705308049999999</v>
        <stp/>
        <stp>EM_S_VAL_PE_TTM</stp>
        <stp>2</stp>
        <stp>002429.SZ</stp>
        <stp>2020/11/23</stp>
        <tr r="AU60" s="8"/>
      </tp>
      <tp>
        <v>29.000011010000001</v>
        <stp/>
        <stp>EM_S_VAL_PE_TTM</stp>
        <stp>2</stp>
        <stp>002519.SZ</stp>
        <stp>2020/12/22</stp>
        <tr r="AR81" s="8"/>
      </tp>
      <tp>
        <v>48.057989900000003</v>
        <stp/>
        <stp>EM_S_VAL_PE_TTM</stp>
        <stp>2</stp>
        <stp>603679.SH</stp>
        <stp>2020/12/31</stp>
        <tr r="L88" s="8"/>
      </tp>
      <tp>
        <v>42.32195128</v>
        <stp/>
        <stp>EM_S_VAL_PE_TTM</stp>
        <stp>2</stp>
        <stp>002959.SZ</stp>
        <stp>2020/11/11</stp>
        <tr r="I52" s="8"/>
      </tp>
      <tp>
        <v>39.604129440000001</v>
        <stp/>
        <stp>EM_S_VAL_PE_TTM</stp>
        <stp>2</stp>
        <stp>002959.SZ</stp>
        <stp>2020/12/11</stp>
        <tr r="I74" s="8"/>
      </tp>
      <tp>
        <v>-123.10271491</v>
        <stp/>
        <stp>EM_S_VAL_PE_TTM</stp>
        <stp>2</stp>
        <stp>600839.SH</stp>
        <stp>2020/12/30</stp>
        <tr r="BN87" s="8"/>
      </tp>
      <tp>
        <v>-123.52720703</v>
        <stp/>
        <stp>EM_S_VAL_PE_TTM</stp>
        <stp>2</stp>
        <stp>600839.SH</stp>
        <stp>2020/11/30</stp>
        <tr r="BN65" s="8"/>
      </tp>
      <tp>
        <v>-115.88634886</v>
        <stp/>
        <stp>EM_S_VAL_PE_TTM</stp>
        <stp>2</stp>
        <stp>600839.SH</stp>
        <stp>2020/10/30</stp>
        <tr r="BN44" s="8"/>
      </tp>
      <tp>
        <v>45.719228579999999</v>
        <stp/>
        <stp>EM_S_VAL_PE_TTM</stp>
        <stp>2</stp>
        <stp>002959.SZ</stp>
        <stp>2020/11/10</stp>
        <tr r="I51" s="8"/>
      </tp>
      <tp>
        <v>40.951962279999996</v>
        <stp/>
        <stp>EM_S_VAL_PE_TTM</stp>
        <stp>2</stp>
        <stp>002959.SZ</stp>
        <stp>2020/12/10</stp>
        <tr r="I73" s="8"/>
      </tp>
      <tp>
        <v>-123.10271491</v>
        <stp/>
        <stp>EM_S_VAL_PE_TTM</stp>
        <stp>2</stp>
        <stp>600839.SH</stp>
        <stp>2020/12/31</stp>
        <tr r="BN88" s="8"/>
      </tp>
      <tp>
        <v>42.059770100000001</v>
        <stp/>
        <stp>EM_S_VAL_PE_TTM</stp>
        <stp>2</stp>
        <stp>002959.SZ</stp>
        <stp>2020/11/13</stp>
        <tr r="I54" s="8"/>
      </tp>
      <tp>
        <v>52.047239779999998</v>
        <stp/>
        <stp>EM_S_VAL_PE_TTM</stp>
        <stp>2</stp>
        <stp>002959.SZ</stp>
        <stp>2020/10/13</stp>
        <tr r="I31" s="8"/>
      </tp>
      <tp>
        <v>42.598903229999998</v>
        <stp/>
        <stp>EM_S_VAL_PE_TTM</stp>
        <stp>2</stp>
        <stp>002959.SZ</stp>
        <stp>2020/11/12</stp>
        <tr r="I53" s="8"/>
      </tp>
      <tp>
        <v>50.604118960000001</v>
        <stp/>
        <stp>EM_S_VAL_PE_TTM</stp>
        <stp>2</stp>
        <stp>002959.SZ</stp>
        <stp>2020/10/12</stp>
        <tr r="I30" s="8"/>
      </tp>
      <tp>
        <v>17.705308049999999</v>
        <stp/>
        <stp>EM_S_VAL_PE_TTM</stp>
        <stp>2</stp>
        <stp>002429.SZ</stp>
        <stp>2020/12/18</stp>
        <tr r="AU79" s="8"/>
      </tp>
      <tp>
        <v>32.198541640000002</v>
        <stp/>
        <stp>EM_S_VAL_PE_TTM</stp>
        <stp>2</stp>
        <stp>002519.SZ</stp>
        <stp>2020/11/19</stp>
        <tr r="AR58" s="8"/>
      </tp>
      <tp>
        <v>35.434818720000003</v>
        <stp/>
        <stp>EM_S_VAL_PE_TTM</stp>
        <stp>2</stp>
        <stp>002519.SZ</stp>
        <stp>2020/10/19</stp>
        <tr r="AR35" s="8"/>
      </tp>
      <tp>
        <v>17.705308049999999</v>
        <stp/>
        <stp>EM_S_VAL_PE_TTM</stp>
        <stp>2</stp>
        <stp>002429.SZ</stp>
        <stp>2020/11/18</stp>
        <tr r="AU57" s="8"/>
      </tp>
      <tp>
        <v>52.952649829999999</v>
        <stp/>
        <stp>EM_S_VAL_PE_TTM</stp>
        <stp>2</stp>
        <stp>002959.SZ</stp>
        <stp>2020/10/15</stp>
        <tr r="I33" s="8"/>
      </tp>
      <tp>
        <v>43.05679713</v>
        <stp/>
        <stp>EM_S_VAL_PE_TTM</stp>
        <stp>2</stp>
        <stp>002959.SZ</stp>
        <stp>2020/12/15</stp>
        <tr r="I76" s="8"/>
      </tp>
      <tp>
        <v>31.91422781</v>
        <stp/>
        <stp>EM_S_VAL_PE_TTM</stp>
        <stp>2</stp>
        <stp>002519.SZ</stp>
        <stp>2020/11/18</stp>
        <tr r="AR57" s="8"/>
      </tp>
      <tp>
        <v>22.477458810000002</v>
        <stp/>
        <stp>EM_S_VAL_PE_TTM</stp>
        <stp>2</stp>
        <stp>002429.SZ</stp>
        <stp>2020/10/19</stp>
        <tr r="AU35" s="8"/>
      </tp>
      <tp>
        <v>17.879173600000001</v>
        <stp/>
        <stp>EM_S_VAL_PE_TTM</stp>
        <stp>2</stp>
        <stp>002429.SZ</stp>
        <stp>2020/11/19</stp>
        <tr r="AU58" s="8"/>
      </tp>
      <tp>
        <v>29.49756022</v>
        <stp/>
        <stp>EM_S_VAL_PE_TTM</stp>
        <stp>2</stp>
        <stp>002519.SZ</stp>
        <stp>2020/12/18</stp>
        <tr r="AR79" s="8"/>
      </tp>
      <tp>
        <v>50.20083588</v>
        <stp/>
        <stp>EM_S_VAL_PE_TTM</stp>
        <stp>2</stp>
        <stp>002959.SZ</stp>
        <stp>2020/10/14</stp>
        <tr r="I32" s="8"/>
      </tp>
      <tp>
        <v>40.512531850000002</v>
        <stp/>
        <stp>EM_S_VAL_PE_TTM</stp>
        <stp>2</stp>
        <stp>002959.SZ</stp>
        <stp>2020/12/14</stp>
        <tr r="I75" s="8"/>
      </tp>
      <tp>
        <v>40.988889210000004</v>
        <stp/>
        <stp>EM_S_VAL_PE_TTM</stp>
        <stp>2</stp>
        <stp>002959.SZ</stp>
        <stp>2020/11/17</stp>
        <tr r="I56" s="8"/>
      </tp>
      <tp>
        <v>46.454074429999999</v>
        <stp/>
        <stp>EM_S_VAL_PE_TTM</stp>
        <stp>2</stp>
        <stp>002959.SZ</stp>
        <stp>2020/12/17</stp>
        <tr r="I78" s="8"/>
      </tp>
      <tp>
        <v>41.793896220000001</v>
        <stp/>
        <stp>EM_S_VAL_PE_TTM</stp>
        <stp>2</stp>
        <stp>002959.SZ</stp>
        <stp>2020/11/16</stp>
        <tr r="I55" s="8"/>
      </tp>
      <tp>
        <v>52.632395619999997</v>
        <stp/>
        <stp>EM_S_VAL_PE_TTM</stp>
        <stp>2</stp>
        <stp>002959.SZ</stp>
        <stp>2020/10/16</stp>
        <tr r="I34" s="8"/>
      </tp>
      <tp>
        <v>44.146141479999997</v>
        <stp/>
        <stp>EM_S_VAL_PE_TTM</stp>
        <stp>2</stp>
        <stp>002959.SZ</stp>
        <stp>2020/12/16</stp>
        <tr r="I77" s="8"/>
      </tp>
      <tp>
        <v>17.44450973</v>
        <stp/>
        <stp>EM_S_VAL_PE_TTM</stp>
        <stp>2</stp>
        <stp>002429.SZ</stp>
        <stp>2020/12/14</stp>
        <tr r="AU75" s="8"/>
      </tp>
      <tp>
        <v>35.365338690000002</v>
        <stp/>
        <stp>EM_S_VAL_PE_TTM</stp>
        <stp>2</stp>
        <stp>002519.SZ</stp>
        <stp>2020/10/15</stp>
        <tr r="AR33" s="8"/>
      </tp>
      <tp>
        <v>22.8782456</v>
        <stp/>
        <stp>EM_S_VAL_PE_TTM</stp>
        <stp>2</stp>
        <stp>002429.SZ</stp>
        <stp>2020/10/14</stp>
        <tr r="AU32" s="8"/>
      </tp>
      <tp>
        <v>29.49756022</v>
        <stp/>
        <stp>EM_S_VAL_PE_TTM</stp>
        <stp>2</stp>
        <stp>002519.SZ</stp>
        <stp>2020/12/15</stp>
        <tr r="AR76" s="8"/>
      </tp>
      <tp>
        <v>41.011045359999997</v>
        <stp/>
        <stp>EM_S_VAL_PE_TTM</stp>
        <stp>2</stp>
        <stp>002959.SZ</stp>
        <stp>2020/11/19</stp>
        <tr r="I58" s="8"/>
      </tp>
      <tp>
        <v>50.89669688</v>
        <stp/>
        <stp>EM_S_VAL_PE_TTM</stp>
        <stp>2</stp>
        <stp>002959.SZ</stp>
        <stp>2020/10/19</stp>
        <tr r="I35" s="8"/>
      </tp>
      <tp>
        <v>17.299621779999999</v>
        <stp/>
        <stp>EM_S_VAL_PE_TTM</stp>
        <stp>2</stp>
        <stp>002429.SZ</stp>
        <stp>2020/12/15</stp>
        <tr r="AU76" s="8"/>
      </tp>
      <tp>
        <v>35.226378609999998</v>
        <stp/>
        <stp>EM_S_VAL_PE_TTM</stp>
        <stp>2</stp>
        <stp>002519.SZ</stp>
        <stp>2020/10/14</stp>
        <tr r="AR32" s="8"/>
      </tp>
      <tp>
        <v>22.711251099999998</v>
        <stp/>
        <stp>EM_S_VAL_PE_TTM</stp>
        <stp>2</stp>
        <stp>002429.SZ</stp>
        <stp>2020/10/15</stp>
        <tr r="AU33" s="8"/>
      </tp>
      <tp>
        <v>29.568638679999999</v>
        <stp/>
        <stp>EM_S_VAL_PE_TTM</stp>
        <stp>2</stp>
        <stp>002519.SZ</stp>
        <stp>2020/12/14</stp>
        <tr r="AR75" s="8"/>
      </tp>
      <tp>
        <v>40.158033349999997</v>
        <stp/>
        <stp>EM_S_VAL_PE_TTM</stp>
        <stp>2</stp>
        <stp>002959.SZ</stp>
        <stp>2020/11/18</stp>
        <tr r="I57" s="8"/>
      </tp>
      <tp>
        <v>46.398684039999999</v>
        <stp/>
        <stp>EM_S_VAL_PE_TTM</stp>
        <stp>2</stp>
        <stp>002959.SZ</stp>
        <stp>2020/12/18</stp>
        <tr r="I79" s="8"/>
      </tp>
      <tp>
        <v>16.922913099999999</v>
        <stp/>
        <stp>EM_S_VAL_PE_TTM</stp>
        <stp>2</stp>
        <stp>002429.SZ</stp>
        <stp>2020/12/16</stp>
        <tr r="AU77" s="8"/>
      </tp>
      <tp>
        <v>31.772070889999998</v>
        <stp/>
        <stp>EM_S_VAL_PE_TTM</stp>
        <stp>2</stp>
        <stp>002519.SZ</stp>
        <stp>2020/11/17</stp>
        <tr r="AR56" s="8"/>
      </tp>
      <tp>
        <v>22.410661009999998</v>
        <stp/>
        <stp>EM_S_VAL_PE_TTM</stp>
        <stp>2</stp>
        <stp>002429.SZ</stp>
        <stp>2020/10/16</stp>
        <tr r="AU34" s="8"/>
      </tp>
      <tp>
        <v>17.908151190000002</v>
        <stp/>
        <stp>EM_S_VAL_PE_TTM</stp>
        <stp>2</stp>
        <stp>002429.SZ</stp>
        <stp>2020/11/16</stp>
        <tr r="AU55" s="8"/>
      </tp>
      <tp>
        <v>29.426481760000001</v>
        <stp/>
        <stp>EM_S_VAL_PE_TTM</stp>
        <stp>2</stp>
        <stp>002519.SZ</stp>
        <stp>2020/12/17</stp>
        <tr r="AR78" s="8"/>
      </tp>
      <tp>
        <v>18.45872542</v>
        <stp/>
        <stp>EM_S_VAL_PE_TTM</stp>
        <stp>2</stp>
        <stp>002429.SZ</stp>
        <stp>2020/12/17</stp>
        <tr r="AU78" s="8"/>
      </tp>
      <tp>
        <v>32.056384719999997</v>
        <stp/>
        <stp>EM_S_VAL_PE_TTM</stp>
        <stp>2</stp>
        <stp>002519.SZ</stp>
        <stp>2020/11/16</stp>
        <tr r="AR55" s="8"/>
      </tp>
      <tp>
        <v>35.365338690000002</v>
        <stp/>
        <stp>EM_S_VAL_PE_TTM</stp>
        <stp>2</stp>
        <stp>002519.SZ</stp>
        <stp>2020/10/16</stp>
        <tr r="AR34" s="8"/>
      </tp>
      <tp>
        <v>17.792240830000001</v>
        <stp/>
        <stp>EM_S_VAL_PE_TTM</stp>
        <stp>2</stp>
        <stp>002429.SZ</stp>
        <stp>2020/11/17</stp>
        <tr r="AU56" s="8"/>
      </tp>
      <tp>
        <v>29.213246389999998</v>
        <stp/>
        <stp>EM_S_VAL_PE_TTM</stp>
        <stp>2</stp>
        <stp>002519.SZ</stp>
        <stp>2020/12/16</stp>
        <tr r="AR77" s="8"/>
      </tp>
      <tp>
        <v>17.76326323</v>
        <stp/>
        <stp>EM_S_VAL_PE_TTM</stp>
        <stp>2</stp>
        <stp>002429.SZ</stp>
        <stp>2020/12/10</stp>
        <tr r="AU73" s="8"/>
      </tp>
      <tp>
        <v>32.127463179999999</v>
        <stp/>
        <stp>EM_S_VAL_PE_TTM</stp>
        <stp>2</stp>
        <stp>002519.SZ</stp>
        <stp>2020/11/11</stp>
        <tr r="AR52" s="8"/>
      </tp>
      <tp>
        <v>18.632590960000002</v>
        <stp/>
        <stp>EM_S_VAL_PE_TTM</stp>
        <stp>2</stp>
        <stp>002429.SZ</stp>
        <stp>2020/11/10</stp>
        <tr r="AU51" s="8"/>
      </tp>
      <tp>
        <v>29.426481760000001</v>
        <stp/>
        <stp>EM_S_VAL_PE_TTM</stp>
        <stp>2</stp>
        <stp>002519.SZ</stp>
        <stp>2020/12/11</stp>
        <tr r="AR74" s="8"/>
      </tp>
      <tp>
        <v>17.357576959999999</v>
        <stp/>
        <stp>EM_S_VAL_PE_TTM</stp>
        <stp>2</stp>
        <stp>002429.SZ</stp>
        <stp>2020/12/11</stp>
        <tr r="AU74" s="8"/>
      </tp>
      <tp>
        <v>32.696090849999997</v>
        <stp/>
        <stp>EM_S_VAL_PE_TTM</stp>
        <stp>2</stp>
        <stp>002519.SZ</stp>
        <stp>2020/11/10</stp>
        <tr r="AR51" s="8"/>
      </tp>
      <tp>
        <v>17.879173600000001</v>
        <stp/>
        <stp>EM_S_VAL_PE_TTM</stp>
        <stp>2</stp>
        <stp>002429.SZ</stp>
        <stp>2020/11/11</stp>
        <tr r="AU52" s="8"/>
      </tp>
      <tp>
        <v>30.279423260000002</v>
        <stp/>
        <stp>EM_S_VAL_PE_TTM</stp>
        <stp>2</stp>
        <stp>002519.SZ</stp>
        <stp>2020/12/10</stp>
        <tr r="AR73" s="8"/>
      </tp>
      <tp>
        <v>31.843149350000001</v>
        <stp/>
        <stp>EM_S_VAL_PE_TTM</stp>
        <stp>2</stp>
        <stp>002519.SZ</stp>
        <stp>2020/11/13</stp>
        <tr r="AR54" s="8"/>
      </tp>
      <tp>
        <v>35.0179385</v>
        <stp/>
        <stp>EM_S_VAL_PE_TTM</stp>
        <stp>2</stp>
        <stp>002519.SZ</stp>
        <stp>2020/10/13</stp>
        <tr r="AR31" s="8"/>
      </tp>
      <tp>
        <v>22.410661009999998</v>
        <stp/>
        <stp>EM_S_VAL_PE_TTM</stp>
        <stp>2</stp>
        <stp>002429.SZ</stp>
        <stp>2020/10/12</stp>
        <tr r="AU30" s="8"/>
      </tp>
      <tp>
        <v>17.792240830000001</v>
        <stp/>
        <stp>EM_S_VAL_PE_TTM</stp>
        <stp>2</stp>
        <stp>002429.SZ</stp>
        <stp>2020/11/12</stp>
        <tr r="AU53" s="8"/>
      </tp>
      <tp>
        <v>39.320043769999998</v>
        <stp/>
        <stp>EM_S_VAL_PE_TTM</stp>
        <stp>2</stp>
        <stp>600619.SH</stp>
        <stp>2020/11/30</stp>
        <tr r="BR65" s="8"/>
      </tp>
      <tp>
        <v>37.290313640000001</v>
        <stp/>
        <stp>EM_S_VAL_PE_TTM</stp>
        <stp>2</stp>
        <stp>600619.SH</stp>
        <stp>2020/10/30</stp>
        <tr r="BR44" s="8"/>
      </tp>
      <tp>
        <v>37.725987940000003</v>
        <stp/>
        <stp>EM_S_VAL_PE_TTM</stp>
        <stp>2</stp>
        <stp>600619.SH</stp>
        <stp>2020/12/30</stp>
        <tr r="BR87" s="8"/>
      </tp>
      <tp>
        <v>31.772070889999998</v>
        <stp/>
        <stp>EM_S_VAL_PE_TTM</stp>
        <stp>2</stp>
        <stp>002519.SZ</stp>
        <stp>2020/11/12</stp>
        <tr r="AR53" s="8"/>
      </tp>
      <tp>
        <v>35.087418540000002</v>
        <stp/>
        <stp>EM_S_VAL_PE_TTM</stp>
        <stp>2</stp>
        <stp>002519.SZ</stp>
        <stp>2020/10/12</stp>
        <tr r="AR30" s="8"/>
      </tp>
      <tp>
        <v>22.91164449</v>
        <stp/>
        <stp>EM_S_VAL_PE_TTM</stp>
        <stp>2</stp>
        <stp>002429.SZ</stp>
        <stp>2020/10/13</stp>
        <tr r="AU31" s="8"/>
      </tp>
      <tp>
        <v>18.053039139999999</v>
        <stp/>
        <stp>EM_S_VAL_PE_TTM</stp>
        <stp>2</stp>
        <stp>002429.SZ</stp>
        <stp>2020/11/13</stp>
        <tr r="AU54" s="8"/>
      </tp>
      <tp>
        <v>38.044799099999999</v>
        <stp/>
        <stp>EM_S_VAL_PE_TTM</stp>
        <stp>2</stp>
        <stp>600619.SH</stp>
        <stp>2020/12/31</stp>
        <tr r="BR88" s="8"/>
      </tp>
      <tp>
        <v>-123.52720703</v>
        <stp/>
        <stp>EM_S_VAL_PE_TTM</stp>
        <stp>2</stp>
        <stp>600839.SH</stp>
        <stp>2020/11/20</stp>
        <tr r="BN59" s="8"/>
      </tp>
      <tp>
        <v>-53.578167710000002</v>
        <stp/>
        <stp>EM_S_VAL_PE_TTM</stp>
        <stp>2</stp>
        <stp>600839.SH</stp>
        <stp>2020/10/20</stp>
        <tr r="BN36" s="8"/>
      </tp>
      <tp>
        <v>-123.52720703</v>
        <stp/>
        <stp>EM_S_VAL_PE_TTM</stp>
        <stp>2</stp>
        <stp>600839.SH</stp>
        <stp>2020/12/21</stp>
        <tr r="BN80" s="8"/>
      </tp>
      <tp>
        <v>-53.025815469999998</v>
        <stp/>
        <stp>EM_S_VAL_PE_TTM</stp>
        <stp>2</stp>
        <stp>600839.SH</stp>
        <stp>2020/10/21</stp>
        <tr r="BN37" s="8"/>
      </tp>
      <tp>
        <v>-122.25373067</v>
        <stp/>
        <stp>EM_S_VAL_PE_TTM</stp>
        <stp>2</stp>
        <stp>600839.SH</stp>
        <stp>2020/12/22</stp>
        <tr r="BN81" s="8"/>
      </tp>
      <tp>
        <v>-52.105228390000001</v>
        <stp/>
        <stp>EM_S_VAL_PE_TTM</stp>
        <stp>2</stp>
        <stp>600839.SH</stp>
        <stp>2020/10/22</stp>
        <tr r="BN38" s="8"/>
      </tp>
      <tp>
        <v>-123.10271491</v>
        <stp/>
        <stp>EM_S_VAL_PE_TTM</stp>
        <stp>2</stp>
        <stp>600839.SH</stp>
        <stp>2020/12/23</stp>
        <tr r="BN82" s="8"/>
      </tp>
      <tp>
        <v>-123.95169915</v>
        <stp/>
        <stp>EM_S_VAL_PE_TTM</stp>
        <stp>2</stp>
        <stp>600839.SH</stp>
        <stp>2020/11/23</stp>
        <tr r="BN60" s="8"/>
      </tp>
      <tp>
        <v>-51.921110980000002</v>
        <stp/>
        <stp>EM_S_VAL_PE_TTM</stp>
        <stp>2</stp>
        <stp>600839.SH</stp>
        <stp>2020/10/23</stp>
        <tr r="BN39" s="8"/>
      </tp>
      <tp>
        <v>19.474684839999998</v>
        <stp/>
        <stp>EM_S_VAL_PE_TTM</stp>
        <stp>2</stp>
        <stp>603579.SH</stp>
        <stp>2020/11/19</stp>
        <tr r="T58" s="8"/>
      </tp>
      <tp>
        <v>17.350270590000001</v>
        <stp/>
        <stp>EM_S_VAL_PE_TTM</stp>
        <stp>2</stp>
        <stp>603579.SH</stp>
        <stp>2020/10/19</stp>
        <tr r="T35" s="8"/>
      </tp>
      <tp>
        <v>-120.55576219</v>
        <stp/>
        <stp>EM_S_VAL_PE_TTM</stp>
        <stp>2</stp>
        <stp>600839.SH</stp>
        <stp>2020/12/24</stp>
        <tr r="BN83" s="8"/>
      </tp>
      <tp>
        <v>-123.10271491</v>
        <stp/>
        <stp>EM_S_VAL_PE_TTM</stp>
        <stp>2</stp>
        <stp>600839.SH</stp>
        <stp>2020/11/24</stp>
        <tr r="BN61" s="8"/>
      </tp>
      <tp>
        <v>18.082011820000002</v>
        <stp/>
        <stp>EM_S_VAL_PE_TTM</stp>
        <stp>2</stp>
        <stp>603579.SH</stp>
        <stp>2020/12/18</stp>
        <tr r="T79" s="8"/>
      </tp>
      <tp>
        <v>19.13362206</v>
        <stp/>
        <stp>EM_S_VAL_PE_TTM</stp>
        <stp>2</stp>
        <stp>603579.SH</stp>
        <stp>2020/11/18</stp>
        <tr r="T57" s="8"/>
      </tp>
      <tp>
        <v>-120.13127007</v>
        <stp/>
        <stp>EM_S_VAL_PE_TTM</stp>
        <stp>2</stp>
        <stp>600839.SH</stp>
        <stp>2020/12/25</stp>
        <tr r="BN84" s="8"/>
      </tp>
      <tp>
        <v>-123.52720703</v>
        <stp/>
        <stp>EM_S_VAL_PE_TTM</stp>
        <stp>2</stp>
        <stp>600839.SH</stp>
        <stp>2020/11/25</stp>
        <tr r="BN62" s="8"/>
      </tp>
      <tp>
        <v>52.751709699999999</v>
        <stp/>
        <stp>EM_S_VAL_PE_TTM</stp>
        <stp>2</stp>
        <stp>603679.SH</stp>
        <stp>2020/12/18</stp>
        <tr r="L79" s="8"/>
      </tp>
      <tp>
        <v>47.021964879999999</v>
        <stp/>
        <stp>EM_S_VAL_PE_TTM</stp>
        <stp>2</stp>
        <stp>603679.SH</stp>
        <stp>2020/11/18</stp>
        <tr r="L57" s="8"/>
      </tp>
      <tp>
        <v>38.123616740000003</v>
        <stp/>
        <stp>EM_S_VAL_PE_TTM</stp>
        <stp>2</stp>
        <stp>600619.SH</stp>
        <stp>2020/10/28</stp>
        <tr r="BR42" s="8"/>
      </tp>
      <tp>
        <v>-121.82923855</v>
        <stp/>
        <stp>EM_S_VAL_PE_TTM</stp>
        <stp>2</stp>
        <stp>600839.SH</stp>
        <stp>2020/11/26</stp>
        <tr r="BN63" s="8"/>
      </tp>
      <tp>
        <v>38.57615105</v>
        <stp/>
        <stp>EM_S_VAL_PE_TTM</stp>
        <stp>2</stp>
        <stp>600619.SH</stp>
        <stp>2020/12/28</stp>
        <tr r="BR85" s="8"/>
      </tp>
      <tp>
        <v>-51.368758730000003</v>
        <stp/>
        <stp>EM_S_VAL_PE_TTM</stp>
        <stp>2</stp>
        <stp>600839.SH</stp>
        <stp>2020/10/26</stp>
        <tr r="BN40" s="8"/>
      </tp>
      <tp>
        <v>47.043107849999998</v>
        <stp/>
        <stp>EM_S_VAL_PE_TTM</stp>
        <stp>2</stp>
        <stp>603679.SH</stp>
        <stp>2020/11/19</stp>
        <tr r="L58" s="8"/>
      </tp>
      <tp>
        <v>42.947811819999998</v>
        <stp/>
        <stp>EM_S_VAL_PE_TTM</stp>
        <stp>2</stp>
        <stp>603679.SH</stp>
        <stp>2020/10/19</stp>
        <tr r="L35" s="8"/>
      </tp>
      <tp>
        <v>38.331942509999998</v>
        <stp/>
        <stp>EM_S_VAL_PE_TTM</stp>
        <stp>2</stp>
        <stp>600619.SH</stp>
        <stp>2020/10/29</stp>
        <tr r="BR43" s="8"/>
      </tp>
      <tp>
        <v>-122.67822279000001</v>
        <stp/>
        <stp>EM_S_VAL_PE_TTM</stp>
        <stp>2</stp>
        <stp>600839.SH</stp>
        <stp>2020/11/27</stp>
        <tr r="BN64" s="8"/>
      </tp>
      <tp>
        <v>38.310475080000003</v>
        <stp/>
        <stp>EM_S_VAL_PE_TTM</stp>
        <stp>2</stp>
        <stp>600619.SH</stp>
        <stp>2020/12/29</stp>
        <tr r="BR86" s="8"/>
      </tp>
      <tp>
        <v>-51.736993560000002</v>
        <stp/>
        <stp>EM_S_VAL_PE_TTM</stp>
        <stp>2</stp>
        <stp>600839.SH</stp>
        <stp>2020/10/27</stp>
        <tr r="BN41" s="8"/>
      </tp>
      <tp>
        <v>17.928533569999999</v>
        <stp/>
        <stp>EM_S_VAL_PE_TTM</stp>
        <stp>2</stp>
        <stp>603579.SH</stp>
        <stp>2020/12/15</stp>
        <tr r="T76" s="8"/>
      </tp>
      <tp>
        <v>53.068854250000001</v>
        <stp/>
        <stp>EM_S_VAL_PE_TTM</stp>
        <stp>2</stp>
        <stp>603679.SH</stp>
        <stp>2020/12/16</stp>
        <tr r="L77" s="8"/>
      </tp>
      <tp>
        <v>47.212251610000003</v>
        <stp/>
        <stp>EM_S_VAL_PE_TTM</stp>
        <stp>2</stp>
        <stp>603679.SH</stp>
        <stp>2020/11/16</stp>
        <tr r="L55" s="8"/>
      </tp>
      <tp>
        <v>18.37694596</v>
        <stp/>
        <stp>EM_S_VAL_PE_TTM</stp>
        <stp>2</stp>
        <stp>603579.SH</stp>
        <stp>2020/10/15</stp>
        <tr r="T33" s="8"/>
      </tp>
      <tp>
        <v>43.204435529999998</v>
        <stp/>
        <stp>EM_S_VAL_PE_TTM</stp>
        <stp>2</stp>
        <stp>603679.SH</stp>
        <stp>2020/10/16</stp>
        <tr r="L34" s="8"/>
      </tp>
      <tp>
        <v>39.160638179999999</v>
        <stp/>
        <stp>EM_S_VAL_PE_TTM</stp>
        <stp>2</stp>
        <stp>600619.SH</stp>
        <stp>2020/11/26</stp>
        <tr r="BR63" s="8"/>
      </tp>
      <tp>
        <v>38.85275695</v>
        <stp/>
        <stp>EM_S_VAL_PE_TTM</stp>
        <stp>2</stp>
        <stp>600619.SH</stp>
        <stp>2020/10/26</stp>
        <tr r="BR40" s="8"/>
      </tp>
      <tp>
        <v>-119.70677795</v>
        <stp/>
        <stp>EM_S_VAL_PE_TTM</stp>
        <stp>2</stp>
        <stp>600839.SH</stp>
        <stp>2020/12/28</stp>
        <tr r="BN85" s="8"/>
      </tp>
      <tp>
        <v>-119.28228583000001</v>
        <stp/>
        <stp>EM_S_VAL_PE_TTM</stp>
        <stp>2</stp>
        <stp>600839.SH</stp>
        <stp>2020/10/28</stp>
        <tr r="BN42" s="8"/>
      </tp>
      <tp>
        <v>17.854636630000002</v>
        <stp/>
        <stp>EM_S_VAL_PE_TTM</stp>
        <stp>2</stp>
        <stp>603579.SH</stp>
        <stp>2020/12/14</stp>
        <tr r="T75" s="8"/>
      </tp>
      <tp>
        <v>52.751709699999999</v>
        <stp/>
        <stp>EM_S_VAL_PE_TTM</stp>
        <stp>2</stp>
        <stp>603679.SH</stp>
        <stp>2020/12/17</stp>
        <tr r="L78" s="8"/>
      </tp>
      <tp>
        <v>47.29682348</v>
        <stp/>
        <stp>EM_S_VAL_PE_TTM</stp>
        <stp>2</stp>
        <stp>603679.SH</stp>
        <stp>2020/11/17</stp>
        <tr r="L56" s="8"/>
      </tp>
      <tp>
        <v>18.262870920000001</v>
        <stp/>
        <stp>EM_S_VAL_PE_TTM</stp>
        <stp>2</stp>
        <stp>603579.SH</stp>
        <stp>2020/10/14</stp>
        <tr r="T32" s="8"/>
      </tp>
      <tp>
        <v>39.266908569999998</v>
        <stp/>
        <stp>EM_S_VAL_PE_TTM</stp>
        <stp>2</stp>
        <stp>600619.SH</stp>
        <stp>2020/11/27</stp>
        <tr r="BR64" s="8"/>
      </tp>
      <tp>
        <v>38.38402396</v>
        <stp/>
        <stp>EM_S_VAL_PE_TTM</stp>
        <stp>2</stp>
        <stp>600619.SH</stp>
        <stp>2020/10/27</stp>
        <tr r="BR41" s="8"/>
      </tp>
      <tp>
        <v>-123.52720703</v>
        <stp/>
        <stp>EM_S_VAL_PE_TTM</stp>
        <stp>2</stp>
        <stp>600839.SH</stp>
        <stp>2020/12/29</stp>
        <tr r="BN86" s="8"/>
      </tp>
      <tp>
        <v>-119.70677795</v>
        <stp/>
        <stp>EM_S_VAL_PE_TTM</stp>
        <stp>2</stp>
        <stp>600839.SH</stp>
        <stp>2020/10/29</stp>
        <tr r="BN43" s="8"/>
      </tp>
      <tp>
        <v>18.246858830000001</v>
        <stp/>
        <stp>EM_S_VAL_PE_TTM</stp>
        <stp>2</stp>
        <stp>603579.SH</stp>
        <stp>2020/12/17</stp>
        <tr r="T78" s="8"/>
      </tp>
      <tp>
        <v>48.227114159999999</v>
        <stp/>
        <stp>EM_S_VAL_PE_TTM</stp>
        <stp>2</stp>
        <stp>603679.SH</stp>
        <stp>2020/12/14</stp>
        <tr r="L75" s="8"/>
      </tp>
      <tp>
        <v>18.656134170000001</v>
        <stp/>
        <stp>EM_S_VAL_PE_TTM</stp>
        <stp>2</stp>
        <stp>603579.SH</stp>
        <stp>2020/11/17</stp>
        <tr r="T56" s="8"/>
      </tp>
      <tp>
        <v>44.230930399999998</v>
        <stp/>
        <stp>EM_S_VAL_PE_TTM</stp>
        <stp>2</stp>
        <stp>603679.SH</stp>
        <stp>2020/10/14</stp>
        <tr r="L32" s="8"/>
      </tp>
      <tp>
        <v>40.010801290000003</v>
        <stp/>
        <stp>EM_S_VAL_PE_TTM</stp>
        <stp>2</stp>
        <stp>600619.SH</stp>
        <stp>2020/11/24</stp>
        <tr r="BR61" s="8"/>
      </tp>
      <tp>
        <v>37.566582359999998</v>
        <stp/>
        <stp>EM_S_VAL_PE_TTM</stp>
        <stp>2</stp>
        <stp>600619.SH</stp>
        <stp>2020/12/24</stp>
        <tr r="BR83" s="8"/>
      </tp>
      <tp>
        <v>18.07632744</v>
        <stp/>
        <stp>EM_S_VAL_PE_TTM</stp>
        <stp>2</stp>
        <stp>603579.SH</stp>
        <stp>2020/12/16</stp>
        <tr r="T77" s="8"/>
      </tp>
      <tp>
        <v>53.047711280000001</v>
        <stp/>
        <stp>EM_S_VAL_PE_TTM</stp>
        <stp>2</stp>
        <stp>603679.SH</stp>
        <stp>2020/12/15</stp>
        <tr r="L76" s="8"/>
      </tp>
      <tp>
        <v>19.224572139999999</v>
        <stp/>
        <stp>EM_S_VAL_PE_TTM</stp>
        <stp>2</stp>
        <stp>603579.SH</stp>
        <stp>2020/11/16</stp>
        <tr r="T55" s="8"/>
      </tp>
      <tp>
        <v>18.143363730000001</v>
        <stp/>
        <stp>EM_S_VAL_PE_TTM</stp>
        <stp>2</stp>
        <stp>603579.SH</stp>
        <stp>2020/10/16</stp>
        <tr r="T34" s="8"/>
      </tp>
      <tp>
        <v>43.36940792</v>
        <stp/>
        <stp>EM_S_VAL_PE_TTM</stp>
        <stp>2</stp>
        <stp>603679.SH</stp>
        <stp>2020/10/15</stp>
        <tr r="L33" s="8"/>
      </tp>
      <tp>
        <v>39.426314159999997</v>
        <stp/>
        <stp>EM_S_VAL_PE_TTM</stp>
        <stp>2</stp>
        <stp>600619.SH</stp>
        <stp>2020/11/25</stp>
        <tr r="BR62" s="8"/>
      </tp>
      <tp>
        <v>37.619717549999997</v>
        <stp/>
        <stp>EM_S_VAL_PE_TTM</stp>
        <stp>2</stp>
        <stp>600619.SH</stp>
        <stp>2020/12/25</stp>
        <tr r="BR84" s="8"/>
      </tp>
      <tp>
        <v>17.962639849999999</v>
        <stp/>
        <stp>EM_S_VAL_PE_TTM</stp>
        <stp>2</stp>
        <stp>603579.SH</stp>
        <stp>2020/12/11</stp>
        <tr r="T74" s="8"/>
      </tp>
      <tp>
        <v>19.292784690000001</v>
        <stp/>
        <stp>EM_S_VAL_PE_TTM</stp>
        <stp>2</stp>
        <stp>603579.SH</stp>
        <stp>2020/11/11</stp>
        <tr r="T52" s="8"/>
      </tp>
      <tp>
        <v>46.895107060000001</v>
        <stp/>
        <stp>EM_S_VAL_PE_TTM</stp>
        <stp>2</stp>
        <stp>603679.SH</stp>
        <stp>2020/11/12</stp>
        <tr r="L53" s="8"/>
      </tp>
      <tp>
        <v>45.330746320000003</v>
        <stp/>
        <stp>EM_S_VAL_PE_TTM</stp>
        <stp>2</stp>
        <stp>603679.SH</stp>
        <stp>2020/10/12</stp>
        <tr r="L30" s="8"/>
      </tp>
      <tp>
        <v>39.061082720000002</v>
        <stp/>
        <stp>EM_S_VAL_PE_TTM</stp>
        <stp>2</stp>
        <stp>600619.SH</stp>
        <stp>2020/10/22</stp>
        <tr r="BR38" s="8"/>
      </tp>
      <tp>
        <v>38.257339880000004</v>
        <stp/>
        <stp>EM_S_VAL_PE_TTM</stp>
        <stp>2</stp>
        <stp>600619.SH</stp>
        <stp>2020/12/22</stp>
        <tr r="BR81" s="8"/>
      </tp>
      <tp>
        <v>18.371915179999998</v>
        <stp/>
        <stp>EM_S_VAL_PE_TTM</stp>
        <stp>2</stp>
        <stp>603579.SH</stp>
        <stp>2020/12/10</stp>
        <tr r="T73" s="8"/>
      </tp>
      <tp>
        <v>19.423525430000002</v>
        <stp/>
        <stp>EM_S_VAL_PE_TTM</stp>
        <stp>2</stp>
        <stp>603579.SH</stp>
        <stp>2020/11/10</stp>
        <tr r="T51" s="8"/>
      </tp>
      <tp>
        <v>46.5145336</v>
        <stp/>
        <stp>EM_S_VAL_PE_TTM</stp>
        <stp>2</stp>
        <stp>603679.SH</stp>
        <stp>2020/11/13</stp>
        <tr r="L54" s="8"/>
      </tp>
      <tp>
        <v>45.037462069999997</v>
        <stp/>
        <stp>EM_S_VAL_PE_TTM</stp>
        <stp>2</stp>
        <stp>603679.SH</stp>
        <stp>2020/10/13</stp>
        <tr r="L31" s="8"/>
      </tp>
      <tp>
        <v>40.117071680000002</v>
        <stp/>
        <stp>EM_S_VAL_PE_TTM</stp>
        <stp>2</stp>
        <stp>600619.SH</stp>
        <stp>2020/11/23</stp>
        <tr r="BR60" s="8"/>
      </tp>
      <tp>
        <v>39.113164169999997</v>
        <stp/>
        <stp>EM_S_VAL_PE_TTM</stp>
        <stp>2</stp>
        <stp>600619.SH</stp>
        <stp>2020/10/23</stp>
        <tr r="BR39" s="8"/>
      </tp>
      <tp>
        <v>38.363610270000002</v>
        <stp/>
        <stp>EM_S_VAL_PE_TTM</stp>
        <stp>2</stp>
        <stp>600619.SH</stp>
        <stp>2020/12/23</stp>
        <tr r="BR82" s="8"/>
      </tp>
      <tp>
        <v>51.123701019999999</v>
        <stp/>
        <stp>EM_S_VAL_PE_TTM</stp>
        <stp>2</stp>
        <stp>603679.SH</stp>
        <stp>2020/12/10</stp>
        <tr r="L73" s="8"/>
      </tp>
      <tp>
        <v>19.213203379999999</v>
        <stp/>
        <stp>EM_S_VAL_PE_TTM</stp>
        <stp>2</stp>
        <stp>603579.SH</stp>
        <stp>2020/11/13</stp>
        <tr r="T54" s="8"/>
      </tp>
      <tp>
        <v>47.74082585</v>
        <stp/>
        <stp>EM_S_VAL_PE_TTM</stp>
        <stp>2</stp>
        <stp>603679.SH</stp>
        <stp>2020/11/10</stp>
        <tr r="L51" s="8"/>
      </tp>
      <tp>
        <v>18.577935320000002</v>
        <stp/>
        <stp>EM_S_VAL_PE_TTM</stp>
        <stp>2</stp>
        <stp>603579.SH</stp>
        <stp>2020/10/13</stp>
        <tr r="T31" s="8"/>
      </tp>
      <tp>
        <v>40.063936490000003</v>
        <stp/>
        <stp>EM_S_VAL_PE_TTM</stp>
        <stp>2</stp>
        <stp>600619.SH</stp>
        <stp>2020/11/20</stp>
        <tr r="BR59" s="8"/>
      </tp>
      <tp>
        <v>39.425652829999997</v>
        <stp/>
        <stp>EM_S_VAL_PE_TTM</stp>
        <stp>2</stp>
        <stp>600619.SH</stp>
        <stp>2020/10/20</stp>
        <tr r="BR36" s="8"/>
      </tp>
      <tp>
        <v>47.487110209999997</v>
        <stp/>
        <stp>EM_S_VAL_PE_TTM</stp>
        <stp>2</stp>
        <stp>603679.SH</stp>
        <stp>2020/12/11</stp>
        <tr r="L74" s="8"/>
      </tp>
      <tp>
        <v>19.605425579999999</v>
        <stp/>
        <stp>EM_S_VAL_PE_TTM</stp>
        <stp>2</stp>
        <stp>603579.SH</stp>
        <stp>2020/11/12</stp>
        <tr r="T53" s="8"/>
      </tp>
      <tp>
        <v>46.91625003</v>
        <stp/>
        <stp>EM_S_VAL_PE_TTM</stp>
        <stp>2</stp>
        <stp>603679.SH</stp>
        <stp>2020/11/11</stp>
        <tr r="L52" s="8"/>
      </tp>
      <tp>
        <v>18.197685180000001</v>
        <stp/>
        <stp>EM_S_VAL_PE_TTM</stp>
        <stp>2</stp>
        <stp>603579.SH</stp>
        <stp>2020/10/12</stp>
        <tr r="T30" s="8"/>
      </tp>
      <tp>
        <v>39.738141489999997</v>
        <stp/>
        <stp>EM_S_VAL_PE_TTM</stp>
        <stp>2</stp>
        <stp>600619.SH</stp>
        <stp>2020/10/21</stp>
        <tr r="BR37" s="8"/>
      </tp>
      <tp>
        <v>39.266908569999998</v>
        <stp/>
        <stp>EM_S_VAL_PE_TTM</stp>
        <stp>2</stp>
        <stp>600619.SH</stp>
        <stp>2020/12/21</stp>
        <tr r="BR80" s="8"/>
      </tp>
      <tp>
        <v>34.166952610000003</v>
        <stp/>
        <stp>EM_S_VAL_PE_TTM</stp>
        <stp>2</stp>
        <stp>603868.SH</stp>
        <stp>2020/10/20</stp>
        <tr r="W36" s="8"/>
      </tp>
      <tp>
        <v>37.809217230000002</v>
        <stp/>
        <stp>EM_S_VAL_PE_TTM</stp>
        <stp>2</stp>
        <stp>603868.SH</stp>
        <stp>2020/11/20</stp>
        <tr r="W59" s="8"/>
      </tp>
      <tp>
        <v>35.66776102</v>
        <stp/>
        <stp>EM_S_VAL_PE_TTM</stp>
        <stp>2</stp>
        <stp>603868.SH</stp>
        <stp>2020/12/21</stp>
        <tr r="W80" s="8"/>
      </tp>
      <tp>
        <v>34.27663785</v>
        <stp/>
        <stp>EM_S_VAL_PE_TTM</stp>
        <stp>2</stp>
        <stp>603868.SH</stp>
        <stp>2020/10/21</stp>
        <tr r="W37" s="8"/>
      </tp>
      <tp>
        <v>34.318921709999998</v>
        <stp/>
        <stp>EM_S_VAL_PE_TTM</stp>
        <stp>2</stp>
        <stp>603868.SH</stp>
        <stp>2020/12/22</stp>
        <tr r="W81" s="8"/>
      </tp>
      <tp>
        <v>33.501985840000003</v>
        <stp/>
        <stp>EM_S_VAL_PE_TTM</stp>
        <stp>2</stp>
        <stp>603868.SH</stp>
        <stp>2020/10/22</stp>
        <tr r="W38" s="8"/>
      </tp>
      <tp>
        <v>33.720982640000003</v>
        <stp/>
        <stp>EM_S_VAL_PE_TTM</stp>
        <stp>2</stp>
        <stp>603868.SH</stp>
        <stp>2020/12/23</stp>
        <tr r="W82" s="8"/>
      </tp>
      <tp>
        <v>32.782176440000001</v>
        <stp/>
        <stp>EM_S_VAL_PE_TTM</stp>
        <stp>2</stp>
        <stp>603868.SH</stp>
        <stp>2020/10/23</stp>
        <tr r="W39" s="8"/>
      </tp>
      <tp>
        <v>37.739689429999999</v>
        <stp/>
        <stp>EM_S_VAL_PE_TTM</stp>
        <stp>2</stp>
        <stp>603868.SH</stp>
        <stp>2020/11/23</stp>
        <tr r="W60" s="8"/>
      </tp>
      <tp>
        <v>32.080126579999998</v>
        <stp/>
        <stp>EM_S_VAL_PE_TTM</stp>
        <stp>2</stp>
        <stp>603868.SH</stp>
        <stp>2020/12/24</stp>
        <tr r="W83" s="8"/>
      </tp>
      <tp>
        <v>23.446454979999999</v>
        <stp/>
        <stp>EM_S_VAL_PE_TTM</stp>
        <stp>2</stp>
        <stp>603578.SH</stp>
        <stp>2020/12/29</stp>
        <tr r="R86" s="8"/>
      </tp>
      <tp>
        <v>26.285541389999999</v>
        <stp/>
        <stp>EM_S_VAL_PE_TTM</stp>
        <stp>2</stp>
        <stp>603578.SH</stp>
        <stp>2020/10/29</stp>
        <tr r="R43" s="8"/>
      </tp>
      <tp>
        <v>37.3364282</v>
        <stp/>
        <stp>EM_S_VAL_PE_TTM</stp>
        <stp>2</stp>
        <stp>603868.SH</stp>
        <stp>2020/11/24</stp>
        <tr r="W61" s="8"/>
      </tp>
      <tp>
        <v>34.311968929999999</v>
        <stp/>
        <stp>EM_S_VAL_PE_TTM</stp>
        <stp>2</stp>
        <stp>603868.SH</stp>
        <stp>2020/12/25</stp>
        <tr r="W84" s="8"/>
      </tp>
      <tp>
        <v>23.717449599999998</v>
        <stp/>
        <stp>EM_S_VAL_PE_TTM</stp>
        <stp>2</stp>
        <stp>603578.SH</stp>
        <stp>2020/12/28</stp>
        <tr r="R85" s="8"/>
      </tp>
      <tp>
        <v>31.622062110000002</v>
        <stp/>
        <stp>EM_S_VAL_PE_TTM</stp>
        <stp>2</stp>
        <stp>603578.SH</stp>
        <stp>2020/10/28</stp>
        <tr r="R42" s="8"/>
      </tp>
      <tp>
        <v>36.863639159999998</v>
        <stp/>
        <stp>EM_S_VAL_PE_TTM</stp>
        <stp>2</stp>
        <stp>603868.SH</stp>
        <stp>2020/11/25</stp>
        <tr r="W62" s="8"/>
      </tp>
      <tp>
        <v>33.460853870000001</v>
        <stp/>
        <stp>EM_S_VAL_PE_TTM</stp>
        <stp>2</stp>
        <stp>603868.SH</stp>
        <stp>2020/10/26</stp>
        <tr r="W40" s="8"/>
      </tp>
      <tp>
        <v>36.905355839999999</v>
        <stp/>
        <stp>EM_S_VAL_PE_TTM</stp>
        <stp>2</stp>
        <stp>603868.SH</stp>
        <stp>2020/11/26</stp>
        <tr r="W63" s="8"/>
      </tp>
      <tp>
        <v>33.10437684</v>
        <stp/>
        <stp>EM_S_VAL_PE_TTM</stp>
        <stp>2</stp>
        <stp>603868.SH</stp>
        <stp>2020/10/27</stp>
        <tr r="W41" s="8"/>
      </tp>
      <tp>
        <v>36.32827511</v>
        <stp/>
        <stp>EM_S_VAL_PE_TTM</stp>
        <stp>2</stp>
        <stp>603868.SH</stp>
        <stp>2020/11/27</stp>
        <tr r="W64" s="8"/>
      </tp>
      <tp>
        <v>33.82527434</v>
        <stp/>
        <stp>EM_S_VAL_PE_TTM</stp>
        <stp>2</stp>
        <stp>603868.SH</stp>
        <stp>2020/12/28</stp>
        <tr r="W85" s="8"/>
      </tp>
      <tp>
        <v>23.43561519</v>
        <stp/>
        <stp>EM_S_VAL_PE_TTM</stp>
        <stp>2</stp>
        <stp>603578.SH</stp>
        <stp>2020/12/25</stp>
        <tr r="R84" s="8"/>
      </tp>
      <tp>
        <v>25.700987380000001</v>
        <stp/>
        <stp>EM_S_VAL_PE_TTM</stp>
        <stp>2</stp>
        <stp>603578.SH</stp>
        <stp>2020/11/25</stp>
        <tr r="R62" s="8"/>
      </tp>
      <tp>
        <v>35.500894299999999</v>
        <stp/>
        <stp>EM_S_VAL_PE_TTM</stp>
        <stp>2</stp>
        <stp>603868.SH</stp>
        <stp>2020/10/28</stp>
        <tr r="W42" s="8"/>
      </tp>
      <tp>
        <v>32.573773950000003</v>
        <stp/>
        <stp>EM_S_VAL_PE_TTM</stp>
        <stp>2</stp>
        <stp>603868.SH</stp>
        <stp>2020/12/29</stp>
        <tr r="W86" s="8"/>
      </tp>
      <tp>
        <v>24.313637780000001</v>
        <stp/>
        <stp>EM_S_VAL_PE_TTM</stp>
        <stp>2</stp>
        <stp>603578.SH</stp>
        <stp>2020/12/24</stp>
        <tr r="R83" s="8"/>
      </tp>
      <tp>
        <v>25.874422970000001</v>
        <stp/>
        <stp>EM_S_VAL_PE_TTM</stp>
        <stp>2</stp>
        <stp>603578.SH</stp>
        <stp>2020/11/24</stp>
        <tr r="R61" s="8"/>
      </tp>
      <tp>
        <v>36.446472370000002</v>
        <stp/>
        <stp>EM_S_VAL_PE_TTM</stp>
        <stp>2</stp>
        <stp>603868.SH</stp>
        <stp>2020/10/29</stp>
        <tr r="W43" s="8"/>
      </tp>
      <tp>
        <v>25.852743520000001</v>
        <stp/>
        <stp>EM_S_VAL_PE_TTM</stp>
        <stp>2</stp>
        <stp>603578.SH</stp>
        <stp>2020/11/27</stp>
        <tr r="R64" s="8"/>
      </tp>
      <tp>
        <v>31.292665629999998</v>
        <stp/>
        <stp>EM_S_VAL_PE_TTM</stp>
        <stp>2</stp>
        <stp>603578.SH</stp>
        <stp>2020/10/27</stp>
        <tr r="R41" s="8"/>
      </tp>
      <tp>
        <v>25.852743520000001</v>
        <stp/>
        <stp>EM_S_VAL_PE_TTM</stp>
        <stp>2</stp>
        <stp>603578.SH</stp>
        <stp>2020/11/26</stp>
        <tr r="R63" s="8"/>
      </tp>
      <tp>
        <v>30.976445009999999</v>
        <stp/>
        <stp>EM_S_VAL_PE_TTM</stp>
        <stp>2</stp>
        <stp>603578.SH</stp>
        <stp>2020/10/26</stp>
        <tr r="R40" s="8"/>
      </tp>
      <tp>
        <v>-5.1040716599999998</v>
        <stp/>
        <stp>EM_S_VAL_PE_TTM</stp>
        <stp>2</stp>
        <stp>002418.SZ</stp>
        <stp>2020/11/30</stp>
        <tr r="AV65" s="8"/>
      </tp>
      <tp>
        <v>-5.1859551699999997</v>
        <stp/>
        <stp>EM_S_VAL_PE_TTM</stp>
        <stp>2</stp>
        <stp>002418.SZ</stp>
        <stp>2020/10/30</stp>
        <tr r="AV44" s="8"/>
      </tp>
      <tp>
        <v>23.786459279999999</v>
        <stp/>
        <stp>EM_S_VAL_PE_TTM</stp>
        <stp>2</stp>
        <stp>002508.SZ</stp>
        <stp>2020/12/31</stp>
        <tr r="AS88" s="8"/>
      </tp>
      <tp>
        <v>-5.2678386699999997</v>
        <stp/>
        <stp>EM_S_VAL_PE_TTM</stp>
        <stp>2</stp>
        <stp>002418.SZ</stp>
        <stp>2020/12/30</stp>
        <tr r="AV87" s="8"/>
      </tp>
      <tp>
        <v>24.194400139999999</v>
        <stp/>
        <stp>EM_S_VAL_PE_TTM</stp>
        <stp>2</stp>
        <stp>603578.SH</stp>
        <stp>2020/12/21</stp>
        <tr r="R80" s="8"/>
      </tp>
      <tp>
        <v>30.739279549999999</v>
        <stp/>
        <stp>EM_S_VAL_PE_TTM</stp>
        <stp>2</stp>
        <stp>603578.SH</stp>
        <stp>2020/10/21</stp>
        <tr r="R37" s="8"/>
      </tp>
      <tp>
        <v>21.307487930000001</v>
        <stp/>
        <stp>EM_S_VAL_PE_TTM</stp>
        <stp>2</stp>
        <stp>002508.SZ</stp>
        <stp>2020/10/30</stp>
        <tr r="AS44" s="8"/>
      </tp>
      <tp>
        <v>23.313996509999999</v>
        <stp/>
        <stp>EM_S_VAL_PE_TTM</stp>
        <stp>2</stp>
        <stp>002508.SZ</stp>
        <stp>2020/11/30</stp>
        <tr r="AS65" s="8"/>
      </tp>
      <tp>
        <v>23.010687069999999</v>
        <stp/>
        <stp>EM_S_VAL_PE_TTM</stp>
        <stp>2</stp>
        <stp>002508.SZ</stp>
        <stp>2020/12/30</stp>
        <tr r="AS87" s="8"/>
      </tp>
      <tp>
        <v>-5.3224276699999997</v>
        <stp/>
        <stp>EM_S_VAL_PE_TTM</stp>
        <stp>2</stp>
        <stp>002418.SZ</stp>
        <stp>2020/12/31</stp>
        <tr r="AV88" s="8"/>
      </tp>
      <tp>
        <v>26.730761229999999</v>
        <stp/>
        <stp>EM_S_VAL_PE_TTM</stp>
        <stp>2</stp>
        <stp>603578.SH</stp>
        <stp>2020/11/20</stp>
        <tr r="R59" s="8"/>
      </tp>
      <tp>
        <v>30.831510560000002</v>
        <stp/>
        <stp>EM_S_VAL_PE_TTM</stp>
        <stp>2</stp>
        <stp>603578.SH</stp>
        <stp>2020/10/20</stp>
        <tr r="R36" s="8"/>
      </tp>
      <tp>
        <v>-75.314448420000005</v>
        <stp/>
        <stp>EM_S_VAL_PE_TTM</stp>
        <stp>2</stp>
        <stp>002668.SZ</stp>
        <stp>2020/12/30</stp>
        <tr r="AJ87" s="8"/>
      </tp>
      <tp>
        <v>-24.788354120000001</v>
        <stp/>
        <stp>EM_S_VAL_PE_TTM</stp>
        <stp>2</stp>
        <stp>002668.SZ</stp>
        <stp>2020/10/30</stp>
        <tr r="AJ44" s="8"/>
      </tp>
      <tp>
        <v>-88.154316210000005</v>
        <stp/>
        <stp>EM_S_VAL_PE_TTM</stp>
        <stp>2</stp>
        <stp>002668.SZ</stp>
        <stp>2020/11/30</stp>
        <tr r="AJ65" s="8"/>
      </tp>
      <tp>
        <v>24.389516270000001</v>
        <stp/>
        <stp>EM_S_VAL_PE_TTM</stp>
        <stp>2</stp>
        <stp>603578.SH</stp>
        <stp>2020/12/23</stp>
        <tr r="R82" s="8"/>
      </tp>
      <tp>
        <v>26.145416090000001</v>
        <stp/>
        <stp>EM_S_VAL_PE_TTM</stp>
        <stp>2</stp>
        <stp>603578.SH</stp>
        <stp>2020/11/23</stp>
        <tr r="R60" s="8"/>
      </tp>
      <tp>
        <v>30.54164166</v>
        <stp/>
        <stp>EM_S_VAL_PE_TTM</stp>
        <stp>2</stp>
        <stp>603578.SH</stp>
        <stp>2020/10/23</stp>
        <tr r="R39" s="8"/>
      </tp>
      <tp>
        <v>-75.889367870000001</v>
        <stp/>
        <stp>EM_S_VAL_PE_TTM</stp>
        <stp>2</stp>
        <stp>002668.SZ</stp>
        <stp>2020/12/31</stp>
        <tr r="AJ88" s="8"/>
      </tp>
      <tp>
        <v>23.847527020000001</v>
        <stp/>
        <stp>EM_S_VAL_PE_TTM</stp>
        <stp>2</stp>
        <stp>603578.SH</stp>
        <stp>2020/12/22</stp>
        <tr r="R81" s="8"/>
      </tp>
      <tp>
        <v>30.633872669999999</v>
        <stp/>
        <stp>EM_S_VAL_PE_TTM</stp>
        <stp>2</stp>
        <stp>603578.SH</stp>
        <stp>2020/10/22</stp>
        <tr r="R38" s="8"/>
      </tp>
      <tp>
        <v>32.552915609999999</v>
        <stp/>
        <stp>EM_S_VAL_PE_TTM</stp>
        <stp>2</stp>
        <stp>603868.SH</stp>
        <stp>2020/12/30</stp>
        <tr r="W87" s="8"/>
      </tp>
      <tp>
        <v>36.01540001</v>
        <stp/>
        <stp>EM_S_VAL_PE_TTM</stp>
        <stp>2</stp>
        <stp>603868.SH</stp>
        <stp>2020/10/30</stp>
        <tr r="W44" s="8"/>
      </tp>
      <tp>
        <v>36.536858510000002</v>
        <stp/>
        <stp>EM_S_VAL_PE_TTM</stp>
        <stp>2</stp>
        <stp>603868.SH</stp>
        <stp>2020/11/30</stp>
        <tr r="W65" s="8"/>
      </tp>
      <tp>
        <v>32.525104489999997</v>
        <stp/>
        <stp>EM_S_VAL_PE_TTM</stp>
        <stp>2</stp>
        <stp>603868.SH</stp>
        <stp>2020/12/31</stp>
        <tr r="W88" s="8"/>
      </tp>
      <tp>
        <v>21.49413989</v>
        <stp/>
        <stp>EM_S_VAL_PE_TTM</stp>
        <stp>2</stp>
        <stp>002508.SZ</stp>
        <stp>2020/10/29</stp>
        <tr r="AS43" s="8"/>
      </tp>
      <tp>
        <v>-4.7148840200000004</v>
        <stp/>
        <stp>EM_S_VAL_PE_TTM</stp>
        <stp>2</stp>
        <stp>002418.SZ</stp>
        <stp>2020/10/28</stp>
        <tr r="AV42" s="8"/>
      </tp>
      <tp>
        <v>23.168174659999998</v>
        <stp/>
        <stp>EM_S_VAL_PE_TTM</stp>
        <stp>2</stp>
        <stp>002508.SZ</stp>
        <stp>2020/12/29</stp>
        <tr r="AS86" s="8"/>
      </tp>
      <tp>
        <v>-5.0494826599999998</v>
        <stp/>
        <stp>EM_S_VAL_PE_TTM</stp>
        <stp>2</stp>
        <stp>002418.SZ</stp>
        <stp>2020/12/28</stp>
        <tr r="AV85" s="8"/>
      </tp>
      <tp>
        <v>20.75584147</v>
        <stp/>
        <stp>EM_S_VAL_PE_TTM</stp>
        <stp>2</stp>
        <stp>002508.SZ</stp>
        <stp>2020/10/28</stp>
        <tr r="AS42" s="8"/>
      </tp>
      <tp>
        <v>-4.7148840200000004</v>
        <stp/>
        <stp>EM_S_VAL_PE_TTM</stp>
        <stp>2</stp>
        <stp>002418.SZ</stp>
        <stp>2020/10/29</stp>
        <tr r="AV43" s="8"/>
      </tp>
      <tp>
        <v>23.2498349</v>
        <stp/>
        <stp>EM_S_VAL_PE_TTM</stp>
        <stp>2</stp>
        <stp>002508.SZ</stp>
        <stp>2020/12/28</stp>
        <tr r="AS85" s="8"/>
      </tp>
      <tp>
        <v>-5.2405441699999997</v>
        <stp/>
        <stp>EM_S_VAL_PE_TTM</stp>
        <stp>2</stp>
        <stp>002418.SZ</stp>
        <stp>2020/12/29</stp>
        <tr r="AV86" s="8"/>
      </tp>
      <tp>
        <v>-75.697728049999995</v>
        <stp/>
        <stp>EM_S_VAL_PE_TTM</stp>
        <stp>2</stp>
        <stp>002668.SZ</stp>
        <stp>2020/12/28</stp>
        <tr r="AJ85" s="8"/>
      </tp>
      <tp>
        <v>-26.162304460000001</v>
        <stp/>
        <stp>EM_S_VAL_PE_TTM</stp>
        <stp>2</stp>
        <stp>002668.SZ</stp>
        <stp>2020/10/28</stp>
        <tr r="AJ42" s="8"/>
      </tp>
      <tp>
        <v>-77.230846589999999</v>
        <stp/>
        <stp>EM_S_VAL_PE_TTM</stp>
        <stp>2</stp>
        <stp>002668.SZ</stp>
        <stp>2020/12/29</stp>
        <tr r="AJ86" s="8"/>
      </tp>
      <tp>
        <v>-25.761568950000001</v>
        <stp/>
        <stp>EM_S_VAL_PE_TTM</stp>
        <stp>2</stp>
        <stp>002668.SZ</stp>
        <stp>2020/10/29</stp>
        <tr r="AJ43" s="8"/>
      </tp>
      <tp>
        <v>-5.2951331699999997</v>
        <stp/>
        <stp>EM_S_VAL_PE_TTM</stp>
        <stp>2</stp>
        <stp>002418.SZ</stp>
        <stp>2020/11/24</stp>
        <tr r="AV61" s="8"/>
      </tp>
      <tp>
        <v>24.0489386</v>
        <stp/>
        <stp>EM_S_VAL_PE_TTM</stp>
        <stp>2</stp>
        <stp>002508.SZ</stp>
        <stp>2020/11/25</stp>
        <tr r="AS62" s="8"/>
      </tp>
      <tp>
        <v>23.418988240000001</v>
        <stp/>
        <stp>EM_S_VAL_PE_TTM</stp>
        <stp>2</stp>
        <stp>002508.SZ</stp>
        <stp>2020/12/25</stp>
        <tr r="AS84" s="8"/>
      </tp>
      <tp>
        <v>-4.8584211599999998</v>
        <stp/>
        <stp>EM_S_VAL_PE_TTM</stp>
        <stp>2</stp>
        <stp>002418.SZ</stp>
        <stp>2020/12/24</stp>
        <tr r="AV83" s="8"/>
      </tp>
      <tp>
        <v>-27.7079986</v>
        <stp/>
        <stp>EM_S_VAL_PE_TTM</stp>
        <stp>2</stp>
        <stp>002668.SZ</stp>
        <stp>2020/10/26</stp>
        <tr r="AJ40" s="8"/>
      </tp>
      <tp>
        <v>-90.453994030000004</v>
        <stp/>
        <stp>EM_S_VAL_PE_TTM</stp>
        <stp>2</stp>
        <stp>002668.SZ</stp>
        <stp>2020/11/26</stp>
        <tr r="AJ63" s="8"/>
      </tp>
      <tp>
        <v>-5.2405441699999997</v>
        <stp/>
        <stp>EM_S_VAL_PE_TTM</stp>
        <stp>2</stp>
        <stp>002418.SZ</stp>
        <stp>2020/11/25</stp>
        <tr r="AV62" s="8"/>
      </tp>
      <tp>
        <v>24.87720668</v>
        <stp/>
        <stp>EM_S_VAL_PE_TTM</stp>
        <stp>2</stp>
        <stp>002508.SZ</stp>
        <stp>2020/11/24</stp>
        <tr r="AS61" s="8"/>
      </tp>
      <tp>
        <v>22.911528220000001</v>
        <stp/>
        <stp>EM_S_VAL_PE_TTM</stp>
        <stp>2</stp>
        <stp>002508.SZ</stp>
        <stp>2020/12/24</stp>
        <tr r="AS83" s="8"/>
      </tp>
      <tp>
        <v>-5.0221881599999998</v>
        <stp/>
        <stp>EM_S_VAL_PE_TTM</stp>
        <stp>2</stp>
        <stp>002418.SZ</stp>
        <stp>2020/12/25</stp>
        <tr r="AV84" s="8"/>
      </tp>
      <tp>
        <v>-26.792031699999999</v>
        <stp/>
        <stp>EM_S_VAL_PE_TTM</stp>
        <stp>2</stp>
        <stp>002668.SZ</stp>
        <stp>2020/10/27</stp>
        <tr r="AJ41" s="8"/>
      </tp>
      <tp>
        <v>-89.495794939999996</v>
        <stp/>
        <stp>EM_S_VAL_PE_TTM</stp>
        <stp>2</stp>
        <stp>002668.SZ</stp>
        <stp>2020/11/27</stp>
        <tr r="AJ64" s="8"/>
      </tp>
      <tp>
        <v>-5.1040716599999998</v>
        <stp/>
        <stp>EM_S_VAL_PE_TTM</stp>
        <stp>2</stp>
        <stp>002418.SZ</stp>
        <stp>2020/11/26</stp>
        <tr r="AV63" s="8"/>
      </tp>
      <tp>
        <v>20.024740189999999</v>
        <stp/>
        <stp>EM_S_VAL_PE_TTM</stp>
        <stp>2</stp>
        <stp>002508.SZ</stp>
        <stp>2020/10/27</stp>
        <tr r="AS41" s="8"/>
      </tp>
      <tp>
        <v>-4.6908284900000004</v>
        <stp/>
        <stp>EM_S_VAL_PE_TTM</stp>
        <stp>2</stp>
        <stp>002418.SZ</stp>
        <stp>2020/10/26</stp>
        <tr r="AV40" s="8"/>
      </tp>
      <tp>
        <v>24.01394136</v>
        <stp/>
        <stp>EM_S_VAL_PE_TTM</stp>
        <stp>2</stp>
        <stp>002508.SZ</stp>
        <stp>2020/11/27</stp>
        <tr r="AS64" s="8"/>
      </tp>
      <tp>
        <v>-73.398050240000003</v>
        <stp/>
        <stp>EM_S_VAL_PE_TTM</stp>
        <stp>2</stp>
        <stp>002668.SZ</stp>
        <stp>2020/12/24</stp>
        <tr r="AJ83" s="8"/>
      </tp>
      <tp>
        <v>-90.645633840000002</v>
        <stp/>
        <stp>EM_S_VAL_PE_TTM</stp>
        <stp>2</stp>
        <stp>002668.SZ</stp>
        <stp>2020/11/24</stp>
        <tr r="AJ61" s="8"/>
      </tp>
      <tp>
        <v>-5.0221881599999998</v>
        <stp/>
        <stp>EM_S_VAL_PE_TTM</stp>
        <stp>2</stp>
        <stp>002418.SZ</stp>
        <stp>2020/11/27</stp>
        <tr r="AV64" s="8"/>
      </tp>
      <tp>
        <v>19.876041619999999</v>
        <stp/>
        <stp>EM_S_VAL_PE_TTM</stp>
        <stp>2</stp>
        <stp>002508.SZ</stp>
        <stp>2020/10/26</stp>
        <tr r="AS40" s="8"/>
      </tp>
      <tp>
        <v>-4.7148840200000004</v>
        <stp/>
        <stp>EM_S_VAL_PE_TTM</stp>
        <stp>2</stp>
        <stp>002418.SZ</stp>
        <stp>2020/10/27</stp>
        <tr r="AV41" s="8"/>
      </tp>
      <tp>
        <v>23.821456529999999</v>
        <stp/>
        <stp>EM_S_VAL_PE_TTM</stp>
        <stp>2</stp>
        <stp>002508.SZ</stp>
        <stp>2020/11/26</stp>
        <tr r="AS63" s="8"/>
      </tp>
      <tp>
        <v>-73.589690050000002</v>
        <stp/>
        <stp>EM_S_VAL_PE_TTM</stp>
        <stp>2</stp>
        <stp>002668.SZ</stp>
        <stp>2020/12/25</stp>
        <tr r="AJ84" s="8"/>
      </tp>
      <tp>
        <v>-89.87907457</v>
        <stp/>
        <stp>EM_S_VAL_PE_TTM</stp>
        <stp>2</stp>
        <stp>002668.SZ</stp>
        <stp>2020/11/25</stp>
        <tr r="AJ62" s="8"/>
      </tp>
      <tp>
        <v>-5.3224276699999997</v>
        <stp/>
        <stp>EM_S_VAL_PE_TTM</stp>
        <stp>2</stp>
        <stp>002418.SZ</stp>
        <stp>2020/11/20</stp>
        <tr r="AV59" s="8"/>
      </tp>
      <tp>
        <v>20.700079509999998</v>
        <stp/>
        <stp>EM_S_VAL_PE_TTM</stp>
        <stp>2</stp>
        <stp>002508.SZ</stp>
        <stp>2020/10/21</stp>
        <tr r="AS37" s="8"/>
      </tp>
      <tp>
        <v>-4.3059399999999997</v>
        <stp/>
        <stp>EM_S_VAL_PE_TTM</stp>
        <stp>2</stp>
        <stp>002418.SZ</stp>
        <stp>2020/10/20</stp>
        <tr r="AV36" s="8"/>
      </tp>
      <tp>
        <v>24.725551960000001</v>
        <stp/>
        <stp>EM_S_VAL_PE_TTM</stp>
        <stp>2</stp>
        <stp>002508.SZ</stp>
        <stp>2020/12/21</stp>
        <tr r="AS80" s="8"/>
      </tp>
      <tp>
        <v>-76.655927140000003</v>
        <stp/>
        <stp>EM_S_VAL_PE_TTM</stp>
        <stp>2</stp>
        <stp>002668.SZ</stp>
        <stp>2020/12/22</stp>
        <tr r="AJ81" s="8"/>
      </tp>
      <tp>
        <v>-26.906527570000002</v>
        <stp/>
        <stp>EM_S_VAL_PE_TTM</stp>
        <stp>2</stp>
        <stp>002668.SZ</stp>
        <stp>2020/10/22</stp>
        <tr r="AJ38" s="8"/>
      </tp>
      <tp>
        <v>24.053482939999999</v>
        <stp/>
        <stp>EM_S_VAL_PE_TTM</stp>
        <stp>2</stp>
        <stp>603578.SH</stp>
        <stp>2020/12/31</stp>
        <tr r="R88" s="8"/>
      </tp>
      <tp>
        <v>20.836386520000001</v>
        <stp/>
        <stp>EM_S_VAL_PE_TTM</stp>
        <stp>2</stp>
        <stp>002508.SZ</stp>
        <stp>2020/10/20</stp>
        <tr r="AS36" s="8"/>
      </tp>
      <tp>
        <v>-4.4021621199999998</v>
        <stp/>
        <stp>EM_S_VAL_PE_TTM</stp>
        <stp>2</stp>
        <stp>002418.SZ</stp>
        <stp>2020/10/21</stp>
        <tr r="AV37" s="8"/>
      </tp>
      <tp>
        <v>25.512989919999999</v>
        <stp/>
        <stp>EM_S_VAL_PE_TTM</stp>
        <stp>2</stp>
        <stp>002508.SZ</stp>
        <stp>2020/11/20</stp>
        <tr r="AS59" s="8"/>
      </tp>
      <tp>
        <v>-4.8584211599999998</v>
        <stp/>
        <stp>EM_S_VAL_PE_TTM</stp>
        <stp>2</stp>
        <stp>002418.SZ</stp>
        <stp>2020/12/21</stp>
        <tr r="AV80" s="8"/>
      </tp>
      <tp>
        <v>-76.464287319999997</v>
        <stp/>
        <stp>EM_S_VAL_PE_TTM</stp>
        <stp>2</stp>
        <stp>002668.SZ</stp>
        <stp>2020/12/23</stp>
        <tr r="AJ82" s="8"/>
      </tp>
      <tp>
        <v>-26.906527570000002</v>
        <stp/>
        <stp>EM_S_VAL_PE_TTM</stp>
        <stp>2</stp>
        <stp>002668.SZ</stp>
        <stp>2020/10/23</stp>
        <tr r="AJ39" s="8"/>
      </tp>
      <tp>
        <v>-91.795472750000002</v>
        <stp/>
        <stp>EM_S_VAL_PE_TTM</stp>
        <stp>2</stp>
        <stp>002668.SZ</stp>
        <stp>2020/11/23</stp>
        <tr r="AJ60" s="8"/>
      </tp>
      <tp>
        <v>23.706609820000001</v>
        <stp/>
        <stp>EM_S_VAL_PE_TTM</stp>
        <stp>2</stp>
        <stp>603578.SH</stp>
        <stp>2020/12/30</stp>
        <tr r="R87" s="8"/>
      </tp>
      <tp>
        <v>25.37579564</v>
        <stp/>
        <stp>EM_S_VAL_PE_TTM</stp>
        <stp>2</stp>
        <stp>603578.SH</stp>
        <stp>2020/11/30</stp>
        <tr r="R65" s="8"/>
      </tp>
      <tp>
        <v>25.537622890000002</v>
        <stp/>
        <stp>EM_S_VAL_PE_TTM</stp>
        <stp>2</stp>
        <stp>603578.SH</stp>
        <stp>2020/10/30</stp>
        <tr r="R44" s="8"/>
      </tp>
      <tp>
        <v>20.365507730000001</v>
        <stp/>
        <stp>EM_S_VAL_PE_TTM</stp>
        <stp>2</stp>
        <stp>002508.SZ</stp>
        <stp>2020/10/23</stp>
        <tr r="AS39" s="8"/>
      </tp>
      <tp>
        <v>-4.4021621199999998</v>
        <stp/>
        <stp>EM_S_VAL_PE_TTM</stp>
        <stp>2</stp>
        <stp>002418.SZ</stp>
        <stp>2020/10/22</stp>
        <tr r="AV38" s="8"/>
      </tp>
      <tp>
        <v>25.314672219999999</v>
        <stp/>
        <stp>EM_S_VAL_PE_TTM</stp>
        <stp>2</stp>
        <stp>002508.SZ</stp>
        <stp>2020/11/23</stp>
        <tr r="AS60" s="8"/>
      </tp>
      <tp>
        <v>24.393078160000002</v>
        <stp/>
        <stp>EM_S_VAL_PE_TTM</stp>
        <stp>2</stp>
        <stp>002508.SZ</stp>
        <stp>2020/12/23</stp>
        <tr r="AS82" s="8"/>
      </tp>
      <tp>
        <v>-4.8038321499999999</v>
        <stp/>
        <stp>EM_S_VAL_PE_TTM</stp>
        <stp>2</stp>
        <stp>002418.SZ</stp>
        <stp>2020/12/22</stp>
        <tr r="AV81" s="8"/>
      </tp>
      <tp>
        <v>-26.906527570000002</v>
        <stp/>
        <stp>EM_S_VAL_PE_TTM</stp>
        <stp>2</stp>
        <stp>002668.SZ</stp>
        <stp>2020/10/20</stp>
        <tr r="AJ36" s="8"/>
      </tp>
      <tp>
        <v>-90.837273659999994</v>
        <stp/>
        <stp>EM_S_VAL_PE_TTM</stp>
        <stp>2</stp>
        <stp>002668.SZ</stp>
        <stp>2020/11/20</stp>
        <tr r="AJ59" s="8"/>
      </tp>
      <tp>
        <v>-5.2951331699999997</v>
        <stp/>
        <stp>EM_S_VAL_PE_TTM</stp>
        <stp>2</stp>
        <stp>002418.SZ</stp>
        <stp>2020/11/23</stp>
        <tr r="AV60" s="8"/>
      </tp>
      <tp>
        <v>20.32213732</v>
        <stp/>
        <stp>EM_S_VAL_PE_TTM</stp>
        <stp>2</stp>
        <stp>002508.SZ</stp>
        <stp>2020/10/22</stp>
        <tr r="AS38" s="8"/>
      </tp>
      <tp>
        <v>-4.52243978</v>
        <stp/>
        <stp>EM_S_VAL_PE_TTM</stp>
        <stp>2</stp>
        <stp>002418.SZ</stp>
        <stp>2020/10/23</stp>
        <tr r="AV39" s="8"/>
      </tp>
      <tp>
        <v>24.381412409999999</v>
        <stp/>
        <stp>EM_S_VAL_PE_TTM</stp>
        <stp>2</stp>
        <stp>002508.SZ</stp>
        <stp>2020/12/22</stp>
        <tr r="AS81" s="8"/>
      </tp>
      <tp>
        <v>-4.6946541499999999</v>
        <stp/>
        <stp>EM_S_VAL_PE_TTM</stp>
        <stp>2</stp>
        <stp>002418.SZ</stp>
        <stp>2020/12/23</stp>
        <tr r="AV82" s="8"/>
      </tp>
      <tp>
        <v>-77.997405869999994</v>
        <stp/>
        <stp>EM_S_VAL_PE_TTM</stp>
        <stp>2</stp>
        <stp>002668.SZ</stp>
        <stp>2020/12/21</stp>
        <tr r="AJ80" s="8"/>
      </tp>
      <tp>
        <v>-26.906527570000002</v>
        <stp/>
        <stp>EM_S_VAL_PE_TTM</stp>
        <stp>2</stp>
        <stp>002668.SZ</stp>
        <stp>2020/10/21</stp>
        <tr r="AJ37" s="8"/>
      </tp>
      <tp>
        <v>-5.3770166699999997</v>
        <stp/>
        <stp>EM_S_VAL_PE_TTM</stp>
        <stp>2</stp>
        <stp>002418.SZ</stp>
        <stp>2020/11/18</stp>
        <tr r="AV57" s="8"/>
      </tp>
      <tp>
        <v>20.588555580000001</v>
        <stp/>
        <stp>EM_S_VAL_PE_TTM</stp>
        <stp>2</stp>
        <stp>002508.SZ</stp>
        <stp>2020/10/19</stp>
        <tr r="AS35" s="8"/>
      </tp>
      <tp>
        <v>25.402165320000002</v>
        <stp/>
        <stp>EM_S_VAL_PE_TTM</stp>
        <stp>2</stp>
        <stp>002508.SZ</stp>
        <stp>2020/11/19</stp>
        <tr r="AS58" s="8"/>
      </tp>
      <tp>
        <v>-4.9130101599999998</v>
        <stp/>
        <stp>EM_S_VAL_PE_TTM</stp>
        <stp>2</stp>
        <stp>002418.SZ</stp>
        <stp>2020/12/18</stp>
        <tr r="AV79" s="8"/>
      </tp>
      <tp>
        <v>-5.2951331699999997</v>
        <stp/>
        <stp>EM_S_VAL_PE_TTM</stp>
        <stp>2</stp>
        <stp>002418.SZ</stp>
        <stp>2020/11/19</stp>
        <tr r="AV58" s="8"/>
      </tp>
      <tp>
        <v>-4.3299955299999997</v>
        <stp/>
        <stp>EM_S_VAL_PE_TTM</stp>
        <stp>2</stp>
        <stp>002418.SZ</stp>
        <stp>2020/10/19</stp>
        <tr r="AV35" s="8"/>
      </tp>
      <tp>
        <v>24.953034039999999</v>
        <stp/>
        <stp>EM_S_VAL_PE_TTM</stp>
        <stp>2</stp>
        <stp>002508.SZ</stp>
        <stp>2020/11/18</stp>
        <tr r="AS57" s="8"/>
      </tp>
      <tp>
        <v>24.61472736</v>
        <stp/>
        <stp>EM_S_VAL_PE_TTM</stp>
        <stp>2</stp>
        <stp>002508.SZ</stp>
        <stp>2020/12/18</stp>
        <tr r="AS79" s="8"/>
      </tp>
      <tp>
        <v>-77.614126229999997</v>
        <stp/>
        <stp>EM_S_VAL_PE_TTM</stp>
        <stp>2</stp>
        <stp>002668.SZ</stp>
        <stp>2020/12/18</stp>
        <tr r="AJ79" s="8"/>
      </tp>
      <tp>
        <v>-91.987112569999994</v>
        <stp/>
        <stp>EM_S_VAL_PE_TTM</stp>
        <stp>2</stp>
        <stp>002668.SZ</stp>
        <stp>2020/11/18</stp>
        <tr r="AJ57" s="8"/>
      </tp>
      <tp>
        <v>-26.906527570000002</v>
        <stp/>
        <stp>EM_S_VAL_PE_TTM</stp>
        <stp>2</stp>
        <stp>002668.SZ</stp>
        <stp>2020/10/19</stp>
        <tr r="AJ35" s="8"/>
      </tp>
      <tp>
        <v>-90.262354209999998</v>
        <stp/>
        <stp>EM_S_VAL_PE_TTM</stp>
        <stp>2</stp>
        <stp>002668.SZ</stp>
        <stp>2020/11/19</stp>
        <tr r="AJ58" s="8"/>
      </tp>
      <tp>
        <v>21.07802169</v>
        <stp/>
        <stp>EM_S_VAL_PE_TTM</stp>
        <stp>2</stp>
        <stp>002508.SZ</stp>
        <stp>2020/10/15</stp>
        <tr r="AS33" s="8"/>
      </tp>
      <tp>
        <v>-4.52243978</v>
        <stp/>
        <stp>EM_S_VAL_PE_TTM</stp>
        <stp>2</stp>
        <stp>002418.SZ</stp>
        <stp>2020/10/14</stp>
        <tr r="AV32" s="8"/>
      </tp>
      <tp>
        <v>23.83895515</v>
        <stp/>
        <stp>EM_S_VAL_PE_TTM</stp>
        <stp>2</stp>
        <stp>002508.SZ</stp>
        <stp>2020/12/15</stp>
        <tr r="AS76" s="8"/>
      </tp>
      <tp>
        <v>-5.1313661699999997</v>
        <stp/>
        <stp>EM_S_VAL_PE_TTM</stp>
        <stp>2</stp>
        <stp>002418.SZ</stp>
        <stp>2020/12/14</stp>
        <tr r="AV75" s="8"/>
      </tp>
      <tp>
        <v>-76.464287319999997</v>
        <stp/>
        <stp>EM_S_VAL_PE_TTM</stp>
        <stp>2</stp>
        <stp>002668.SZ</stp>
        <stp>2020/12/16</stp>
        <tr r="AJ77" s="8"/>
      </tp>
      <tp>
        <v>-26.906527570000002</v>
        <stp/>
        <stp>EM_S_VAL_PE_TTM</stp>
        <stp>2</stp>
        <stp>002668.SZ</stp>
        <stp>2020/10/16</stp>
        <tr r="AJ34" s="8"/>
      </tp>
      <tp>
        <v>-90.645633840000002</v>
        <stp/>
        <stp>EM_S_VAL_PE_TTM</stp>
        <stp>2</stp>
        <stp>002668.SZ</stp>
        <stp>2020/11/16</stp>
        <tr r="AJ55" s="8"/>
      </tp>
      <tp>
        <v>21.009868180000002</v>
        <stp/>
        <stp>EM_S_VAL_PE_TTM</stp>
        <stp>2</stp>
        <stp>002508.SZ</stp>
        <stp>2020/10/14</stp>
        <tr r="AS32" s="8"/>
      </tp>
      <tp>
        <v>-4.3781065899999998</v>
        <stp/>
        <stp>EM_S_VAL_PE_TTM</stp>
        <stp>2</stp>
        <stp>002418.SZ</stp>
        <stp>2020/10/15</stp>
        <tr r="AV33" s="8"/>
      </tp>
      <tp>
        <v>23.763127789999999</v>
        <stp/>
        <stp>EM_S_VAL_PE_TTM</stp>
        <stp>2</stp>
        <stp>002508.SZ</stp>
        <stp>2020/12/14</stp>
        <tr r="AS75" s="8"/>
      </tp>
      <tp>
        <v>-4.9948936599999998</v>
        <stp/>
        <stp>EM_S_VAL_PE_TTM</stp>
        <stp>2</stp>
        <stp>002418.SZ</stp>
        <stp>2020/12/15</stp>
        <tr r="AV76" s="8"/>
      </tp>
      <tp>
        <v>-78.763965139999996</v>
        <stp/>
        <stp>EM_S_VAL_PE_TTM</stp>
        <stp>2</stp>
        <stp>002668.SZ</stp>
        <stp>2020/12/17</stp>
        <tr r="AJ78" s="8"/>
      </tp>
      <tp>
        <v>-91.02891348</v>
        <stp/>
        <stp>EM_S_VAL_PE_TTM</stp>
        <stp>2</stp>
        <stp>002668.SZ</stp>
        <stp>2020/11/17</stp>
        <tr r="AJ56" s="8"/>
      </tp>
      <tp>
        <v>-5.5953726799999997</v>
        <stp/>
        <stp>EM_S_VAL_PE_TTM</stp>
        <stp>2</stp>
        <stp>002418.SZ</stp>
        <stp>2020/11/16</stp>
        <tr r="AV55" s="8"/>
      </tp>
      <tp>
        <v>-4.4021621199999998</v>
        <stp/>
        <stp>EM_S_VAL_PE_TTM</stp>
        <stp>2</stp>
        <stp>002418.SZ</stp>
        <stp>2020/10/16</stp>
        <tr r="AV34" s="8"/>
      </tp>
      <tp>
        <v>24.988031280000001</v>
        <stp/>
        <stp>EM_S_VAL_PE_TTM</stp>
        <stp>2</stp>
        <stp>002508.SZ</stp>
        <stp>2020/11/17</stp>
        <tr r="AS56" s="8"/>
      </tp>
      <tp>
        <v>24.84804231</v>
        <stp/>
        <stp>EM_S_VAL_PE_TTM</stp>
        <stp>2</stp>
        <stp>002508.SZ</stp>
        <stp>2020/12/17</stp>
        <tr r="AS78" s="8"/>
      </tp>
      <tp>
        <v>-4.9675991599999998</v>
        <stp/>
        <stp>EM_S_VAL_PE_TTM</stp>
        <stp>2</stp>
        <stp>002418.SZ</stp>
        <stp>2020/12/16</stp>
        <tr r="AV77" s="8"/>
      </tp>
      <tp>
        <v>-79.913804040000002</v>
        <stp/>
        <stp>EM_S_VAL_PE_TTM</stp>
        <stp>2</stp>
        <stp>002668.SZ</stp>
        <stp>2020/12/14</stp>
        <tr r="AJ75" s="8"/>
      </tp>
      <tp>
        <v>-27.02102343</v>
        <stp/>
        <stp>EM_S_VAL_PE_TTM</stp>
        <stp>2</stp>
        <stp>002668.SZ</stp>
        <stp>2020/10/14</stp>
        <tr r="AJ32" s="8"/>
      </tp>
      <tp>
        <v>-5.3497221699999997</v>
        <stp/>
        <stp>EM_S_VAL_PE_TTM</stp>
        <stp>2</stp>
        <stp>002418.SZ</stp>
        <stp>2020/11/17</stp>
        <tr r="AV56" s="8"/>
      </tp>
      <tp>
        <v>20.712471050000001</v>
        <stp/>
        <stp>EM_S_VAL_PE_TTM</stp>
        <stp>2</stp>
        <stp>002508.SZ</stp>
        <stp>2020/10/16</stp>
        <tr r="AS34" s="8"/>
      </tp>
      <tp>
        <v>24.84804231</v>
        <stp/>
        <stp>EM_S_VAL_PE_TTM</stp>
        <stp>2</stp>
        <stp>002508.SZ</stp>
        <stp>2020/11/16</stp>
        <tr r="AS55" s="8"/>
      </tp>
      <tp>
        <v>23.535645710000001</v>
        <stp/>
        <stp>EM_S_VAL_PE_TTM</stp>
        <stp>2</stp>
        <stp>002508.SZ</stp>
        <stp>2020/12/16</stp>
        <tr r="AS77" s="8"/>
      </tp>
      <tp>
        <v>-4.9403046599999998</v>
        <stp/>
        <stp>EM_S_VAL_PE_TTM</stp>
        <stp>2</stp>
        <stp>002418.SZ</stp>
        <stp>2020/12/17</stp>
        <tr r="AV78" s="8"/>
      </tp>
      <tp>
        <v>-77.997405869999994</v>
        <stp/>
        <stp>EM_S_VAL_PE_TTM</stp>
        <stp>2</stp>
        <stp>002668.SZ</stp>
        <stp>2020/12/15</stp>
        <tr r="AJ76" s="8"/>
      </tp>
      <tp>
        <v>-26.620287909999998</v>
        <stp/>
        <stp>EM_S_VAL_PE_TTM</stp>
        <stp>2</stp>
        <stp>002668.SZ</stp>
        <stp>2020/10/15</stp>
        <tr r="AJ33" s="8"/>
      </tp>
      <tp>
        <v>-5.2951331699999997</v>
        <stp/>
        <stp>EM_S_VAL_PE_TTM</stp>
        <stp>2</stp>
        <stp>002418.SZ</stp>
        <stp>2020/11/10</stp>
        <tr r="AV51" s="8"/>
      </tp>
      <tp>
        <v>25.65881177</v>
        <stp/>
        <stp>EM_S_VAL_PE_TTM</stp>
        <stp>2</stp>
        <stp>002508.SZ</stp>
        <stp>2020/11/11</stp>
        <tr r="AS52" s="8"/>
      </tp>
      <tp>
        <v>23.803957910000001</v>
        <stp/>
        <stp>EM_S_VAL_PE_TTM</stp>
        <stp>2</stp>
        <stp>002508.SZ</stp>
        <stp>2020/12/11</stp>
        <tr r="AS74" s="8"/>
      </tp>
      <tp>
        <v>-5.2132496699999997</v>
        <stp/>
        <stp>EM_S_VAL_PE_TTM</stp>
        <stp>2</stp>
        <stp>002418.SZ</stp>
        <stp>2020/12/10</stp>
        <tr r="AV73" s="8"/>
      </tp>
      <tp>
        <v>-28.051486189999999</v>
        <stp/>
        <stp>EM_S_VAL_PE_TTM</stp>
        <stp>2</stp>
        <stp>002668.SZ</stp>
        <stp>2020/10/12</stp>
        <tr r="AJ30" s="8"/>
      </tp>
      <tp>
        <v>-87.196117119999997</v>
        <stp/>
        <stp>EM_S_VAL_PE_TTM</stp>
        <stp>2</stp>
        <stp>002668.SZ</stp>
        <stp>2020/11/12</stp>
        <tr r="AJ53" s="8"/>
      </tp>
      <tp>
        <v>-5.3497221699999997</v>
        <stp/>
        <stp>EM_S_VAL_PE_TTM</stp>
        <stp>2</stp>
        <stp>002418.SZ</stp>
        <stp>2020/11/11</stp>
        <tr r="AV52" s="8"/>
      </tp>
      <tp>
        <v>25.314672219999999</v>
        <stp/>
        <stp>EM_S_VAL_PE_TTM</stp>
        <stp>2</stp>
        <stp>002508.SZ</stp>
        <stp>2020/11/10</stp>
        <tr r="AS51" s="8"/>
      </tp>
      <tp>
        <v>23.65813606</v>
        <stp/>
        <stp>EM_S_VAL_PE_TTM</stp>
        <stp>2</stp>
        <stp>002508.SZ</stp>
        <stp>2020/12/10</stp>
        <tr r="AS73" s="8"/>
      </tp>
      <tp>
        <v>-5.1586606699999997</v>
        <stp/>
        <stp>EM_S_VAL_PE_TTM</stp>
        <stp>2</stp>
        <stp>002418.SZ</stp>
        <stp>2020/12/11</stp>
        <tr r="AV74" s="8"/>
      </tp>
      <tp>
        <v>-27.7079986</v>
        <stp/>
        <stp>EM_S_VAL_PE_TTM</stp>
        <stp>2</stp>
        <stp>002668.SZ</stp>
        <stp>2020/10/13</stp>
        <tr r="AJ31" s="8"/>
      </tp>
      <tp>
        <v>-87.771036580000001</v>
        <stp/>
        <stp>EM_S_VAL_PE_TTM</stp>
        <stp>2</stp>
        <stp>002668.SZ</stp>
        <stp>2020/11/13</stp>
        <tr r="AJ54" s="8"/>
      </tp>
      <tp>
        <v>-5.3497221699999997</v>
        <stp/>
        <stp>EM_S_VAL_PE_TTM</stp>
        <stp>2</stp>
        <stp>002418.SZ</stp>
        <stp>2020/11/12</stp>
        <tr r="AV53" s="8"/>
      </tp>
      <tp>
        <v>21.07802169</v>
        <stp/>
        <stp>EM_S_VAL_PE_TTM</stp>
        <stp>2</stp>
        <stp>002508.SZ</stp>
        <stp>2020/10/13</stp>
        <tr r="AS31" s="8"/>
      </tp>
      <tp>
        <v>-4.52243978</v>
        <stp/>
        <stp>EM_S_VAL_PE_TTM</stp>
        <stp>2</stp>
        <stp>002418.SZ</stp>
        <stp>2020/10/12</stp>
        <tr r="AV30" s="8"/>
      </tp>
      <tp>
        <v>25.262176350000001</v>
        <stp/>
        <stp>EM_S_VAL_PE_TTM</stp>
        <stp>2</stp>
        <stp>002508.SZ</stp>
        <stp>2020/11/13</stp>
        <tr r="AS54" s="8"/>
      </tp>
      <tp>
        <v>-85.662998579999993</v>
        <stp/>
        <stp>EM_S_VAL_PE_TTM</stp>
        <stp>2</stp>
        <stp>002668.SZ</stp>
        <stp>2020/12/10</stp>
        <tr r="AJ73" s="8"/>
      </tp>
      <tp>
        <v>-87.771036580000001</v>
        <stp/>
        <stp>EM_S_VAL_PE_TTM</stp>
        <stp>2</stp>
        <stp>002668.SZ</stp>
        <stp>2020/11/10</stp>
        <tr r="AJ51" s="8"/>
      </tp>
      <tp>
        <v>-5.4589001799999997</v>
        <stp/>
        <stp>EM_S_VAL_PE_TTM</stp>
        <stp>2</stp>
        <stp>002418.SZ</stp>
        <stp>2020/11/13</stp>
        <tr r="AV54" s="8"/>
      </tp>
      <tp>
        <v>20.935518900000002</v>
        <stp/>
        <stp>EM_S_VAL_PE_TTM</stp>
        <stp>2</stp>
        <stp>002508.SZ</stp>
        <stp>2020/10/12</stp>
        <tr r="AS30" s="8"/>
      </tp>
      <tp>
        <v>-4.5705508400000001</v>
        <stp/>
        <stp>EM_S_VAL_PE_TTM</stp>
        <stp>2</stp>
        <stp>002418.SZ</stp>
        <stp>2020/10/13</stp>
        <tr r="AV31" s="8"/>
      </tp>
      <tp>
        <v>25.17468324</v>
        <stp/>
        <stp>EM_S_VAL_PE_TTM</stp>
        <stp>2</stp>
        <stp>002508.SZ</stp>
        <stp>2020/11/12</stp>
        <tr r="AS53" s="8"/>
      </tp>
      <tp>
        <v>-81.44692259</v>
        <stp/>
        <stp>EM_S_VAL_PE_TTM</stp>
        <stp>2</stp>
        <stp>002668.SZ</stp>
        <stp>2020/12/11</stp>
        <tr r="AJ74" s="8"/>
      </tp>
      <tp>
        <v>-86.237918030000003</v>
        <stp/>
        <stp>EM_S_VAL_PE_TTM</stp>
        <stp>2</stp>
        <stp>002668.SZ</stp>
        <stp>2020/11/11</stp>
        <tr r="AJ52" s="8"/>
      </tp>
      <tp>
        <v>33.65145484</v>
        <stp/>
        <stp>EM_S_VAL_PE_TTM</stp>
        <stp>2</stp>
        <stp>603868.SH</stp>
        <stp>2020/12/10</stp>
        <tr r="W73" s="8"/>
      </tp>
      <tp>
        <v>35.751194380000001</v>
        <stp/>
        <stp>EM_S_VAL_PE_TTM</stp>
        <stp>2</stp>
        <stp>603868.SH</stp>
        <stp>2020/11/10</stp>
        <tr r="W51" s="8"/>
      </tp>
      <tp>
        <v>33.7348882</v>
        <stp/>
        <stp>EM_S_VAL_PE_TTM</stp>
        <stp>2</stp>
        <stp>603868.SH</stp>
        <stp>2020/12/11</stp>
        <tr r="W74" s="8"/>
      </tp>
      <tp>
        <v>34.694371830000001</v>
        <stp/>
        <stp>EM_S_VAL_PE_TTM</stp>
        <stp>2</stp>
        <stp>603868.SH</stp>
        <stp>2020/11/11</stp>
        <tr r="W52" s="8"/>
      </tp>
      <tp>
        <v>34.180663269999997</v>
        <stp/>
        <stp>EM_S_VAL_PE_TTM</stp>
        <stp>2</stp>
        <stp>603868.SH</stp>
        <stp>2020/10/12</stp>
        <tr r="W30" s="8"/>
      </tp>
      <tp>
        <v>34.798663529999999</v>
        <stp/>
        <stp>EM_S_VAL_PE_TTM</stp>
        <stp>2</stp>
        <stp>603868.SH</stp>
        <stp>2020/11/12</stp>
        <tr r="W53" s="8"/>
      </tp>
      <tp>
        <v>33.988714100000003</v>
        <stp/>
        <stp>EM_S_VAL_PE_TTM</stp>
        <stp>2</stp>
        <stp>603868.SH</stp>
        <stp>2020/10/13</stp>
        <tr r="W31" s="8"/>
      </tp>
      <tp>
        <v>36.029305569999998</v>
        <stp/>
        <stp>EM_S_VAL_PE_TTM</stp>
        <stp>2</stp>
        <stp>603868.SH</stp>
        <stp>2020/11/13</stp>
        <tr r="W54" s="8"/>
      </tp>
      <tp>
        <v>33.65145484</v>
        <stp/>
        <stp>EM_S_VAL_PE_TTM</stp>
        <stp>2</stp>
        <stp>603868.SH</stp>
        <stp>2020/12/14</stp>
        <tr r="W75" s="8"/>
      </tp>
      <tp>
        <v>26.719921500000002</v>
        <stp/>
        <stp>EM_S_VAL_PE_TTM</stp>
        <stp>2</stp>
        <stp>603578.SH</stp>
        <stp>2020/11/19</stp>
        <tr r="R58" s="8"/>
      </tp>
      <tp>
        <v>34.269782530000001</v>
        <stp/>
        <stp>EM_S_VAL_PE_TTM</stp>
        <stp>2</stp>
        <stp>603868.SH</stp>
        <stp>2020/10/14</stp>
        <tr r="W32" s="8"/>
      </tp>
      <tp>
        <v>30.567993380000001</v>
        <stp/>
        <stp>EM_S_VAL_PE_TTM</stp>
        <stp>2</stp>
        <stp>603578.SH</stp>
        <stp>2020/10/19</stp>
        <tr r="R35" s="8"/>
      </tp>
      <tp>
        <v>34.186818889999998</v>
        <stp/>
        <stp>EM_S_VAL_PE_TTM</stp>
        <stp>2</stp>
        <stp>603868.SH</stp>
        <stp>2020/12/15</stp>
        <tr r="W76" s="8"/>
      </tp>
      <tp>
        <v>23.598211970000001</v>
        <stp/>
        <stp>EM_S_VAL_PE_TTM</stp>
        <stp>2</stp>
        <stp>603578.SH</stp>
        <stp>2020/12/18</stp>
        <tr r="R79" s="8"/>
      </tp>
      <tp>
        <v>26.64404343</v>
        <stp/>
        <stp>EM_S_VAL_PE_TTM</stp>
        <stp>2</stp>
        <stp>603578.SH</stp>
        <stp>2020/11/18</stp>
        <tr r="R57" s="8"/>
      </tp>
      <tp>
        <v>34.310914490000002</v>
        <stp/>
        <stp>EM_S_VAL_PE_TTM</stp>
        <stp>2</stp>
        <stp>603868.SH</stp>
        <stp>2020/10/15</stp>
        <tr r="W33" s="8"/>
      </tp>
      <tp>
        <v>34.722182949999997</v>
        <stp/>
        <stp>EM_S_VAL_PE_TTM</stp>
        <stp>2</stp>
        <stp>603868.SH</stp>
        <stp>2020/12/16</stp>
        <tr r="W77" s="8"/>
      </tp>
      <tp>
        <v>34.125820650000001</v>
        <stp/>
        <stp>EM_S_VAL_PE_TTM</stp>
        <stp>2</stp>
        <stp>603868.SH</stp>
        <stp>2020/10/16</stp>
        <tr r="W34" s="8"/>
      </tp>
      <tp>
        <v>37.642350520000001</v>
        <stp/>
        <stp>EM_S_VAL_PE_TTM</stp>
        <stp>2</stp>
        <stp>603868.SH</stp>
        <stp>2020/11/16</stp>
        <tr r="W55" s="8"/>
      </tp>
      <tp>
        <v>34.56922179</v>
        <stp/>
        <stp>EM_S_VAL_PE_TTM</stp>
        <stp>2</stp>
        <stp>603868.SH</stp>
        <stp>2020/12/17</stp>
        <tr r="W78" s="8"/>
      </tp>
      <tp>
        <v>37.301664299999999</v>
        <stp/>
        <stp>EM_S_VAL_PE_TTM</stp>
        <stp>2</stp>
        <stp>603868.SH</stp>
        <stp>2020/11/17</stp>
        <tr r="W56" s="8"/>
      </tp>
      <tp>
        <v>33.853085460000003</v>
        <stp/>
        <stp>EM_S_VAL_PE_TTM</stp>
        <stp>2</stp>
        <stp>603868.SH</stp>
        <stp>2020/12/18</stp>
        <tr r="W79" s="8"/>
      </tp>
      <tp>
        <v>23.901712660000001</v>
        <stp/>
        <stp>EM_S_VAL_PE_TTM</stp>
        <stp>2</stp>
        <stp>603578.SH</stp>
        <stp>2020/12/15</stp>
        <tr r="R76" s="8"/>
      </tp>
      <tp>
        <v>30.528465799999999</v>
        <stp/>
        <stp>EM_S_VAL_PE_TTM</stp>
        <stp>2</stp>
        <stp>603578.SH</stp>
        <stp>2020/10/15</stp>
        <tr r="R33" s="8"/>
      </tp>
      <tp>
        <v>38.066470090000003</v>
        <stp/>
        <stp>EM_S_VAL_PE_TTM</stp>
        <stp>2</stp>
        <stp>603868.SH</stp>
        <stp>2020/11/18</stp>
        <tr r="W57" s="8"/>
      </tp>
      <tp>
        <v>23.728157469999999</v>
        <stp/>
        <stp>EM_S_VAL_PE_TTM</stp>
        <stp>2</stp>
        <stp>603578.SH</stp>
        <stp>2020/12/14</stp>
        <tr r="R75" s="8"/>
      </tp>
      <tp>
        <v>33.145508800000002</v>
        <stp/>
        <stp>EM_S_VAL_PE_TTM</stp>
        <stp>2</stp>
        <stp>603868.SH</stp>
        <stp>2020/10/19</stp>
        <tr r="W35" s="8"/>
      </tp>
      <tp>
        <v>30.1068383</v>
        <stp/>
        <stp>EM_S_VAL_PE_TTM</stp>
        <stp>2</stp>
        <stp>603578.SH</stp>
        <stp>2020/10/14</stp>
        <tr r="R32" s="8"/>
      </tp>
      <tp>
        <v>38.066470090000003</v>
        <stp/>
        <stp>EM_S_VAL_PE_TTM</stp>
        <stp>2</stp>
        <stp>603868.SH</stp>
        <stp>2020/11/19</stp>
        <tr r="W58" s="8"/>
      </tp>
      <tp>
        <v>23.52233347</v>
        <stp/>
        <stp>EM_S_VAL_PE_TTM</stp>
        <stp>2</stp>
        <stp>603578.SH</stp>
        <stp>2020/12/17</stp>
        <tr r="R78" s="8"/>
      </tp>
      <tp>
        <v>26.177935269999999</v>
        <stp/>
        <stp>EM_S_VAL_PE_TTM</stp>
        <stp>2</stp>
        <stp>603578.SH</stp>
        <stp>2020/11/17</stp>
        <tr r="R56" s="8"/>
      </tp>
      <tp>
        <v>23.47897433</v>
        <stp/>
        <stp>EM_S_VAL_PE_TTM</stp>
        <stp>2</stp>
        <stp>603578.SH</stp>
        <stp>2020/12/16</stp>
        <tr r="R77" s="8"/>
      </tp>
      <tp>
        <v>25.581750410000001</v>
        <stp/>
        <stp>EM_S_VAL_PE_TTM</stp>
        <stp>2</stp>
        <stp>603578.SH</stp>
        <stp>2020/11/16</stp>
        <tr r="R55" s="8"/>
      </tp>
      <tp>
        <v>30.54164166</v>
        <stp/>
        <stp>EM_S_VAL_PE_TTM</stp>
        <stp>2</stp>
        <stp>603578.SH</stp>
        <stp>2020/10/16</stp>
        <tr r="R34" s="8"/>
      </tp>
      <tp>
        <v>23.836554719999999</v>
        <stp/>
        <stp>EM_S_VAL_PE_TTM</stp>
        <stp>2</stp>
        <stp>603578.SH</stp>
        <stp>2020/12/11</stp>
        <tr r="R74" s="8"/>
      </tp>
      <tp>
        <v>25.831049719999999</v>
        <stp/>
        <stp>EM_S_VAL_PE_TTM</stp>
        <stp>2</stp>
        <stp>603578.SH</stp>
        <stp>2020/11/11</stp>
        <tr r="R52" s="8"/>
      </tp>
      <tp>
        <v>24.16174646</v>
        <stp/>
        <stp>EM_S_VAL_PE_TTM</stp>
        <stp>2</stp>
        <stp>603578.SH</stp>
        <stp>2020/12/10</stp>
        <tr r="R73" s="8"/>
      </tp>
      <tp>
        <v>26.730746369999999</v>
        <stp/>
        <stp>EM_S_VAL_PE_TTM</stp>
        <stp>2</stp>
        <stp>603578.SH</stp>
        <stp>2020/11/10</stp>
        <tr r="R51" s="8"/>
      </tp>
      <tp>
        <v>25.852743520000001</v>
        <stp/>
        <stp>EM_S_VAL_PE_TTM</stp>
        <stp>2</stp>
        <stp>603578.SH</stp>
        <stp>2020/11/13</stp>
        <tr r="R54" s="8"/>
      </tp>
      <tp>
        <v>29.65885909</v>
        <stp/>
        <stp>EM_S_VAL_PE_TTM</stp>
        <stp>2</stp>
        <stp>603578.SH</stp>
        <stp>2020/10/13</stp>
        <tr r="R31" s="8"/>
      </tp>
      <tp>
        <v>25.831064080000001</v>
        <stp/>
        <stp>EM_S_VAL_PE_TTM</stp>
        <stp>2</stp>
        <stp>603578.SH</stp>
        <stp>2020/11/12</stp>
        <tr r="R53" s="8"/>
      </tp>
      <tp>
        <v>29.685210810000001</v>
        <stp/>
        <stp>EM_S_VAL_PE_TTM</stp>
        <stp>2</stp>
        <stp>603578.SH</stp>
        <stp>2020/10/12</stp>
        <tr r="R30" s="8"/>
      </tp>
      <tp>
        <v>-46.553319969999997</v>
        <stp/>
        <stp>EM_S_VAL_PE_TTM</stp>
        <stp>2</stp>
        <stp>300217.SZ</stp>
        <stp>2020/12/18</stp>
        <tr r="AP79" s="8"/>
      </tp>
      <tp>
        <v>-48.916432659999998</v>
        <stp/>
        <stp>EM_S_VAL_PE_TTM</stp>
        <stp>2</stp>
        <stp>300217.SZ</stp>
        <stp>2020/11/18</stp>
        <tr r="AP57" s="8"/>
      </tp>
      <tp>
        <v>-3.0736672</v>
        <stp/>
        <stp>EM_S_VAL_PE_TTM</stp>
        <stp>2</stp>
        <stp>300247.SZ</stp>
        <stp>2020/12/18</stp>
        <tr r="AO79" s="8"/>
      </tp>
      <tp>
        <v>-3.70808962</v>
        <stp/>
        <stp>EM_S_VAL_PE_TTM</stp>
        <stp>2</stp>
        <stp>300247.SZ</stp>
        <stp>2020/11/18</stp>
        <tr r="AO57" s="8"/>
      </tp>
      <tp>
        <v>-46.227050329999997</v>
        <stp/>
        <stp>EM_S_VAL_PE_TTM</stp>
        <stp>2</stp>
        <stp>300217.SZ</stp>
        <stp>2020/10/19</stp>
        <tr r="AP35" s="8"/>
      </tp>
      <tp>
        <v>-51.397700989999997</v>
        <stp/>
        <stp>EM_S_VAL_PE_TTM</stp>
        <stp>2</stp>
        <stp>300217.SZ</stp>
        <stp>2020/11/19</stp>
        <tr r="AP58" s="8"/>
      </tp>
      <tp>
        <v>-3.7190279300000002</v>
        <stp/>
        <stp>EM_S_VAL_PE_TTM</stp>
        <stp>2</stp>
        <stp>300247.SZ</stp>
        <stp>2020/11/19</stp>
        <tr r="AO58" s="8"/>
      </tp>
      <tp>
        <v>-4.2490295099999997</v>
        <stp/>
        <stp>EM_S_VAL_PE_TTM</stp>
        <stp>2</stp>
        <stp>300247.SZ</stp>
        <stp>2020/10/19</stp>
        <tr r="AO35" s="8"/>
      </tp>
      <tp>
        <v>23.281452519999998</v>
        <stp/>
        <stp>EM_S_VAL_PE_TTM</stp>
        <stp>2</stp>
        <stp>603657.SH</stp>
        <stp>2020/10/28</stp>
        <tr r="J42" s="8"/>
      </tp>
      <tp>
        <v>29.53871659</v>
        <stp/>
        <stp>EM_S_VAL_PE_TTM</stp>
        <stp>2</stp>
        <stp>603677.SH</stp>
        <stp>2020/12/28</stp>
        <tr r="S85" s="8"/>
      </tp>
      <tp>
        <v>18.519337239999999</v>
        <stp/>
        <stp>EM_S_VAL_PE_TTM</stp>
        <stp>2</stp>
        <stp>603657.SH</stp>
        <stp>2020/12/28</stp>
        <tr r="J85" s="8"/>
      </tp>
      <tp>
        <v>36.413181539999997</v>
        <stp/>
        <stp>EM_S_VAL_PE_TTM</stp>
        <stp>2</stp>
        <stp>603677.SH</stp>
        <stp>2020/10/28</stp>
        <tr r="S42" s="8"/>
      </tp>
      <tp>
        <v>23.961754710000001</v>
        <stp/>
        <stp>EM_S_VAL_PE_TTM</stp>
        <stp>2</stp>
        <stp>603657.SH</stp>
        <stp>2020/10/29</stp>
        <tr r="J43" s="8"/>
      </tp>
      <tp>
        <v>29.995224029999999</v>
        <stp/>
        <stp>EM_S_VAL_PE_TTM</stp>
        <stp>2</stp>
        <stp>603677.SH</stp>
        <stp>2020/12/29</stp>
        <tr r="S86" s="8"/>
      </tp>
      <tp>
        <v>18.281771389999999</v>
        <stp/>
        <stp>EM_S_VAL_PE_TTM</stp>
        <stp>2</stp>
        <stp>603657.SH</stp>
        <stp>2020/12/29</stp>
        <tr r="J86" s="8"/>
      </tp>
      <tp>
        <v>36.413181539999997</v>
        <stp/>
        <stp>EM_S_VAL_PE_TTM</stp>
        <stp>2</stp>
        <stp>603677.SH</stp>
        <stp>2020/10/29</stp>
        <tr r="S43" s="8"/>
      </tp>
      <tp>
        <v>-41.196180380000001</v>
        <stp/>
        <stp>EM_S_VAL_PE_TTM</stp>
        <stp>2</stp>
        <stp>300217.SZ</stp>
        <stp>2020/10/12</stp>
        <tr r="AP30" s="8"/>
      </tp>
      <tp>
        <v>-53.524502409999997</v>
        <stp/>
        <stp>EM_S_VAL_PE_TTM</stp>
        <stp>2</stp>
        <stp>300217.SZ</stp>
        <stp>2020/11/12</stp>
        <tr r="AP53" s="8"/>
      </tp>
      <tp>
        <v>-3.6315213900000001</v>
        <stp/>
        <stp>EM_S_VAL_PE_TTM</stp>
        <stp>2</stp>
        <stp>300247.SZ</stp>
        <stp>2020/11/12</stp>
        <tr r="AO53" s="8"/>
      </tp>
      <tp>
        <v>-4.2375765999999997</v>
        <stp/>
        <stp>EM_S_VAL_PE_TTM</stp>
        <stp>2</stp>
        <stp>300247.SZ</stp>
        <stp>2020/10/12</stp>
        <tr r="AO30" s="8"/>
      </tp>
      <tp>
        <v>20.851801869999999</v>
        <stp/>
        <stp>EM_S_VAL_PE_TTM</stp>
        <stp>2</stp>
        <stp>603657.SH</stp>
        <stp>2020/11/26</stp>
        <tr r="J63" s="8"/>
      </tp>
      <tp>
        <v>26.108400020000001</v>
        <stp/>
        <stp>EM_S_VAL_PE_TTM</stp>
        <stp>2</stp>
        <stp>603657.SH</stp>
        <stp>2020/10/26</stp>
        <tr r="J40" s="8"/>
      </tp>
      <tp>
        <v>32.734268659999998</v>
        <stp/>
        <stp>EM_S_VAL_PE_TTM</stp>
        <stp>2</stp>
        <stp>603677.SH</stp>
        <stp>2020/11/26</stp>
        <tr r="S63" s="8"/>
      </tp>
      <tp>
        <v>36.312660129999998</v>
        <stp/>
        <stp>EM_S_VAL_PE_TTM</stp>
        <stp>2</stp>
        <stp>603677.SH</stp>
        <stp>2020/10/26</stp>
        <tr r="S40" s="8"/>
      </tp>
      <tp>
        <v>-42.430167349999998</v>
        <stp/>
        <stp>EM_S_VAL_PE_TTM</stp>
        <stp>2</stp>
        <stp>300217.SZ</stp>
        <stp>2020/10/13</stp>
        <tr r="AP31" s="8"/>
      </tp>
      <tp>
        <v>-52.4611017</v>
        <stp/>
        <stp>EM_S_VAL_PE_TTM</stp>
        <stp>2</stp>
        <stp>300217.SZ</stp>
        <stp>2020/11/13</stp>
        <tr r="AP54" s="8"/>
      </tp>
      <tp>
        <v>-3.6862129800000001</v>
        <stp/>
        <stp>EM_S_VAL_PE_TTM</stp>
        <stp>2</stp>
        <stp>300247.SZ</stp>
        <stp>2020/11/13</stp>
        <tr r="AO54" s="8"/>
      </tp>
      <tp>
        <v>-4.3521057000000001</v>
        <stp/>
        <stp>EM_S_VAL_PE_TTM</stp>
        <stp>2</stp>
        <stp>300247.SZ</stp>
        <stp>2020/10/13</stp>
        <tr r="AO31" s="8"/>
      </tp>
      <tp>
        <v>21.05697237</v>
        <stp/>
        <stp>EM_S_VAL_PE_TTM</stp>
        <stp>2</stp>
        <stp>603657.SH</stp>
        <stp>2020/11/27</stp>
        <tr r="J64" s="8"/>
      </tp>
      <tp>
        <v>22.352786049999999</v>
        <stp/>
        <stp>EM_S_VAL_PE_TTM</stp>
        <stp>2</stp>
        <stp>603657.SH</stp>
        <stp>2020/10/27</stp>
        <tr r="J41" s="8"/>
      </tp>
      <tp>
        <v>32.94909569</v>
        <stp/>
        <stp>EM_S_VAL_PE_TTM</stp>
        <stp>2</stp>
        <stp>603677.SH</stp>
        <stp>2020/11/27</stp>
        <tr r="S64" s="8"/>
      </tp>
      <tp>
        <v>36.22520789</v>
        <stp/>
        <stp>EM_S_VAL_PE_TTM</stp>
        <stp>2</stp>
        <stp>603677.SH</stp>
        <stp>2020/10/27</stp>
        <tr r="S41" s="8"/>
      </tp>
      <tp>
        <v>-45.84438617</v>
        <stp/>
        <stp>EM_S_VAL_PE_TTM</stp>
        <stp>2</stp>
        <stp>300217.SZ</stp>
        <stp>2020/12/10</stp>
        <tr r="AP73" s="8"/>
      </tp>
      <tp>
        <v>-54.469747480000002</v>
        <stp/>
        <stp>EM_S_VAL_PE_TTM</stp>
        <stp>2</stp>
        <stp>300217.SZ</stp>
        <stp>2020/11/10</stp>
        <tr r="AP51" s="8"/>
      </tp>
      <tp>
        <v>-3.3033718699999999</v>
        <stp/>
        <stp>EM_S_VAL_PE_TTM</stp>
        <stp>2</stp>
        <stp>300247.SZ</stp>
        <stp>2020/12/10</stp>
        <tr r="AO73" s="8"/>
      </tp>
      <tp>
        <v>-3.9049793300000002</v>
        <stp/>
        <stp>EM_S_VAL_PE_TTM</stp>
        <stp>2</stp>
        <stp>300247.SZ</stp>
        <stp>2020/11/10</stp>
        <tr r="AO51" s="8"/>
      </tp>
      <tp>
        <v>21.650886969999998</v>
        <stp/>
        <stp>EM_S_VAL_PE_TTM</stp>
        <stp>2</stp>
        <stp>603657.SH</stp>
        <stp>2020/11/24</stp>
        <tr r="J61" s="8"/>
      </tp>
      <tp>
        <v>28.921088879999999</v>
        <stp/>
        <stp>EM_S_VAL_PE_TTM</stp>
        <stp>2</stp>
        <stp>603677.SH</stp>
        <stp>2020/12/24</stp>
        <tr r="S83" s="8"/>
      </tp>
      <tp>
        <v>32.57314839</v>
        <stp/>
        <stp>EM_S_VAL_PE_TTM</stp>
        <stp>2</stp>
        <stp>603677.SH</stp>
        <stp>2020/11/24</stp>
        <tr r="S61" s="8"/>
      </tp>
      <tp>
        <v>18.422151209999999</v>
        <stp/>
        <stp>EM_S_VAL_PE_TTM</stp>
        <stp>2</stp>
        <stp>603657.SH</stp>
        <stp>2020/12/24</stp>
        <tr r="J83" s="8"/>
      </tp>
      <tp>
        <v>-47.61672068</v>
        <stp/>
        <stp>EM_S_VAL_PE_TTM</stp>
        <stp>2</stp>
        <stp>300217.SZ</stp>
        <stp>2020/12/11</stp>
        <tr r="AP74" s="8"/>
      </tp>
      <tp>
        <v>-51.988479159999997</v>
        <stp/>
        <stp>EM_S_VAL_PE_TTM</stp>
        <stp>2</stp>
        <stp>300217.SZ</stp>
        <stp>2020/11/11</stp>
        <tr r="AP52" s="8"/>
      </tp>
      <tp>
        <v>-3.1939886999999998</v>
        <stp/>
        <stp>EM_S_VAL_PE_TTM</stp>
        <stp>2</stp>
        <stp>300247.SZ</stp>
        <stp>2020/12/11</stp>
        <tr r="AO74" s="8"/>
      </tp>
      <tp>
        <v>-3.6862129800000001</v>
        <stp/>
        <stp>EM_S_VAL_PE_TTM</stp>
        <stp>2</stp>
        <stp>300247.SZ</stp>
        <stp>2020/11/11</stp>
        <tr r="AO52" s="8"/>
      </tp>
      <tp>
        <v>21.046173920000001</v>
        <stp/>
        <stp>EM_S_VAL_PE_TTM</stp>
        <stp>2</stp>
        <stp>603657.SH</stp>
        <stp>2020/11/25</stp>
        <tr r="J62" s="8"/>
      </tp>
      <tp>
        <v>30.04893079</v>
        <stp/>
        <stp>EM_S_VAL_PE_TTM</stp>
        <stp>2</stp>
        <stp>603677.SH</stp>
        <stp>2020/12/25</stp>
        <tr r="S84" s="8"/>
      </tp>
      <tp>
        <v>32.94909569</v>
        <stp/>
        <stp>EM_S_VAL_PE_TTM</stp>
        <stp>2</stp>
        <stp>603677.SH</stp>
        <stp>2020/11/25</stp>
        <tr r="S62" s="8"/>
      </tp>
      <tp>
        <v>18.605724810000002</v>
        <stp/>
        <stp>EM_S_VAL_PE_TTM</stp>
        <stp>2</stp>
        <stp>603657.SH</stp>
        <stp>2020/12/25</stp>
        <tr r="J84" s="8"/>
      </tp>
      <tp>
        <v>-44.072051649999999</v>
        <stp/>
        <stp>EM_S_VAL_PE_TTM</stp>
        <stp>2</stp>
        <stp>300217.SZ</stp>
        <stp>2020/12/16</stp>
        <tr r="AP77" s="8"/>
      </tp>
      <tp>
        <v>-44.423530909999997</v>
        <stp/>
        <stp>EM_S_VAL_PE_TTM</stp>
        <stp>2</stp>
        <stp>300217.SZ</stp>
        <stp>2020/10/16</stp>
        <tr r="AP34" s="8"/>
      </tp>
      <tp>
        <v>-49.861677739999998</v>
        <stp/>
        <stp>EM_S_VAL_PE_TTM</stp>
        <stp>2</stp>
        <stp>300217.SZ</stp>
        <stp>2020/11/16</stp>
        <tr r="AP55" s="8"/>
      </tp>
      <tp>
        <v>-3.1392971099999998</v>
        <stp/>
        <stp>EM_S_VAL_PE_TTM</stp>
        <stp>2</stp>
        <stp>300247.SZ</stp>
        <stp>2020/12/16</stp>
        <tr r="AO77" s="8"/>
      </tp>
      <tp>
        <v>-3.5658914899999998</v>
        <stp/>
        <stp>EM_S_VAL_PE_TTM</stp>
        <stp>2</stp>
        <stp>300247.SZ</stp>
        <stp>2020/11/16</stp>
        <tr r="AO55" s="8"/>
      </tp>
      <tp>
        <v>-4.3750115200000002</v>
        <stp/>
        <stp>EM_S_VAL_PE_TTM</stp>
        <stp>2</stp>
        <stp>300247.SZ</stp>
        <stp>2020/10/16</stp>
        <tr r="AO34" s="8"/>
      </tp>
      <tp>
        <v>26.25528272</v>
        <stp/>
        <stp>EM_S_VAL_PE_TTM</stp>
        <stp>2</stp>
        <stp>603657.SH</stp>
        <stp>2020/10/22</stp>
        <tr r="J38" s="8"/>
      </tp>
      <tp>
        <v>28.733115229999999</v>
        <stp/>
        <stp>EM_S_VAL_PE_TTM</stp>
        <stp>2</stp>
        <stp>603677.SH</stp>
        <stp>2020/12/22</stp>
        <tr r="S81" s="8"/>
      </tp>
      <tp>
        <v>19.437205259999999</v>
        <stp/>
        <stp>EM_S_VAL_PE_TTM</stp>
        <stp>2</stp>
        <stp>603657.SH</stp>
        <stp>2020/12/22</stp>
        <tr r="J81" s="8"/>
      </tp>
      <tp>
        <v>36.777156150000003</v>
        <stp/>
        <stp>EM_S_VAL_PE_TTM</stp>
        <stp>2</stp>
        <stp>603677.SH</stp>
        <stp>2020/10/22</stp>
        <tr r="S38" s="8"/>
      </tp>
      <tp>
        <v>-44.780985459999997</v>
        <stp/>
        <stp>EM_S_VAL_PE_TTM</stp>
        <stp>2</stp>
        <stp>300217.SZ</stp>
        <stp>2020/12/17</stp>
        <tr r="AP78" s="8"/>
      </tp>
      <tp>
        <v>-47.380409409999999</v>
        <stp/>
        <stp>EM_S_VAL_PE_TTM</stp>
        <stp>2</stp>
        <stp>300217.SZ</stp>
        <stp>2020/11/17</stp>
        <tr r="AP56" s="8"/>
      </tp>
      <tp>
        <v>-3.20492701</v>
        <stp/>
        <stp>EM_S_VAL_PE_TTM</stp>
        <stp>2</stp>
        <stp>300247.SZ</stp>
        <stp>2020/12/17</stp>
        <tr r="AO78" s="8"/>
      </tp>
      <tp>
        <v>-3.6096447600000001</v>
        <stp/>
        <stp>EM_S_VAL_PE_TTM</stp>
        <stp>2</stp>
        <stp>300247.SZ</stp>
        <stp>2020/11/17</stp>
        <tr r="AO56" s="8"/>
      </tp>
      <tp>
        <v>21.791266790000002</v>
        <stp/>
        <stp>EM_S_VAL_PE_TTM</stp>
        <stp>2</stp>
        <stp>603657.SH</stp>
        <stp>2020/11/23</stp>
        <tr r="J60" s="8"/>
      </tp>
      <tp>
        <v>25.87583575</v>
        <stp/>
        <stp>EM_S_VAL_PE_TTM</stp>
        <stp>2</stp>
        <stp>603657.SH</stp>
        <stp>2020/10/23</stp>
        <tr r="J39" s="8"/>
      </tp>
      <tp>
        <v>28.571994960000001</v>
        <stp/>
        <stp>EM_S_VAL_PE_TTM</stp>
        <stp>2</stp>
        <stp>603677.SH</stp>
        <stp>2020/12/23</stp>
        <tr r="S82" s="8"/>
      </tp>
      <tp>
        <v>32.787975420000002</v>
        <stp/>
        <stp>EM_S_VAL_PE_TTM</stp>
        <stp>2</stp>
        <stp>603677.SH</stp>
        <stp>2020/11/23</stp>
        <tr r="S60" s="8"/>
      </tp>
      <tp>
        <v>19.091654949999999</v>
        <stp/>
        <stp>EM_S_VAL_PE_TTM</stp>
        <stp>2</stp>
        <stp>603657.SH</stp>
        <stp>2020/12/23</stp>
        <tr r="J82" s="8"/>
      </tp>
      <tp>
        <v>37.105035700000002</v>
        <stp/>
        <stp>EM_S_VAL_PE_TTM</stp>
        <stp>2</stp>
        <stp>603677.SH</stp>
        <stp>2020/10/23</stp>
        <tr r="S39" s="8"/>
      </tp>
      <tp>
        <v>-47.734876319999998</v>
        <stp/>
        <stp>EM_S_VAL_PE_TTM</stp>
        <stp>2</stp>
        <stp>300217.SZ</stp>
        <stp>2020/12/14</stp>
        <tr r="AP75" s="8"/>
      </tp>
      <tp>
        <v>-43.569232239999998</v>
        <stp/>
        <stp>EM_S_VAL_PE_TTM</stp>
        <stp>2</stp>
        <stp>300217.SZ</stp>
        <stp>2020/10/14</stp>
        <tr r="AP32" s="8"/>
      </tp>
      <tp>
        <v>19.85194044</v>
        <stp/>
        <stp>EM_S_VAL_PE_TTM</stp>
        <stp>2</stp>
        <stp>002677.SZ</stp>
        <stp>2020/12/30</stp>
        <tr r="AH87" s="8"/>
      </tp>
      <tp>
        <v>-3.3252485100000002</v>
        <stp/>
        <stp>EM_S_VAL_PE_TTM</stp>
        <stp>2</stp>
        <stp>300247.SZ</stp>
        <stp>2020/12/14</stp>
        <tr r="AO75" s="8"/>
      </tp>
      <tp>
        <v>21.602807859999999</v>
        <stp/>
        <stp>EM_S_VAL_PE_TTM</stp>
        <stp>2</stp>
        <stp>002677.SZ</stp>
        <stp>2020/11/30</stp>
        <tr r="AH65" s="8"/>
      </tp>
      <tp>
        <v>24.999227380000001</v>
        <stp/>
        <stp>EM_S_VAL_PE_TTM</stp>
        <stp>2</stp>
        <stp>002677.SZ</stp>
        <stp>2020/10/30</stp>
        <tr r="AH44" s="8"/>
      </tp>
      <tp>
        <v>-4.2261236899999997</v>
        <stp/>
        <stp>EM_S_VAL_PE_TTM</stp>
        <stp>2</stp>
        <stp>300247.SZ</stp>
        <stp>2020/10/14</stp>
        <tr r="AO32" s="8"/>
      </tp>
      <tp>
        <v>22.47156897</v>
        <stp/>
        <stp>EM_S_VAL_PE_TTM</stp>
        <stp>2</stp>
        <stp>603657.SH</stp>
        <stp>2020/11/20</stp>
        <tr r="J59" s="8"/>
      </tp>
      <tp>
        <v>25.888075969999999</v>
        <stp/>
        <stp>EM_S_VAL_PE_TTM</stp>
        <stp>2</stp>
        <stp>603657.SH</stp>
        <stp>2020/10/20</stp>
        <tr r="J36" s="8"/>
      </tp>
      <tp>
        <v>32.734268659999998</v>
        <stp/>
        <stp>EM_S_VAL_PE_TTM</stp>
        <stp>2</stp>
        <stp>603677.SH</stp>
        <stp>2020/11/20</stp>
        <tr r="S59" s="8"/>
      </tp>
      <tp>
        <v>35.165081700000002</v>
        <stp/>
        <stp>EM_S_VAL_PE_TTM</stp>
        <stp>2</stp>
        <stp>603677.SH</stp>
        <stp>2020/10/20</stp>
        <tr r="S36" s="8"/>
      </tp>
      <tp>
        <v>-46.553319969999997</v>
        <stp/>
        <stp>EM_S_VAL_PE_TTM</stp>
        <stp>2</stp>
        <stp>300217.SZ</stp>
        <stp>2020/12/15</stp>
        <tr r="AP76" s="8"/>
      </tp>
      <tp>
        <v>-45.087985430000003</v>
        <stp/>
        <stp>EM_S_VAL_PE_TTM</stp>
        <stp>2</stp>
        <stp>300217.SZ</stp>
        <stp>2020/10/15</stp>
        <tr r="AP33" s="8"/>
      </tp>
      <tp>
        <v>20.970915860000002</v>
        <stp/>
        <stp>EM_S_VAL_PE_TTM</stp>
        <stp>2</stp>
        <stp>002677.SZ</stp>
        <stp>2020/12/31</stp>
        <tr r="AH88" s="8"/>
      </tp>
      <tp>
        <v>-3.2705569200000002</v>
        <stp/>
        <stp>EM_S_VAL_PE_TTM</stp>
        <stp>2</stp>
        <stp>300247.SZ</stp>
        <stp>2020/12/15</stp>
        <tr r="AO76" s="8"/>
      </tp>
      <tp>
        <v>-4.1574062300000003</v>
        <stp/>
        <stp>EM_S_VAL_PE_TTM</stp>
        <stp>2</stp>
        <stp>300247.SZ</stp>
        <stp>2020/10/15</stp>
        <tr r="AO33" s="8"/>
      </tp>
      <tp>
        <v>26.083919569999999</v>
        <stp/>
        <stp>EM_S_VAL_PE_TTM</stp>
        <stp>2</stp>
        <stp>603657.SH</stp>
        <stp>2020/10/21</stp>
        <tr r="J37" s="8"/>
      </tp>
      <tp>
        <v>28.894235500000001</v>
        <stp/>
        <stp>EM_S_VAL_PE_TTM</stp>
        <stp>2</stp>
        <stp>603677.SH</stp>
        <stp>2020/12/21</stp>
        <tr r="S80" s="8"/>
      </tp>
      <tp>
        <v>19.977127629999998</v>
        <stp/>
        <stp>EM_S_VAL_PE_TTM</stp>
        <stp>2</stp>
        <stp>603657.SH</stp>
        <stp>2020/12/21</stp>
        <tr r="J80" s="8"/>
      </tp>
      <tp>
        <v>35.820840799999999</v>
        <stp/>
        <stp>EM_S_VAL_PE_TTM</stp>
        <stp>2</stp>
        <stp>603677.SH</stp>
        <stp>2020/10/21</stp>
        <tr r="S37" s="8"/>
      </tp>
      <tp>
        <v>20.733956360000001</v>
        <stp/>
        <stp>EM_S_VAL_PE_TTM</stp>
        <stp>2</stp>
        <stp>002677.SZ</stp>
        <stp>2020/12/28</stp>
        <tr r="AH85" s="8"/>
      </tp>
      <tp>
        <v>25.57846172</v>
        <stp/>
        <stp>EM_S_VAL_PE_TTM</stp>
        <stp>2</stp>
        <stp>002677.SZ</stp>
        <stp>2020/10/28</stp>
        <tr r="AH42" s="8"/>
      </tp>
      <tp>
        <v>20.286366189999999</v>
        <stp/>
        <stp>EM_S_VAL_PE_TTM</stp>
        <stp>2</stp>
        <stp>002677.SZ</stp>
        <stp>2020/12/29</stp>
        <tr r="AH86" s="8"/>
      </tp>
      <tp>
        <v>25.762763549999999</v>
        <stp/>
        <stp>EM_S_VAL_PE_TTM</stp>
        <stp>2</stp>
        <stp>002677.SZ</stp>
        <stp>2020/10/29</stp>
        <tr r="AH43" s="8"/>
      </tp>
      <tp>
        <v>21.760780870000001</v>
        <stp/>
        <stp>EM_S_VAL_PE_TTM</stp>
        <stp>2</stp>
        <stp>002677.SZ</stp>
        <stp>2020/11/26</stp>
        <tr r="AH63" s="8"/>
      </tp>
      <tp>
        <v>24.551637209999999</v>
        <stp/>
        <stp>EM_S_VAL_PE_TTM</stp>
        <stp>2</stp>
        <stp>002677.SZ</stp>
        <stp>2020/10/26</stp>
        <tr r="AH40" s="8"/>
      </tp>
      <tp>
        <v>21.563314609999999</v>
        <stp/>
        <stp>EM_S_VAL_PE_TTM</stp>
        <stp>2</stp>
        <stp>002677.SZ</stp>
        <stp>2020/11/27</stp>
        <tr r="AH64" s="8"/>
      </tp>
      <tp>
        <v>25.315173380000001</v>
        <stp/>
        <stp>EM_S_VAL_PE_TTM</stp>
        <stp>2</stp>
        <stp>002677.SZ</stp>
        <stp>2020/10/27</stp>
        <tr r="AH41" s="8"/>
      </tp>
      <tp>
        <v>20.87876494</v>
        <stp/>
        <stp>EM_S_VAL_PE_TTM</stp>
        <stp>2</stp>
        <stp>002677.SZ</stp>
        <stp>2020/12/24</stp>
        <tr r="AH83" s="8"/>
      </tp>
      <tp>
        <v>22.168877779999999</v>
        <stp/>
        <stp>EM_S_VAL_PE_TTM</stp>
        <stp>2</stp>
        <stp>002677.SZ</stp>
        <stp>2020/11/24</stp>
        <tr r="AH61" s="8"/>
      </tp>
      <tp>
        <v>21.247368609999999</v>
        <stp/>
        <stp>EM_S_VAL_PE_TTM</stp>
        <stp>2</stp>
        <stp>002677.SZ</stp>
        <stp>2020/12/25</stp>
        <tr r="AH84" s="8"/>
      </tp>
      <tp>
        <v>22.129384529999999</v>
        <stp/>
        <stp>EM_S_VAL_PE_TTM</stp>
        <stp>2</stp>
        <stp>002677.SZ</stp>
        <stp>2020/11/25</stp>
        <tr r="AH62" s="8"/>
      </tp>
      <tp>
        <v>21.102560029999999</v>
        <stp/>
        <stp>EM_S_VAL_PE_TTM</stp>
        <stp>2</stp>
        <stp>002677.SZ</stp>
        <stp>2020/12/22</stp>
        <tr r="AH81" s="8"/>
      </tp>
      <tp>
        <v>25.98968743</v>
        <stp/>
        <stp>EM_S_VAL_PE_TTM</stp>
        <stp>2</stp>
        <stp>002677.SZ</stp>
        <stp>2020/10/22</stp>
        <tr r="AH38" s="8"/>
      </tp>
      <tp>
        <v>21.207875359999999</v>
        <stp/>
        <stp>EM_S_VAL_PE_TTM</stp>
        <stp>2</stp>
        <stp>002677.SZ</stp>
        <stp>2020/12/23</stp>
        <tr r="AH82" s="8"/>
      </tp>
      <tp>
        <v>22.287357530000001</v>
        <stp/>
        <stp>EM_S_VAL_PE_TTM</stp>
        <stp>2</stp>
        <stp>002677.SZ</stp>
        <stp>2020/11/23</stp>
        <tr r="AH60" s="8"/>
      </tp>
      <tp>
        <v>23.814429879999999</v>
        <stp/>
        <stp>EM_S_VAL_PE_TTM</stp>
        <stp>2</stp>
        <stp>002677.SZ</stp>
        <stp>2020/10/23</stp>
        <tr r="AH39" s="8"/>
      </tp>
      <tp>
        <v>23.037729290000001</v>
        <stp/>
        <stp>EM_S_VAL_PE_TTM</stp>
        <stp>2</stp>
        <stp>002677.SZ</stp>
        <stp>2020/11/20</stp>
        <tr r="AH59" s="8"/>
      </tp>
      <tp>
        <v>26.494201610000001</v>
        <stp/>
        <stp>EM_S_VAL_PE_TTM</stp>
        <stp>2</stp>
        <stp>002677.SZ</stp>
        <stp>2020/10/20</stp>
        <tr r="AH36" s="8"/>
      </tp>
      <tp>
        <v>20.65742981</v>
        <stp/>
        <stp>EM_S_VAL_PE_TTM</stp>
        <stp>2</stp>
        <stp>603657.SH</stp>
        <stp>2020/11/30</stp>
        <tr r="J65" s="8"/>
      </tp>
      <tp>
        <v>22.849514630000002</v>
        <stp/>
        <stp>EM_S_VAL_PE_TTM</stp>
        <stp>2</stp>
        <stp>603657.SH</stp>
        <stp>2020/10/30</stp>
        <tr r="J44" s="8"/>
      </tp>
      <tp>
        <v>29.968370650000001</v>
        <stp/>
        <stp>EM_S_VAL_PE_TTM</stp>
        <stp>2</stp>
        <stp>603677.SH</stp>
        <stp>2020/12/30</stp>
        <tr r="S87" s="8"/>
      </tp>
      <tp>
        <v>33.566723400000001</v>
        <stp/>
        <stp>EM_S_VAL_PE_TTM</stp>
        <stp>2</stp>
        <stp>603677.SH</stp>
        <stp>2020/11/30</stp>
        <tr r="S65" s="8"/>
      </tp>
      <tp>
        <v>18.422151209999999</v>
        <stp/>
        <stp>EM_S_VAL_PE_TTM</stp>
        <stp>2</stp>
        <stp>603657.SH</stp>
        <stp>2020/12/30</stp>
        <tr r="J87" s="8"/>
      </tp>
      <tp>
        <v>35.527020039999996</v>
        <stp/>
        <stp>EM_S_VAL_PE_TTM</stp>
        <stp>2</stp>
        <stp>603677.SH</stp>
        <stp>2020/10/30</stp>
        <tr r="S44" s="8"/>
      </tp>
      <tp>
        <v>21.852931779999999</v>
        <stp/>
        <stp>EM_S_VAL_PE_TTM</stp>
        <stp>2</stp>
        <stp>002677.SZ</stp>
        <stp>2020/12/21</stp>
        <tr r="AH80" s="8"/>
      </tp>
      <tp>
        <v>26.73925135</v>
        <stp/>
        <stp>EM_S_VAL_PE_TTM</stp>
        <stp>2</stp>
        <stp>002677.SZ</stp>
        <stp>2020/10/21</stp>
        <tr r="AH37" s="8"/>
      </tp>
      <tp>
        <v>30.479046629999999</v>
        <stp/>
        <stp>EM_S_VAL_PE_TTM</stp>
        <stp>2</stp>
        <stp>603677.SH</stp>
        <stp>2020/12/31</stp>
        <tr r="S88" s="8"/>
      </tp>
      <tp>
        <v>18.789298420000001</v>
        <stp/>
        <stp>EM_S_VAL_PE_TTM</stp>
        <stp>2</stp>
        <stp>603657.SH</stp>
        <stp>2020/12/31</stp>
        <tr r="J88" s="8"/>
      </tp>
      <tp>
        <v>22.27419312</v>
        <stp/>
        <stp>EM_S_VAL_PE_TTM</stp>
        <stp>2</stp>
        <stp>002677.SZ</stp>
        <stp>2020/12/18</stp>
        <tr r="AH79" s="8"/>
      </tp>
      <tp>
        <v>22.379508449999999</v>
        <stp/>
        <stp>EM_S_VAL_PE_TTM</stp>
        <stp>2</stp>
        <stp>002677.SZ</stp>
        <stp>2020/11/18</stp>
        <tr r="AH57" s="8"/>
      </tp>
      <tp>
        <v>22.629632369999999</v>
        <stp/>
        <stp>EM_S_VAL_PE_TTM</stp>
        <stp>2</stp>
        <stp>002677.SZ</stp>
        <stp>2020/11/19</stp>
        <tr r="AH58" s="8"/>
      </tp>
      <tp>
        <v>25.61490547</v>
        <stp/>
        <stp>EM_S_VAL_PE_TTM</stp>
        <stp>2</stp>
        <stp>002677.SZ</stp>
        <stp>2020/10/19</stp>
        <tr r="AH35" s="8"/>
      </tp>
      <tp>
        <v>22.010904780000001</v>
        <stp/>
        <stp>EM_S_VAL_PE_TTM</stp>
        <stp>2</stp>
        <stp>002677.SZ</stp>
        <stp>2020/12/16</stp>
        <tr r="AH77" s="8"/>
      </tp>
      <tp>
        <v>22.919249539999999</v>
        <stp/>
        <stp>EM_S_VAL_PE_TTM</stp>
        <stp>2</stp>
        <stp>002677.SZ</stp>
        <stp>2020/11/16</stp>
        <tr r="AH55" s="8"/>
      </tp>
      <tp>
        <v>26.27798125</v>
        <stp/>
        <stp>EM_S_VAL_PE_TTM</stp>
        <stp>2</stp>
        <stp>002677.SZ</stp>
        <stp>2020/10/16</stp>
        <tr r="AH34" s="8"/>
      </tp>
      <tp>
        <v>22.537481450000001</v>
        <stp/>
        <stp>EM_S_VAL_PE_TTM</stp>
        <stp>2</stp>
        <stp>002677.SZ</stp>
        <stp>2020/12/17</stp>
        <tr r="AH78" s="8"/>
      </tp>
      <tp>
        <v>22.353179619999999</v>
        <stp/>
        <stp>EM_S_VAL_PE_TTM</stp>
        <stp>2</stp>
        <stp>002677.SZ</stp>
        <stp>2020/11/17</stp>
        <tr r="AH56" s="8"/>
      </tp>
      <tp>
        <v>-43.599429110000003</v>
        <stp/>
        <stp>EM_S_VAL_PE_TTM</stp>
        <stp>2</stp>
        <stp>300217.SZ</stp>
        <stp>2020/12/30</stp>
        <tr r="AP87" s="8"/>
      </tp>
      <tp>
        <v>-54.115280579999997</v>
        <stp/>
        <stp>EM_S_VAL_PE_TTM</stp>
        <stp>2</stp>
        <stp>300217.SZ</stp>
        <stp>2020/10/30</stp>
        <tr r="AP44" s="8"/>
      </tp>
      <tp>
        <v>-45.84438617</v>
        <stp/>
        <stp>EM_S_VAL_PE_TTM</stp>
        <stp>2</stp>
        <stp>300217.SZ</stp>
        <stp>2020/11/30</stp>
        <tr r="AP65" s="8"/>
      </tp>
      <tp>
        <v>22.23469987</v>
        <stp/>
        <stp>EM_S_VAL_PE_TTM</stp>
        <stp>2</stp>
        <stp>002677.SZ</stp>
        <stp>2020/12/14</stp>
        <tr r="AH75" s="8"/>
      </tp>
      <tp>
        <v>-2.9424073900000001</v>
        <stp/>
        <stp>EM_S_VAL_PE_TTM</stp>
        <stp>2</stp>
        <stp>300247.SZ</stp>
        <stp>2020/12/30</stp>
        <tr r="AO87" s="8"/>
      </tp>
      <tp>
        <v>-3.4236933600000001</v>
        <stp/>
        <stp>EM_S_VAL_PE_TTM</stp>
        <stp>2</stp>
        <stp>300247.SZ</stp>
        <stp>2020/11/30</stp>
        <tr r="AO65" s="8"/>
      </tp>
      <tp>
        <v>27.618547490000001</v>
        <stp/>
        <stp>EM_S_VAL_PE_TTM</stp>
        <stp>2</stp>
        <stp>002677.SZ</stp>
        <stp>2020/10/14</stp>
        <tr r="AH32" s="8"/>
      </tp>
      <tp>
        <v>-4.134684</v>
        <stp/>
        <stp>EM_S_VAL_PE_TTM</stp>
        <stp>2</stp>
        <stp>300247.SZ</stp>
        <stp>2020/10/30</stp>
        <tr r="AO44" s="8"/>
      </tp>
      <tp>
        <v>-43.481273479999999</v>
        <stp/>
        <stp>EM_S_VAL_PE_TTM</stp>
        <stp>2</stp>
        <stp>300217.SZ</stp>
        <stp>2020/12/31</stp>
        <tr r="AP88" s="8"/>
      </tp>
      <tp>
        <v>22.576974700000001</v>
        <stp/>
        <stp>EM_S_VAL_PE_TTM</stp>
        <stp>2</stp>
        <stp>002677.SZ</stp>
        <stp>2020/12/15</stp>
        <tr r="AH76" s="8"/>
      </tp>
      <tp>
        <v>-2.9314690799999998</v>
        <stp/>
        <stp>EM_S_VAL_PE_TTM</stp>
        <stp>2</stp>
        <stp>300247.SZ</stp>
        <stp>2020/12/31</stp>
        <tr r="AO88" s="8"/>
      </tp>
      <tp>
        <v>26.609519129999999</v>
        <stp/>
        <stp>EM_S_VAL_PE_TTM</stp>
        <stp>2</stp>
        <stp>002677.SZ</stp>
        <stp>2020/10/15</stp>
        <tr r="AH33" s="8"/>
      </tp>
      <tp>
        <v>23.15620904</v>
        <stp/>
        <stp>EM_S_VAL_PE_TTM</stp>
        <stp>2</stp>
        <stp>002677.SZ</stp>
        <stp>2020/11/12</stp>
        <tr r="AH53" s="8"/>
      </tp>
      <tp>
        <v>26.92664233</v>
        <stp/>
        <stp>EM_S_VAL_PE_TTM</stp>
        <stp>2</stp>
        <stp>002677.SZ</stp>
        <stp>2020/10/12</stp>
        <tr r="AH30" s="8"/>
      </tp>
      <tp>
        <v>23.169373459999999</v>
        <stp/>
        <stp>EM_S_VAL_PE_TTM</stp>
        <stp>2</stp>
        <stp>002677.SZ</stp>
        <stp>2020/11/13</stp>
        <tr r="AH54" s="8"/>
      </tp>
      <tp>
        <v>26.941057019999999</v>
        <stp/>
        <stp>EM_S_VAL_PE_TTM</stp>
        <stp>2</stp>
        <stp>002677.SZ</stp>
        <stp>2020/10/13</stp>
        <tr r="AH31" s="8"/>
      </tp>
      <tp>
        <v>21.721287619999998</v>
        <stp/>
        <stp>EM_S_VAL_PE_TTM</stp>
        <stp>2</stp>
        <stp>002677.SZ</stp>
        <stp>2020/12/10</stp>
        <tr r="AH73" s="8"/>
      </tp>
      <tp>
        <v>23.498483870000001</v>
        <stp/>
        <stp>EM_S_VAL_PE_TTM</stp>
        <stp>2</stp>
        <stp>002677.SZ</stp>
        <stp>2020/11/10</stp>
        <tr r="AH51" s="8"/>
      </tp>
      <tp>
        <v>21.655465530000001</v>
        <stp/>
        <stp>EM_S_VAL_PE_TTM</stp>
        <stp>2</stp>
        <stp>002677.SZ</stp>
        <stp>2020/12/11</stp>
        <tr r="AH74" s="8"/>
      </tp>
      <tp>
        <v>23.05089371</v>
        <stp/>
        <stp>EM_S_VAL_PE_TTM</stp>
        <stp>2</stp>
        <stp>002677.SZ</stp>
        <stp>2020/11/11</stp>
        <tr r="AH52" s="8"/>
      </tp>
      <tp>
        <v>-45.135452360000002</v>
        <stp/>
        <stp>EM_S_VAL_PE_TTM</stp>
        <stp>2</stp>
        <stp>300217.SZ</stp>
        <stp>2020/12/28</stp>
        <tr r="AP85" s="8"/>
      </tp>
      <tp>
        <v>-57.541793980000001</v>
        <stp/>
        <stp>EM_S_VAL_PE_TTM</stp>
        <stp>2</stp>
        <stp>300217.SZ</stp>
        <stp>2020/10/28</stp>
        <tr r="AP42" s="8"/>
      </tp>
      <tp>
        <v>-2.9424073900000001</v>
        <stp/>
        <stp>EM_S_VAL_PE_TTM</stp>
        <stp>2</stp>
        <stp>300247.SZ</stp>
        <stp>2020/12/28</stp>
        <tr r="AO85" s="8"/>
      </tp>
      <tp>
        <v>-4.5353522499999999</v>
        <stp/>
        <stp>EM_S_VAL_PE_TTM</stp>
        <stp>2</stp>
        <stp>300247.SZ</stp>
        <stp>2020/10/28</stp>
        <tr r="AO42" s="8"/>
      </tp>
      <tp>
        <v>-45.017296729999998</v>
        <stp/>
        <stp>EM_S_VAL_PE_TTM</stp>
        <stp>2</stp>
        <stp>300217.SZ</stp>
        <stp>2020/12/29</stp>
        <tr r="AP86" s="8"/>
      </tp>
      <tp>
        <v>-57.89626088</v>
        <stp/>
        <stp>EM_S_VAL_PE_TTM</stp>
        <stp>2</stp>
        <stp>300217.SZ</stp>
        <stp>2020/10/29</stp>
        <tr r="AP43" s="8"/>
      </tp>
      <tp>
        <v>-2.96428403</v>
        <stp/>
        <stp>EM_S_VAL_PE_TTM</stp>
        <stp>2</stp>
        <stp>300247.SZ</stp>
        <stp>2020/12/29</stp>
        <tr r="AO86" s="8"/>
      </tp>
      <tp>
        <v>-4.9820157299999996</v>
        <stp/>
        <stp>EM_S_VAL_PE_TTM</stp>
        <stp>2</stp>
        <stp>300247.SZ</stp>
        <stp>2020/10/29</stp>
        <tr r="AO43" s="8"/>
      </tp>
      <tp>
        <v>22.244801580000001</v>
        <stp/>
        <stp>EM_S_VAL_PE_TTM</stp>
        <stp>2</stp>
        <stp>603657.SH</stp>
        <stp>2020/11/18</stp>
        <tr r="J57" s="8"/>
      </tp>
      <tp>
        <v>28.78682199</v>
        <stp/>
        <stp>EM_S_VAL_PE_TTM</stp>
        <stp>2</stp>
        <stp>603677.SH</stp>
        <stp>2020/12/18</stp>
        <tr r="S79" s="8"/>
      </tp>
      <tp>
        <v>32.787975420000002</v>
        <stp/>
        <stp>EM_S_VAL_PE_TTM</stp>
        <stp>2</stp>
        <stp>603677.SH</stp>
        <stp>2020/11/18</stp>
        <tr r="S57" s="8"/>
      </tp>
      <tp>
        <v>20.04191831</v>
        <stp/>
        <stp>EM_S_VAL_PE_TTM</stp>
        <stp>2</stp>
        <stp>603657.SH</stp>
        <stp>2020/12/18</stp>
        <tr r="J79" s="8"/>
      </tp>
      <tp>
        <v>22.309592259999999</v>
        <stp/>
        <stp>EM_S_VAL_PE_TTM</stp>
        <stp>2</stp>
        <stp>603657.SH</stp>
        <stp>2020/11/19</stp>
        <tr r="J58" s="8"/>
      </tp>
      <tp>
        <v>25.48414855</v>
        <stp/>
        <stp>EM_S_VAL_PE_TTM</stp>
        <stp>2</stp>
        <stp>603657.SH</stp>
        <stp>2020/10/19</stp>
        <tr r="J35" s="8"/>
      </tp>
      <tp>
        <v>33.002802449999997</v>
        <stp/>
        <stp>EM_S_VAL_PE_TTM</stp>
        <stp>2</stp>
        <stp>603677.SH</stp>
        <stp>2020/11/19</stp>
        <tr r="S58" s="8"/>
      </tp>
      <tp>
        <v>35.49296125</v>
        <stp/>
        <stp>EM_S_VAL_PE_TTM</stp>
        <stp>2</stp>
        <stp>603677.SH</stp>
        <stp>2020/10/19</stp>
        <tr r="S35" s="8"/>
      </tp>
      <tp>
        <v>-44.662829819999999</v>
        <stp/>
        <stp>EM_S_VAL_PE_TTM</stp>
        <stp>2</stp>
        <stp>300217.SZ</stp>
        <stp>2020/12/22</stp>
        <tr r="AP81" s="8"/>
      </tp>
      <tp>
        <v>-42.999699790000001</v>
        <stp/>
        <stp>EM_S_VAL_PE_TTM</stp>
        <stp>2</stp>
        <stp>300217.SZ</stp>
        <stp>2020/10/22</stp>
        <tr r="AP38" s="8"/>
      </tp>
      <tp>
        <v>-3.1830503800000001</v>
        <stp/>
        <stp>EM_S_VAL_PE_TTM</stp>
        <stp>2</stp>
        <stp>300247.SZ</stp>
        <stp>2020/12/22</stp>
        <tr r="AO81" s="8"/>
      </tp>
      <tp>
        <v>-4.4437289800000004</v>
        <stp/>
        <stp>EM_S_VAL_PE_TTM</stp>
        <stp>2</stp>
        <stp>300247.SZ</stp>
        <stp>2020/10/22</stp>
        <tr r="AO38" s="8"/>
      </tp>
      <tp>
        <v>22.363584500000002</v>
        <stp/>
        <stp>EM_S_VAL_PE_TTM</stp>
        <stp>2</stp>
        <stp>603657.SH</stp>
        <stp>2020/11/16</stp>
        <tr r="J55" s="8"/>
      </tp>
      <tp>
        <v>25.496388769999999</v>
        <stp/>
        <stp>EM_S_VAL_PE_TTM</stp>
        <stp>2</stp>
        <stp>603657.SH</stp>
        <stp>2020/10/16</stp>
        <tr r="J34" s="8"/>
      </tp>
      <tp>
        <v>29.458156450000001</v>
        <stp/>
        <stp>EM_S_VAL_PE_TTM</stp>
        <stp>2</stp>
        <stp>603677.SH</stp>
        <stp>2020/12/16</stp>
        <tr r="S77" s="8"/>
      </tp>
      <tp>
        <v>32.626855140000004</v>
        <stp/>
        <stp>EM_S_VAL_PE_TTM</stp>
        <stp>2</stp>
        <stp>603677.SH</stp>
        <stp>2020/11/16</stp>
        <tr r="S55" s="8"/>
      </tp>
      <tp>
        <v>20.765414289999999</v>
        <stp/>
        <stp>EM_S_VAL_PE_TTM</stp>
        <stp>2</stp>
        <stp>603657.SH</stp>
        <stp>2020/12/16</stp>
        <tr r="J77" s="8"/>
      </tp>
      <tp>
        <v>35.301698180000002</v>
        <stp/>
        <stp>EM_S_VAL_PE_TTM</stp>
        <stp>2</stp>
        <stp>603677.SH</stp>
        <stp>2020/10/16</stp>
        <tr r="S34" s="8"/>
      </tp>
      <tp>
        <v>-45.84438617</v>
        <stp/>
        <stp>EM_S_VAL_PE_TTM</stp>
        <stp>2</stp>
        <stp>300217.SZ</stp>
        <stp>2020/12/23</stp>
        <tr r="AP82" s="8"/>
      </tp>
      <tp>
        <v>-41.196180380000001</v>
        <stp/>
        <stp>EM_S_VAL_PE_TTM</stp>
        <stp>2</stp>
        <stp>300217.SZ</stp>
        <stp>2020/10/23</stp>
        <tr r="AP39" s="8"/>
      </tp>
      <tp>
        <v>-49.7435221</v>
        <stp/>
        <stp>EM_S_VAL_PE_TTM</stp>
        <stp>2</stp>
        <stp>300217.SZ</stp>
        <stp>2020/11/23</stp>
        <tr r="AP60" s="8"/>
      </tp>
      <tp>
        <v>-3.1174204699999999</v>
        <stp/>
        <stp>EM_S_VAL_PE_TTM</stp>
        <stp>2</stp>
        <stp>300247.SZ</stp>
        <stp>2020/12/23</stp>
        <tr r="AO82" s="8"/>
      </tp>
      <tp>
        <v>-3.6424597099999998</v>
        <stp/>
        <stp>EM_S_VAL_PE_TTM</stp>
        <stp>2</stp>
        <stp>300247.SZ</stp>
        <stp>2020/11/23</stp>
        <tr r="AO60" s="8"/>
      </tp>
      <tp>
        <v>-4.3979173400000002</v>
        <stp/>
        <stp>EM_S_VAL_PE_TTM</stp>
        <stp>2</stp>
        <stp>300247.SZ</stp>
        <stp>2020/10/23</stp>
        <tr r="AO39" s="8"/>
      </tp>
      <tp>
        <v>22.07202642</v>
        <stp/>
        <stp>EM_S_VAL_PE_TTM</stp>
        <stp>2</stp>
        <stp>603657.SH</stp>
        <stp>2020/11/17</stp>
        <tr r="J56" s="8"/>
      </tp>
      <tp>
        <v>29.055355769999998</v>
        <stp/>
        <stp>EM_S_VAL_PE_TTM</stp>
        <stp>2</stp>
        <stp>603677.SH</stp>
        <stp>2020/12/17</stp>
        <tr r="S78" s="8"/>
      </tp>
      <tp>
        <v>33.056509200000001</v>
        <stp/>
        <stp>EM_S_VAL_PE_TTM</stp>
        <stp>2</stp>
        <stp>603677.SH</stp>
        <stp>2020/11/17</stp>
        <tr r="S56" s="8"/>
      </tp>
      <tp>
        <v>20.592639129999998</v>
        <stp/>
        <stp>EM_S_VAL_PE_TTM</stp>
        <stp>2</stp>
        <stp>603657.SH</stp>
        <stp>2020/12/17</stp>
        <tr r="J78" s="8"/>
      </tp>
      <tp>
        <v>-45.467673730000001</v>
        <stp/>
        <stp>EM_S_VAL_PE_TTM</stp>
        <stp>2</stp>
        <stp>300217.SZ</stp>
        <stp>2020/10/20</stp>
        <tr r="AP36" s="8"/>
      </tp>
      <tp>
        <v>-49.979833370000001</v>
        <stp/>
        <stp>EM_S_VAL_PE_TTM</stp>
        <stp>2</stp>
        <stp>300217.SZ</stp>
        <stp>2020/11/20</stp>
        <tr r="AP59" s="8"/>
      </tp>
      <tp>
        <v>-3.59870644</v>
        <stp/>
        <stp>EM_S_VAL_PE_TTM</stp>
        <stp>2</stp>
        <stp>300247.SZ</stp>
        <stp>2020/11/20</stp>
        <tr r="AO59" s="8"/>
      </tp>
      <tp>
        <v>-4.4093702500000003</v>
        <stp/>
        <stp>EM_S_VAL_PE_TTM</stp>
        <stp>2</stp>
        <stp>300247.SZ</stp>
        <stp>2020/10/20</stp>
        <tr r="AO36" s="8"/>
      </tp>
      <tp>
        <v>24.872137290000001</v>
        <stp/>
        <stp>EM_S_VAL_PE_TTM</stp>
        <stp>2</stp>
        <stp>603657.SH</stp>
        <stp>2020/10/14</stp>
        <tr r="J32" s="8"/>
      </tp>
      <tp>
        <v>30.022077410000001</v>
        <stp/>
        <stp>EM_S_VAL_PE_TTM</stp>
        <stp>2</stp>
        <stp>603677.SH</stp>
        <stp>2020/12/14</stp>
        <tr r="S75" s="8"/>
      </tp>
      <tp>
        <v>21.197352179999999</v>
        <stp/>
        <stp>EM_S_VAL_PE_TTM</stp>
        <stp>2</stp>
        <stp>603657.SH</stp>
        <stp>2020/12/14</stp>
        <tr r="J75" s="8"/>
      </tp>
      <tp>
        <v>33.990179980000001</v>
        <stp/>
        <stp>EM_S_VAL_PE_TTM</stp>
        <stp>2</stp>
        <stp>603677.SH</stp>
        <stp>2020/10/14</stp>
        <tr r="S32" s="8"/>
      </tp>
      <tp>
        <v>-46.671475610000002</v>
        <stp/>
        <stp>EM_S_VAL_PE_TTM</stp>
        <stp>2</stp>
        <stp>300217.SZ</stp>
        <stp>2020/12/21</stp>
        <tr r="AP80" s="8"/>
      </tp>
      <tp>
        <v>-44.138764690000002</v>
        <stp/>
        <stp>EM_S_VAL_PE_TTM</stp>
        <stp>2</stp>
        <stp>300217.SZ</stp>
        <stp>2020/10/21</stp>
        <tr r="AP37" s="8"/>
      </tp>
      <tp>
        <v>-3.1283587900000001</v>
        <stp/>
        <stp>EM_S_VAL_PE_TTM</stp>
        <stp>2</stp>
        <stp>300247.SZ</stp>
        <stp>2020/12/21</stp>
        <tr r="AO80" s="8"/>
      </tp>
      <tp>
        <v>-4.34065279</v>
        <stp/>
        <stp>EM_S_VAL_PE_TTM</stp>
        <stp>2</stp>
        <stp>300247.SZ</stp>
        <stp>2020/10/21</stp>
        <tr r="AO37" s="8"/>
      </tp>
      <tp>
        <v>25.973757549999998</v>
        <stp/>
        <stp>EM_S_VAL_PE_TTM</stp>
        <stp>2</stp>
        <stp>603657.SH</stp>
        <stp>2020/10/15</stp>
        <tr r="J33" s="8"/>
      </tp>
      <tp>
        <v>29.458156450000001</v>
        <stp/>
        <stp>EM_S_VAL_PE_TTM</stp>
        <stp>2</stp>
        <stp>603677.SH</stp>
        <stp>2020/12/15</stp>
        <tr r="S76" s="8"/>
      </tp>
      <tp>
        <v>21.240545969999999</v>
        <stp/>
        <stp>EM_S_VAL_PE_TTM</stp>
        <stp>2</stp>
        <stp>603657.SH</stp>
        <stp>2020/12/15</stp>
        <tr r="J76" s="8"/>
      </tp>
      <tp>
        <v>33.471037359999997</v>
        <stp/>
        <stp>EM_S_VAL_PE_TTM</stp>
        <stp>2</stp>
        <stp>603677.SH</stp>
        <stp>2020/10/15</stp>
        <tr r="S33" s="8"/>
      </tp>
      <tp>
        <v>-42.620011490000003</v>
        <stp/>
        <stp>EM_S_VAL_PE_TTM</stp>
        <stp>2</stp>
        <stp>300217.SZ</stp>
        <stp>2020/10/26</stp>
        <tr r="AP40" s="8"/>
      </tp>
      <tp>
        <v>-47.380409409999999</v>
        <stp/>
        <stp>EM_S_VAL_PE_TTM</stp>
        <stp>2</stp>
        <stp>300217.SZ</stp>
        <stp>2020/11/26</stp>
        <tr r="AP63" s="8"/>
      </tp>
      <tp>
        <v>-3.44557</v>
        <stp/>
        <stp>EM_S_VAL_PE_TTM</stp>
        <stp>2</stp>
        <stp>300247.SZ</stp>
        <stp>2020/11/26</stp>
        <tr r="AO63" s="8"/>
      </tp>
      <tp>
        <v>-4.4780877099999996</v>
        <stp/>
        <stp>EM_S_VAL_PE_TTM</stp>
        <stp>2</stp>
        <stp>300247.SZ</stp>
        <stp>2020/10/26</stp>
        <tr r="AO40" s="8"/>
      </tp>
      <tp>
        <v>22.039631079999999</v>
        <stp/>
        <stp>EM_S_VAL_PE_TTM</stp>
        <stp>2</stp>
        <stp>603657.SH</stp>
        <stp>2020/11/12</stp>
        <tr r="J53" s="8"/>
      </tp>
      <tp>
        <v>24.39476852</v>
        <stp/>
        <stp>EM_S_VAL_PE_TTM</stp>
        <stp>2</stp>
        <stp>603657.SH</stp>
        <stp>2020/10/12</stp>
        <tr r="J30" s="8"/>
      </tp>
      <tp>
        <v>32.43888149</v>
        <stp/>
        <stp>EM_S_VAL_PE_TTM</stp>
        <stp>2</stp>
        <stp>603677.SH</stp>
        <stp>2020/11/12</stp>
        <tr r="S53" s="8"/>
      </tp>
      <tp>
        <v>34.181443049999999</v>
        <stp/>
        <stp>EM_S_VAL_PE_TTM</stp>
        <stp>2</stp>
        <stp>603677.SH</stp>
        <stp>2020/10/12</stp>
        <tr r="S30" s="8"/>
      </tp>
      <tp>
        <v>-47.935647670000002</v>
        <stp/>
        <stp>EM_S_VAL_PE_TTM</stp>
        <stp>2</stp>
        <stp>300217.SZ</stp>
        <stp>2020/10/27</stp>
        <tr r="AP41" s="8"/>
      </tp>
      <tp>
        <v>-46.43516434</v>
        <stp/>
        <stp>EM_S_VAL_PE_TTM</stp>
        <stp>2</stp>
        <stp>300217.SZ</stp>
        <stp>2020/11/27</stp>
        <tr r="AP64" s="8"/>
      </tp>
      <tp>
        <v>-3.3580634599999999</v>
        <stp/>
        <stp>EM_S_VAL_PE_TTM</stp>
        <stp>2</stp>
        <stp>300247.SZ</stp>
        <stp>2020/11/27</stp>
        <tr r="AO64" s="8"/>
      </tp>
      <tp>
        <v>-4.2032178699999996</v>
        <stp/>
        <stp>EM_S_VAL_PE_TTM</stp>
        <stp>2</stp>
        <stp>300247.SZ</stp>
        <stp>2020/10/27</stp>
        <tr r="AO41" s="8"/>
      </tp>
      <tp>
        <v>22.061227970000001</v>
        <stp/>
        <stp>EM_S_VAL_PE_TTM</stp>
        <stp>2</stp>
        <stp>603657.SH</stp>
        <stp>2020/11/13</stp>
        <tr r="J54" s="8"/>
      </tp>
      <tp>
        <v>24.590612119999999</v>
        <stp/>
        <stp>EM_S_VAL_PE_TTM</stp>
        <stp>2</stp>
        <stp>603657.SH</stp>
        <stp>2020/10/13</stp>
        <tr r="J31" s="8"/>
      </tp>
      <tp>
        <v>32.116640949999997</v>
        <stp/>
        <stp>EM_S_VAL_PE_TTM</stp>
        <stp>2</stp>
        <stp>603677.SH</stp>
        <stp>2020/11/13</stp>
        <tr r="S54" s="8"/>
      </tp>
      <tp>
        <v>33.471037359999997</v>
        <stp/>
        <stp>EM_S_VAL_PE_TTM</stp>
        <stp>2</stp>
        <stp>603677.SH</stp>
        <stp>2020/10/13</stp>
        <tr r="S31" s="8"/>
      </tp>
      <tp>
        <v>-43.71758475</v>
        <stp/>
        <stp>EM_S_VAL_PE_TTM</stp>
        <stp>2</stp>
        <stp>300217.SZ</stp>
        <stp>2020/12/24</stp>
        <tr r="AP83" s="8"/>
      </tp>
      <tp>
        <v>-49.507210829999998</v>
        <stp/>
        <stp>EM_S_VAL_PE_TTM</stp>
        <stp>2</stp>
        <stp>300217.SZ</stp>
        <stp>2020/11/24</stp>
        <tr r="AP61" s="8"/>
      </tp>
      <tp>
        <v>-2.9861606599999999</v>
        <stp/>
        <stp>EM_S_VAL_PE_TTM</stp>
        <stp>2</stp>
        <stp>300247.SZ</stp>
        <stp>2020/12/24</stp>
        <tr r="AO83" s="8"/>
      </tp>
      <tp>
        <v>-3.59870644</v>
        <stp/>
        <stp>EM_S_VAL_PE_TTM</stp>
        <stp>2</stp>
        <stp>300247.SZ</stp>
        <stp>2020/11/24</stp>
        <tr r="AO61" s="8"/>
      </tp>
      <tp>
        <v>22.590351890000001</v>
        <stp/>
        <stp>EM_S_VAL_PE_TTM</stp>
        <stp>2</stp>
        <stp>603657.SH</stp>
        <stp>2020/11/10</stp>
        <tr r="J51" s="8"/>
      </tp>
      <tp>
        <v>33.459309879999999</v>
        <stp/>
        <stp>EM_S_VAL_PE_TTM</stp>
        <stp>2</stp>
        <stp>603677.SH</stp>
        <stp>2020/12/10</stp>
        <tr r="S73" s="8"/>
      </tp>
      <tp>
        <v>32.653708520000002</v>
        <stp/>
        <stp>EM_S_VAL_PE_TTM</stp>
        <stp>2</stp>
        <stp>603677.SH</stp>
        <stp>2020/11/10</stp>
        <tr r="S51" s="8"/>
      </tp>
      <tp>
        <v>21.208150629999999</v>
        <stp/>
        <stp>EM_S_VAL_PE_TTM</stp>
        <stp>2</stp>
        <stp>603657.SH</stp>
        <stp>2020/12/10</stp>
        <tr r="J73" s="8"/>
      </tp>
      <tp>
        <v>-45.726230530000002</v>
        <stp/>
        <stp>EM_S_VAL_PE_TTM</stp>
        <stp>2</stp>
        <stp>300217.SZ</stp>
        <stp>2020/12/25</stp>
        <tr r="AP84" s="8"/>
      </tp>
      <tp>
        <v>-47.498565050000003</v>
        <stp/>
        <stp>EM_S_VAL_PE_TTM</stp>
        <stp>2</stp>
        <stp>300217.SZ</stp>
        <stp>2020/11/25</stp>
        <tr r="AP62" s="8"/>
      </tp>
      <tp>
        <v>-2.9970989800000001</v>
        <stp/>
        <stp>EM_S_VAL_PE_TTM</stp>
        <stp>2</stp>
        <stp>300247.SZ</stp>
        <stp>2020/12/25</stp>
        <tr r="AO84" s="8"/>
      </tp>
      <tp>
        <v>-3.52213822</v>
        <stp/>
        <stp>EM_S_VAL_PE_TTM</stp>
        <stp>2</stp>
        <stp>300247.SZ</stp>
        <stp>2020/11/25</stp>
        <tr r="AO62" s="8"/>
      </tp>
      <tp>
        <v>22.331189160000001</v>
        <stp/>
        <stp>EM_S_VAL_PE_TTM</stp>
        <stp>2</stp>
        <stp>603657.SH</stp>
        <stp>2020/11/11</stp>
        <tr r="J52" s="8"/>
      </tp>
      <tp>
        <v>30.183197679999999</v>
        <stp/>
        <stp>EM_S_VAL_PE_TTM</stp>
        <stp>2</stp>
        <stp>603677.SH</stp>
        <stp>2020/12/11</stp>
        <tr r="S74" s="8"/>
      </tp>
      <tp>
        <v>32.358321359999998</v>
        <stp/>
        <stp>EM_S_VAL_PE_TTM</stp>
        <stp>2</stp>
        <stp>603677.SH</stp>
        <stp>2020/11/11</stp>
        <tr r="S52" s="8"/>
      </tp>
      <tp>
        <v>20.61423602</v>
        <stp/>
        <stp>EM_S_VAL_PE_TTM</stp>
        <stp>2</stp>
        <stp>603657.SH</stp>
        <stp>2020/12/11</stp>
        <tr r="J74" s="8"/>
      </tp>
      <tp>
        <v>42.485050880000003</v>
        <stp/>
        <stp>EM_S_VAL_PE_TTM</stp>
        <stp>2</stp>
        <stp>000016.SZ</stp>
        <stp>2020/11/18</stp>
        <tr r="BS57" s="8"/>
      </tp>
      <tp>
        <v>42.485050880000003</v>
        <stp/>
        <stp>EM_S_VAL_PE_TTM</stp>
        <stp>2</stp>
        <stp>000016.SZ</stp>
        <stp>2020/12/18</stp>
        <tr r="BS79" s="8"/>
      </tp>
      <tp>
        <v>43.060036529999998</v>
        <stp/>
        <stp>EM_S_VAL_PE_TTM</stp>
        <stp>2</stp>
        <stp>000016.SZ</stp>
        <stp>2020/11/19</stp>
        <tr r="BS58" s="8"/>
      </tp>
      <tp>
        <v>-323.80735245</v>
        <stp/>
        <stp>EM_S_VAL_PE_TTM</stp>
        <stp>2</stp>
        <stp>000016.SZ</stp>
        <stp>2020/10/19</stp>
        <tr r="BS35" s="8"/>
      </tp>
      <tp>
        <v>36.980117499999999</v>
        <stp/>
        <stp>EM_S_VAL_PE_TTM</stp>
        <stp>2</stp>
        <stp>603366.SH</stp>
        <stp>2020/12/29</stp>
        <tr r="AI86" s="8"/>
      </tp>
      <tp>
        <v>43.057031270000003</v>
        <stp/>
        <stp>EM_S_VAL_PE_TTM</stp>
        <stp>2</stp>
        <stp>603366.SH</stp>
        <stp>2020/10/29</stp>
        <tr r="AI43" s="8"/>
      </tp>
      <tp>
        <v>31.061435540000002</v>
        <stp/>
        <stp>EM_S_VAL_PE_TTM</stp>
        <stp>2</stp>
        <stp>600336.SH</stp>
        <stp>2020/11/19</stp>
        <tr r="BG58" s="8"/>
      </tp>
      <tp>
        <v>27.13787061</v>
        <stp/>
        <stp>EM_S_VAL_PE_TTM</stp>
        <stp>2</stp>
        <stp>600336.SH</stp>
        <stp>2020/10/19</stp>
        <tr r="BG35" s="8"/>
      </tp>
      <tp>
        <v>38.293021080000003</v>
        <stp/>
        <stp>EM_S_VAL_PE_TTM</stp>
        <stp>2</stp>
        <stp>603366.SH</stp>
        <stp>2020/12/28</stp>
        <tr r="AI85" s="8"/>
      </tp>
      <tp>
        <v>43.307848919999998</v>
        <stp/>
        <stp>EM_S_VAL_PE_TTM</stp>
        <stp>2</stp>
        <stp>603366.SH</stp>
        <stp>2020/10/28</stp>
        <tr r="AI42" s="8"/>
      </tp>
      <tp>
        <v>36.114492040000002</v>
        <stp/>
        <stp>EM_S_VAL_PE_TTM</stp>
        <stp>2</stp>
        <stp>600336.SH</stp>
        <stp>2020/12/18</stp>
        <tr r="BG79" s="8"/>
      </tp>
      <tp>
        <v>31.76737726</v>
        <stp/>
        <stp>EM_S_VAL_PE_TTM</stp>
        <stp>2</stp>
        <stp>600336.SH</stp>
        <stp>2020/11/18</stp>
        <tr r="BG57" s="8"/>
      </tp>
      <tp>
        <v>43.507247599999999</v>
        <stp/>
        <stp>EM_S_VAL_PE_TTM</stp>
        <stp>2</stp>
        <stp>000016.SZ</stp>
        <stp>2020/11/10</stp>
        <tr r="BS51" s="8"/>
      </tp>
      <tp>
        <v>42.485050880000003</v>
        <stp/>
        <stp>EM_S_VAL_PE_TTM</stp>
        <stp>2</stp>
        <stp>000016.SZ</stp>
        <stp>2020/12/10</stp>
        <tr r="BS73" s="8"/>
      </tp>
      <tp>
        <v>-3.8205399500000001</v>
        <stp/>
        <stp>EM_S_VAL_PE_TTM</stp>
        <stp>2</stp>
        <stp>002076.SZ</stp>
        <stp>2020/12/30</stp>
        <tr r="BB87" s="8"/>
      </tp>
      <tp>
        <v>-4.0148046900000001</v>
        <stp/>
        <stp>EM_S_VAL_PE_TTM</stp>
        <stp>2</stp>
        <stp>002076.SZ</stp>
        <stp>2020/11/30</stp>
        <tr r="BB65" s="8"/>
      </tp>
      <tp>
        <v>-3.25675991</v>
        <stp/>
        <stp>EM_S_VAL_PE_TTM</stp>
        <stp>2</stp>
        <stp>002076.SZ</stp>
        <stp>2020/10/30</stp>
        <tr r="BB44" s="8"/>
      </tp>
      <tp>
        <v>36.761300230000003</v>
        <stp/>
        <stp>EM_S_VAL_PE_TTM</stp>
        <stp>2</stp>
        <stp>603366.SH</stp>
        <stp>2020/12/23</stp>
        <tr r="AI82" s="8"/>
      </tp>
      <tp>
        <v>44.561937210000004</v>
        <stp/>
        <stp>EM_S_VAL_PE_TTM</stp>
        <stp>2</stp>
        <stp>603366.SH</stp>
        <stp>2020/10/23</stp>
        <tr r="AI39" s="8"/>
      </tp>
      <tp>
        <v>37.563630199999999</v>
        <stp/>
        <stp>EM_S_VAL_PE_TTM</stp>
        <stp>2</stp>
        <stp>603366.SH</stp>
        <stp>2020/11/23</stp>
        <tr r="AI60" s="8"/>
      </tp>
      <tp>
        <v>32.473318980000002</v>
        <stp/>
        <stp>EM_S_VAL_PE_TTM</stp>
        <stp>2</stp>
        <stp>600336.SH</stp>
        <stp>2020/11/13</stp>
        <tr r="BG54" s="8"/>
      </tp>
      <tp>
        <v>29.073578869999999</v>
        <stp/>
        <stp>EM_S_VAL_PE_TTM</stp>
        <stp>2</stp>
        <stp>600336.SH</stp>
        <stp>2020/10/13</stp>
        <tr r="BG31" s="8"/>
      </tp>
      <tp>
        <v>42.485050880000003</v>
        <stp/>
        <stp>EM_S_VAL_PE_TTM</stp>
        <stp>2</stp>
        <stp>000016.SZ</stp>
        <stp>2020/11/11</stp>
        <tr r="BS52" s="8"/>
      </tp>
      <tp>
        <v>41.143417700000001</v>
        <stp/>
        <stp>EM_S_VAL_PE_TTM</stp>
        <stp>2</stp>
        <stp>000016.SZ</stp>
        <stp>2020/12/11</stp>
        <tr r="BS74" s="8"/>
      </tp>
      <tp>
        <v>-3.8852948700000001</v>
        <stp/>
        <stp>EM_S_VAL_PE_TTM</stp>
        <stp>2</stp>
        <stp>002076.SZ</stp>
        <stp>2020/12/31</stp>
        <tr r="BB88" s="8"/>
      </tp>
      <tp>
        <v>35.010762130000003</v>
        <stp/>
        <stp>EM_S_VAL_PE_TTM</stp>
        <stp>2</stp>
        <stp>603366.SH</stp>
        <stp>2020/12/22</stp>
        <tr r="AI81" s="8"/>
      </tp>
      <tp>
        <v>44.478331330000003</v>
        <stp/>
        <stp>EM_S_VAL_PE_TTM</stp>
        <stp>2</stp>
        <stp>603366.SH</stp>
        <stp>2020/10/22</stp>
        <tr r="AI38" s="8"/>
      </tp>
      <tp>
        <v>33.253570349999997</v>
        <stp/>
        <stp>EM_S_VAL_PE_TTM</stp>
        <stp>2</stp>
        <stp>600336.SH</stp>
        <stp>2020/11/12</stp>
        <tr r="BG53" s="8"/>
      </tp>
      <tp>
        <v>28.428342780000001</v>
        <stp/>
        <stp>EM_S_VAL_PE_TTM</stp>
        <stp>2</stp>
        <stp>600336.SH</stp>
        <stp>2020/10/12</stp>
        <tr r="BG30" s="8"/>
      </tp>
      <tp>
        <v>44.976655370000003</v>
        <stp/>
        <stp>EM_S_VAL_PE_TTM</stp>
        <stp>2</stp>
        <stp>000016.SZ</stp>
        <stp>2020/11/12</stp>
        <tr r="BS53" s="8"/>
      </tp>
      <tp>
        <v>-346.30123960999998</v>
        <stp/>
        <stp>EM_S_VAL_PE_TTM</stp>
        <stp>2</stp>
        <stp>000016.SZ</stp>
        <stp>2020/10/12</stp>
        <tr r="BS30" s="8"/>
      </tp>
      <tp>
        <v>34.427249430000003</v>
        <stp/>
        <stp>EM_S_VAL_PE_TTM</stp>
        <stp>2</stp>
        <stp>603366.SH</stp>
        <stp>2020/12/21</stp>
        <tr r="AI80" s="8"/>
      </tp>
      <tp>
        <v>43.4750607</v>
        <stp/>
        <stp>EM_S_VAL_PE_TTM</stp>
        <stp>2</stp>
        <stp>603366.SH</stp>
        <stp>2020/10/21</stp>
        <tr r="AI37" s="8"/>
      </tp>
      <tp>
        <v>37.452065820000001</v>
        <stp/>
        <stp>EM_S_VAL_PE_TTM</stp>
        <stp>2</stp>
        <stp>600336.SH</stp>
        <stp>2020/12/11</stp>
        <tr r="BG74" s="8"/>
      </tp>
      <tp>
        <v>30.244029350000002</v>
        <stp/>
        <stp>EM_S_VAL_PE_TTM</stp>
        <stp>2</stp>
        <stp>600336.SH</stp>
        <stp>2020/11/11</stp>
        <tr r="BG52" s="8"/>
      </tp>
      <tp>
        <v>43.123923830000003</v>
        <stp/>
        <stp>EM_S_VAL_PE_TTM</stp>
        <stp>2</stp>
        <stp>000016.SZ</stp>
        <stp>2020/11/13</stp>
        <tr r="BS54" s="8"/>
      </tp>
      <tp>
        <v>-343.16255768000002</v>
        <stp/>
        <stp>EM_S_VAL_PE_TTM</stp>
        <stp>2</stp>
        <stp>000016.SZ</stp>
        <stp>2020/10/13</stp>
        <tr r="BS31" s="8"/>
      </tp>
      <tp>
        <v>43.725878350000002</v>
        <stp/>
        <stp>EM_S_VAL_PE_TTM</stp>
        <stp>2</stp>
        <stp>603366.SH</stp>
        <stp>2020/10/20</stp>
        <tr r="AI36" s="8"/>
      </tp>
      <tp>
        <v>37.709508370000002</v>
        <stp/>
        <stp>EM_S_VAL_PE_TTM</stp>
        <stp>2</stp>
        <stp>603366.SH</stp>
        <stp>2020/11/20</stp>
        <tr r="AI59" s="8"/>
      </tp>
      <tp>
        <v>36.040182389999998</v>
        <stp/>
        <stp>EM_S_VAL_PE_TTM</stp>
        <stp>2</stp>
        <stp>600336.SH</stp>
        <stp>2020/12/10</stp>
        <tr r="BG73" s="8"/>
      </tp>
      <tp>
        <v>27.494572130000002</v>
        <stp/>
        <stp>EM_S_VAL_PE_TTM</stp>
        <stp>2</stp>
        <stp>600336.SH</stp>
        <stp>2020/11/10</stp>
        <tr r="BG51" s="8"/>
      </tp>
      <tp>
        <v>-332.17717092999999</v>
        <stp/>
        <stp>EM_S_VAL_PE_TTM</stp>
        <stp>2</stp>
        <stp>000016.SZ</stp>
        <stp>2020/10/14</stp>
        <tr r="BS32" s="8"/>
      </tp>
      <tp>
        <v>41.207304989999997</v>
        <stp/>
        <stp>EM_S_VAL_PE_TTM</stp>
        <stp>2</stp>
        <stp>000016.SZ</stp>
        <stp>2020/12/14</stp>
        <tr r="BS75" s="8"/>
      </tp>
      <tp>
        <v>44.143907779999999</v>
        <stp/>
        <stp>EM_S_VAL_PE_TTM</stp>
        <stp>2</stp>
        <stp>603366.SH</stp>
        <stp>2020/10/27</stp>
        <tr r="AI41" s="8"/>
      </tp>
      <tp>
        <v>36.761300230000003</v>
        <stp/>
        <stp>EM_S_VAL_PE_TTM</stp>
        <stp>2</stp>
        <stp>603366.SH</stp>
        <stp>2020/11/27</stp>
        <tr r="AI64" s="8"/>
      </tp>
      <tp>
        <v>34.591144130000004</v>
        <stp/>
        <stp>EM_S_VAL_PE_TTM</stp>
        <stp>2</stp>
        <stp>600336.SH</stp>
        <stp>2020/12/17</stp>
        <tr r="BG78" s="8"/>
      </tp>
      <tp>
        <v>35.297085850000002</v>
        <stp/>
        <stp>EM_S_VAL_PE_TTM</stp>
        <stp>2</stp>
        <stp>600336.SH</stp>
        <stp>2020/11/17</stp>
        <tr r="BG56" s="8"/>
      </tp>
      <tp>
        <v>-330.08471630999998</v>
        <stp/>
        <stp>EM_S_VAL_PE_TTM</stp>
        <stp>2</stp>
        <stp>000016.SZ</stp>
        <stp>2020/10/15</stp>
        <tr r="BS33" s="8"/>
      </tp>
      <tp>
        <v>41.335079579999999</v>
        <stp/>
        <stp>EM_S_VAL_PE_TTM</stp>
        <stp>2</stp>
        <stp>000016.SZ</stp>
        <stp>2020/12/15</stp>
        <tr r="BS76" s="8"/>
      </tp>
      <tp>
        <v>43.4750607</v>
        <stp/>
        <stp>EM_S_VAL_PE_TTM</stp>
        <stp>2</stp>
        <stp>603366.SH</stp>
        <stp>2020/10/26</stp>
        <tr r="AI40" s="8"/>
      </tp>
      <tp>
        <v>37.053056580000003</v>
        <stp/>
        <stp>EM_S_VAL_PE_TTM</stp>
        <stp>2</stp>
        <stp>603366.SH</stp>
        <stp>2020/11/26</stp>
        <tr r="AI63" s="8"/>
      </tp>
      <tp>
        <v>33.365034829999999</v>
        <stp/>
        <stp>EM_S_VAL_PE_TTM</stp>
        <stp>2</stp>
        <stp>600336.SH</stp>
        <stp>2020/12/16</stp>
        <tr r="BG77" s="8"/>
      </tp>
      <tp>
        <v>35.705788949999999</v>
        <stp/>
        <stp>EM_S_VAL_PE_TTM</stp>
        <stp>2</stp>
        <stp>600336.SH</stp>
        <stp>2020/11/16</stp>
        <tr r="BG55" s="8"/>
      </tp>
      <tp>
        <v>27.934926950000001</v>
        <stp/>
        <stp>EM_S_VAL_PE_TTM</stp>
        <stp>2</stp>
        <stp>600336.SH</stp>
        <stp>2020/10/16</stp>
        <tr r="BG34" s="8"/>
      </tp>
      <tp>
        <v>43.571134890000003</v>
        <stp/>
        <stp>EM_S_VAL_PE_TTM</stp>
        <stp>2</stp>
        <stp>000016.SZ</stp>
        <stp>2020/11/16</stp>
        <tr r="BS55" s="8"/>
      </tp>
      <tp>
        <v>16.659901770000001</v>
        <stp/>
        <stp>EM_S_VAL_PE_TTM</stp>
        <stp>2</stp>
        <stp>002616.SZ</stp>
        <stp>2020/11/30</stp>
        <tr r="AL65" s="8"/>
      </tp>
      <tp>
        <v>-325.89980707000001</v>
        <stp/>
        <stp>EM_S_VAL_PE_TTM</stp>
        <stp>2</stp>
        <stp>000016.SZ</stp>
        <stp>2020/10/16</stp>
        <tr r="BS34" s="8"/>
      </tp>
      <tp>
        <v>18.06348324</v>
        <stp/>
        <stp>EM_S_VAL_PE_TTM</stp>
        <stp>2</stp>
        <stp>002616.SZ</stp>
        <stp>2020/10/30</stp>
        <tr r="AL44" s="8"/>
      </tp>
      <tp>
        <v>42.421163589999999</v>
        <stp/>
        <stp>EM_S_VAL_PE_TTM</stp>
        <stp>2</stp>
        <stp>000016.SZ</stp>
        <stp>2020/12/16</stp>
        <tr r="BS77" s="8"/>
      </tp>
      <tp>
        <v>15.25632031</v>
        <stp/>
        <stp>EM_S_VAL_PE_TTM</stp>
        <stp>2</stp>
        <stp>002616.SZ</stp>
        <stp>2020/12/30</stp>
        <tr r="AL87" s="8"/>
      </tp>
      <tp>
        <v>91.842791809999994</v>
        <stp/>
        <stp>EM_S_VAL_PE_TTM</stp>
        <stp>2</stp>
        <stp>002676.SZ</stp>
        <stp>2020/12/30</stp>
        <tr r="AG87" s="8"/>
      </tp>
      <tp>
        <v>100.32058798</v>
        <stp/>
        <stp>EM_S_VAL_PE_TTM</stp>
        <stp>2</stp>
        <stp>002676.SZ</stp>
        <stp>2020/11/30</stp>
        <tr r="AG65" s="8"/>
      </tp>
      <tp>
        <v>91.277605399999999</v>
        <stp/>
        <stp>EM_S_VAL_PE_TTM</stp>
        <stp>2</stp>
        <stp>002676.SZ</stp>
        <stp>2020/10/30</stp>
        <tr r="AG44" s="8"/>
      </tp>
      <tp>
        <v>38.293021080000003</v>
        <stp/>
        <stp>EM_S_VAL_PE_TTM</stp>
        <stp>2</stp>
        <stp>603366.SH</stp>
        <stp>2020/12/25</stp>
        <tr r="AI84" s="8"/>
      </tp>
      <tp>
        <v>36.980117499999999</v>
        <stp/>
        <stp>EM_S_VAL_PE_TTM</stp>
        <stp>2</stp>
        <stp>603366.SH</stp>
        <stp>2020/11/25</stp>
        <tr r="AI62" s="8"/>
      </tp>
      <tp>
        <v>35.445705150000002</v>
        <stp/>
        <stp>EM_S_VAL_PE_TTM</stp>
        <stp>2</stp>
        <stp>600336.SH</stp>
        <stp>2020/12/15</stp>
        <tr r="BG76" s="8"/>
      </tp>
      <tp>
        <v>28.086747209999999</v>
        <stp/>
        <stp>EM_S_VAL_PE_TTM</stp>
        <stp>2</stp>
        <stp>600336.SH</stp>
        <stp>2020/10/15</stp>
        <tr r="BG33" s="8"/>
      </tp>
      <tp>
        <v>42.86837465</v>
        <stp/>
        <stp>EM_S_VAL_PE_TTM</stp>
        <stp>2</stp>
        <stp>000016.SZ</stp>
        <stp>2020/11/17</stp>
        <tr r="BS56" s="8"/>
      </tp>
      <tp>
        <v>42.54893818</v>
        <stp/>
        <stp>EM_S_VAL_PE_TTM</stp>
        <stp>2</stp>
        <stp>000016.SZ</stp>
        <stp>2020/12/17</stp>
        <tr r="BS78" s="8"/>
      </tp>
      <tp>
        <v>15.45994044</v>
        <stp/>
        <stp>EM_S_VAL_PE_TTM</stp>
        <stp>2</stp>
        <stp>002616.SZ</stp>
        <stp>2020/12/31</stp>
        <tr r="AL88" s="8"/>
      </tp>
      <tp>
        <v>93.255757840000001</v>
        <stp/>
        <stp>EM_S_VAL_PE_TTM</stp>
        <stp>2</stp>
        <stp>002676.SZ</stp>
        <stp>2020/12/31</stp>
        <tr r="AG88" s="8"/>
      </tp>
      <tp>
        <v>37.855386549999999</v>
        <stp/>
        <stp>EM_S_VAL_PE_TTM</stp>
        <stp>2</stp>
        <stp>603366.SH</stp>
        <stp>2020/12/24</stp>
        <tr r="AI83" s="8"/>
      </tp>
      <tp>
        <v>37.344812939999997</v>
        <stp/>
        <stp>EM_S_VAL_PE_TTM</stp>
        <stp>2</stp>
        <stp>603366.SH</stp>
        <stp>2020/11/24</stp>
        <tr r="AI61" s="8"/>
      </tp>
      <tp>
        <v>33.699428279999999</v>
        <stp/>
        <stp>EM_S_VAL_PE_TTM</stp>
        <stp>2</stp>
        <stp>600336.SH</stp>
        <stp>2020/12/14</stp>
        <tr r="BG75" s="8"/>
      </tp>
      <tp>
        <v>28.162657339999999</v>
        <stp/>
        <stp>EM_S_VAL_PE_TTM</stp>
        <stp>2</stp>
        <stp>600336.SH</stp>
        <stp>2020/10/14</stp>
        <tr r="BG32" s="8"/>
      </tp>
      <tp>
        <v>-3.73420007</v>
        <stp/>
        <stp>EM_S_VAL_PE_TTM</stp>
        <stp>2</stp>
        <stp>002076.SZ</stp>
        <stp>2020/12/28</stp>
        <tr r="BB85" s="8"/>
      </tp>
      <tp>
        <v>-3.4237732400000001</v>
        <stp/>
        <stp>EM_S_VAL_PE_TTM</stp>
        <stp>2</stp>
        <stp>002076.SZ</stp>
        <stp>2020/10/28</stp>
        <tr r="BB42" s="8"/>
      </tp>
      <tp>
        <v>-3.9284648099999999</v>
        <stp/>
        <stp>EM_S_VAL_PE_TTM</stp>
        <stp>2</stp>
        <stp>002076.SZ</stp>
        <stp>2020/12/29</stp>
        <tr r="BB86" s="8"/>
      </tp>
      <tp>
        <v>-3.3903705799999999</v>
        <stp/>
        <stp>EM_S_VAL_PE_TTM</stp>
        <stp>2</stp>
        <stp>002076.SZ</stp>
        <stp>2020/10/29</stp>
        <tr r="BB43" s="8"/>
      </tp>
      <tp>
        <v>19.684886219999999</v>
        <stp/>
        <stp>EM_S_VAL_PE_TTM</stp>
        <stp>2</stp>
        <stp>002616.SZ</stp>
        <stp>2020/10/28</stp>
        <tr r="AL42" s="8"/>
      </tp>
      <tp>
        <v>15.43939615</v>
        <stp/>
        <stp>EM_S_VAL_PE_TTM</stp>
        <stp>2</stp>
        <stp>002616.SZ</stp>
        <stp>2020/12/28</stp>
        <tr r="AL85" s="8"/>
      </tp>
      <tp>
        <v>93.820944249999997</v>
        <stp/>
        <stp>EM_S_VAL_PE_TTM</stp>
        <stp>2</stp>
        <stp>002676.SZ</stp>
        <stp>2020/12/28</stp>
        <tr r="AG85" s="8"/>
      </tp>
      <tp>
        <v>94.951317070000002</v>
        <stp/>
        <stp>EM_S_VAL_PE_TTM</stp>
        <stp>2</stp>
        <stp>002676.SZ</stp>
        <stp>2020/10/28</stp>
        <tr r="AG42" s="8"/>
      </tp>
      <tp>
        <v>18.69407782</v>
        <stp/>
        <stp>EM_S_VAL_PE_TTM</stp>
        <stp>2</stp>
        <stp>002616.SZ</stp>
        <stp>2020/10/29</stp>
        <tr r="AL43" s="8"/>
      </tp>
      <tp>
        <v>15.378370869999999</v>
        <stp/>
        <stp>EM_S_VAL_PE_TTM</stp>
        <stp>2</stp>
        <stp>002616.SZ</stp>
        <stp>2020/12/29</stp>
        <tr r="AL86" s="8"/>
      </tp>
      <tp>
        <v>92.407978220000004</v>
        <stp/>
        <stp>EM_S_VAL_PE_TTM</stp>
        <stp>2</stp>
        <stp>002676.SZ</stp>
        <stp>2020/12/29</stp>
        <tr r="AG86" s="8"/>
      </tp>
      <tp>
        <v>94.103537459999998</v>
        <stp/>
        <stp>EM_S_VAL_PE_TTM</stp>
        <stp>2</stp>
        <stp>002676.SZ</stp>
        <stp>2020/10/29</stp>
        <tr r="AG43" s="8"/>
      </tp>
      <tp>
        <v>16.802294100000001</v>
        <stp/>
        <stp>EM_S_VAL_PE_TTM</stp>
        <stp>2</stp>
        <stp>002616.SZ</stp>
        <stp>2020/11/26</stp>
        <tr r="AL63" s="8"/>
      </tp>
      <tp>
        <v>19.599113289999998</v>
        <stp/>
        <stp>EM_S_VAL_PE_TTM</stp>
        <stp>2</stp>
        <stp>002616.SZ</stp>
        <stp>2020/10/26</stp>
        <tr r="AL40" s="8"/>
      </tp>
      <tp>
        <v>-4.0148046900000001</v>
        <stp/>
        <stp>EM_S_VAL_PE_TTM</stp>
        <stp>2</stp>
        <stp>002076.SZ</stp>
        <stp>2020/11/20</stp>
        <tr r="BB59" s="8"/>
      </tp>
      <tp>
        <v>99.472808360000002</v>
        <stp/>
        <stp>EM_S_VAL_PE_TTM</stp>
        <stp>2</stp>
        <stp>002676.SZ</stp>
        <stp>2020/11/26</stp>
        <tr r="AG63" s="8"/>
      </tp>
      <tp>
        <v>-3.5072799099999998</v>
        <stp/>
        <stp>EM_S_VAL_PE_TTM</stp>
        <stp>2</stp>
        <stp>002076.SZ</stp>
        <stp>2020/10/20</stp>
        <tr r="BB36" s="8"/>
      </tp>
      <tp>
        <v>161.26585295999999</v>
        <stp/>
        <stp>EM_S_VAL_PE_TTM</stp>
        <stp>2</stp>
        <stp>002676.SZ</stp>
        <stp>2020/10/26</stp>
        <tr r="AG40" s="8"/>
      </tp>
      <tp>
        <v>16.761610579999999</v>
        <stp/>
        <stp>EM_S_VAL_PE_TTM</stp>
        <stp>2</stp>
        <stp>002616.SZ</stp>
        <stp>2020/11/27</stp>
        <tr r="AL64" s="8"/>
      </tp>
      <tp>
        <v>19.66344299</v>
        <stp/>
        <stp>EM_S_VAL_PE_TTM</stp>
        <stp>2</stp>
        <stp>002616.SZ</stp>
        <stp>2020/10/27</stp>
        <tr r="AL41" s="8"/>
      </tp>
      <tp>
        <v>-3.60469024</v>
        <stp/>
        <stp>EM_S_VAL_PE_TTM</stp>
        <stp>2</stp>
        <stp>002076.SZ</stp>
        <stp>2020/12/21</stp>
        <tr r="BB80" s="8"/>
      </tp>
      <tp>
        <v>100.03799477</v>
        <stp/>
        <stp>EM_S_VAL_PE_TTM</stp>
        <stp>2</stp>
        <stp>002676.SZ</stp>
        <stp>2020/11/27</stp>
        <tr r="AG64" s="8"/>
      </tp>
      <tp>
        <v>-3.4571759100000001</v>
        <stp/>
        <stp>EM_S_VAL_PE_TTM</stp>
        <stp>2</stp>
        <stp>002076.SZ</stp>
        <stp>2020/10/21</stp>
        <tr r="BB37" s="8"/>
      </tp>
      <tp>
        <v>164.76077856000001</v>
        <stp/>
        <stp>EM_S_VAL_PE_TTM</stp>
        <stp>2</stp>
        <stp>002676.SZ</stp>
        <stp>2020/10/27</stp>
        <tr r="AG41" s="8"/>
      </tp>
      <tp>
        <v>17.73801508</v>
        <stp/>
        <stp>EM_S_VAL_PE_TTM</stp>
        <stp>2</stp>
        <stp>002616.SZ</stp>
        <stp>2020/11/24</stp>
        <tr r="AL61" s="8"/>
      </tp>
      <tp>
        <v>15.419054389999999</v>
        <stp/>
        <stp>EM_S_VAL_PE_TTM</stp>
        <stp>2</stp>
        <stp>002616.SZ</stp>
        <stp>2020/12/24</stp>
        <tr r="AL83" s="8"/>
      </tp>
      <tp>
        <v>-3.5399353200000001</v>
        <stp/>
        <stp>EM_S_VAL_PE_TTM</stp>
        <stp>2</stp>
        <stp>002076.SZ</stp>
        <stp>2020/12/22</stp>
        <tr r="BB81" s="8"/>
      </tp>
      <tp>
        <v>90.995012200000005</v>
        <stp/>
        <stp>EM_S_VAL_PE_TTM</stp>
        <stp>2</stp>
        <stp>002676.SZ</stp>
        <stp>2020/12/24</stp>
        <tr r="AG83" s="8"/>
      </tp>
      <tp>
        <v>102.58133362</v>
        <stp/>
        <stp>EM_S_VAL_PE_TTM</stp>
        <stp>2</stp>
        <stp>002676.SZ</stp>
        <stp>2020/11/24</stp>
        <tr r="AG61" s="8"/>
      </tp>
      <tp>
        <v>-3.3903705799999999</v>
        <stp/>
        <stp>EM_S_VAL_PE_TTM</stp>
        <stp>2</stp>
        <stp>002076.SZ</stp>
        <stp>2020/10/22</stp>
        <tr r="BB38" s="8"/>
      </tp>
      <tp>
        <v>37.855386549999999</v>
        <stp/>
        <stp>EM_S_VAL_PE_TTM</stp>
        <stp>2</stp>
        <stp>603366.SH</stp>
        <stp>2020/12/31</stp>
        <tr r="AI88" s="8"/>
      </tp>
      <tp>
        <v>17.270154590000001</v>
        <stp/>
        <stp>EM_S_VAL_PE_TTM</stp>
        <stp>2</stp>
        <stp>002616.SZ</stp>
        <stp>2020/11/25</stp>
        <tr r="AL62" s="8"/>
      </tp>
      <tp>
        <v>15.581788469999999</v>
        <stp/>
        <stp>EM_S_VAL_PE_TTM</stp>
        <stp>2</stp>
        <stp>002616.SZ</stp>
        <stp>2020/12/25</stp>
        <tr r="AL84" s="8"/>
      </tp>
      <tp>
        <v>-3.4751804100000001</v>
        <stp/>
        <stp>EM_S_VAL_PE_TTM</stp>
        <stp>2</stp>
        <stp>002076.SZ</stp>
        <stp>2020/12/23</stp>
        <tr r="BB82" s="8"/>
      </tp>
      <tp>
        <v>91.56019861</v>
        <stp/>
        <stp>EM_S_VAL_PE_TTM</stp>
        <stp>2</stp>
        <stp>002676.SZ</stp>
        <stp>2020/12/25</stp>
        <tr r="AG84" s="8"/>
      </tp>
      <tp>
        <v>-4.0148046900000001</v>
        <stp/>
        <stp>EM_S_VAL_PE_TTM</stp>
        <stp>2</stp>
        <stp>002076.SZ</stp>
        <stp>2020/11/23</stp>
        <tr r="BB60" s="8"/>
      </tp>
      <tp>
        <v>101.1683676</v>
        <stp/>
        <stp>EM_S_VAL_PE_TTM</stp>
        <stp>2</stp>
        <stp>002676.SZ</stp>
        <stp>2020/11/25</stp>
        <tr r="AG62" s="8"/>
      </tp>
      <tp>
        <v>-3.54068257</v>
        <stp/>
        <stp>EM_S_VAL_PE_TTM</stp>
        <stp>2</stp>
        <stp>002076.SZ</stp>
        <stp>2020/10/23</stp>
        <tr r="BB39" s="8"/>
      </tp>
      <tp>
        <v>37.053056580000003</v>
        <stp/>
        <stp>EM_S_VAL_PE_TTM</stp>
        <stp>2</stp>
        <stp>603366.SH</stp>
        <stp>2020/12/30</stp>
        <tr r="AI87" s="8"/>
      </tp>
      <tp>
        <v>37.563630199999999</v>
        <stp/>
        <stp>EM_S_VAL_PE_TTM</stp>
        <stp>2</stp>
        <stp>603366.SH</stp>
        <stp>2020/10/30</stp>
        <tr r="AI44" s="8"/>
      </tp>
      <tp>
        <v>36.396604789999998</v>
        <stp/>
        <stp>EM_S_VAL_PE_TTM</stp>
        <stp>2</stp>
        <stp>603366.SH</stp>
        <stp>2020/11/30</stp>
        <tr r="AI65" s="8"/>
      </tp>
      <tp>
        <v>19.341794520000001</v>
        <stp/>
        <stp>EM_S_VAL_PE_TTM</stp>
        <stp>2</stp>
        <stp>002616.SZ</stp>
        <stp>2020/10/22</stp>
        <tr r="AL38" s="8"/>
      </tp>
      <tp>
        <v>16.049648959999999</v>
        <stp/>
        <stp>EM_S_VAL_PE_TTM</stp>
        <stp>2</stp>
        <stp>002616.SZ</stp>
        <stp>2020/12/22</stp>
        <tr r="AL81" s="8"/>
      </tp>
      <tp>
        <v>-3.38884052</v>
        <stp/>
        <stp>EM_S_VAL_PE_TTM</stp>
        <stp>2</stp>
        <stp>002076.SZ</stp>
        <stp>2020/12/24</stp>
        <tr r="BB83" s="8"/>
      </tp>
      <tp>
        <v>94.951317070000002</v>
        <stp/>
        <stp>EM_S_VAL_PE_TTM</stp>
        <stp>2</stp>
        <stp>002676.SZ</stp>
        <stp>2020/12/22</stp>
        <tr r="AG81" s="8"/>
      </tp>
      <tp>
        <v>-3.9284648099999999</v>
        <stp/>
        <stp>EM_S_VAL_PE_TTM</stp>
        <stp>2</stp>
        <stp>002076.SZ</stp>
        <stp>2020/11/24</stp>
        <tr r="BB61" s="8"/>
      </tp>
      <tp>
        <v>163.76222838999999</v>
        <stp/>
        <stp>EM_S_VAL_PE_TTM</stp>
        <stp>2</stp>
        <stp>002676.SZ</stp>
        <stp>2020/10/22</stp>
        <tr r="AG38" s="8"/>
      </tp>
      <tp>
        <v>17.90074916</v>
        <stp/>
        <stp>EM_S_VAL_PE_TTM</stp>
        <stp>2</stp>
        <stp>002616.SZ</stp>
        <stp>2020/11/23</stp>
        <tr r="AL60" s="8"/>
      </tp>
      <tp>
        <v>19.406124210000002</v>
        <stp/>
        <stp>EM_S_VAL_PE_TTM</stp>
        <stp>2</stp>
        <stp>002616.SZ</stp>
        <stp>2020/10/23</stp>
        <tr r="AL39" s="8"/>
      </tp>
      <tp>
        <v>16.029307200000002</v>
        <stp/>
        <stp>EM_S_VAL_PE_TTM</stp>
        <stp>2</stp>
        <stp>002616.SZ</stp>
        <stp>2020/12/23</stp>
        <tr r="AL82" s="8"/>
      </tp>
      <tp>
        <v>-3.5615202899999998</v>
        <stp/>
        <stp>EM_S_VAL_PE_TTM</stp>
        <stp>2</stp>
        <stp>002076.SZ</stp>
        <stp>2020/12/25</stp>
        <tr r="BB84" s="8"/>
      </tp>
      <tp>
        <v>93.538351050000003</v>
        <stp/>
        <stp>EM_S_VAL_PE_TTM</stp>
        <stp>2</stp>
        <stp>002676.SZ</stp>
        <stp>2020/12/23</stp>
        <tr r="AG82" s="8"/>
      </tp>
      <tp>
        <v>-4.0579746400000003</v>
        <stp/>
        <stp>EM_S_VAL_PE_TTM</stp>
        <stp>2</stp>
        <stp>002076.SZ</stp>
        <stp>2020/11/25</stp>
        <tr r="BB62" s="8"/>
      </tp>
      <tp>
        <v>102.29874042</v>
        <stp/>
        <stp>EM_S_VAL_PE_TTM</stp>
        <stp>2</stp>
        <stp>002676.SZ</stp>
        <stp>2020/11/23</stp>
        <tr r="AG60" s="8"/>
      </tp>
      <tp>
        <v>161.26585295999999</v>
        <stp/>
        <stp>EM_S_VAL_PE_TTM</stp>
        <stp>2</stp>
        <stp>002676.SZ</stp>
        <stp>2020/10/23</stp>
        <tr r="AG39" s="8"/>
      </tp>
      <tp>
        <v>17.656648029999999</v>
        <stp/>
        <stp>EM_S_VAL_PE_TTM</stp>
        <stp>2</stp>
        <stp>002616.SZ</stp>
        <stp>2020/11/20</stp>
        <tr r="AL59" s="8"/>
      </tp>
      <tp>
        <v>21.936425490000001</v>
        <stp/>
        <stp>EM_S_VAL_PE_TTM</stp>
        <stp>2</stp>
        <stp>002616.SZ</stp>
        <stp>2020/10/20</stp>
        <tr r="AL36" s="8"/>
      </tp>
      <tp>
        <v>-4.0795596099999996</v>
        <stp/>
        <stp>EM_S_VAL_PE_TTM</stp>
        <stp>2</stp>
        <stp>002076.SZ</stp>
        <stp>2020/11/26</stp>
        <tr r="BB63" s="8"/>
      </tp>
      <tp>
        <v>103.42911324000001</v>
        <stp/>
        <stp>EM_S_VAL_PE_TTM</stp>
        <stp>2</stp>
        <stp>002676.SZ</stp>
        <stp>2020/11/20</stp>
        <tr r="AG59" s="8"/>
      </tp>
      <tp>
        <v>-3.55738391</v>
        <stp/>
        <stp>EM_S_VAL_PE_TTM</stp>
        <stp>2</stp>
        <stp>002076.SZ</stp>
        <stp>2020/10/26</stp>
        <tr r="BB40" s="8"/>
      </tp>
      <tp>
        <v>166.75787890999999</v>
        <stp/>
        <stp>EM_S_VAL_PE_TTM</stp>
        <stp>2</stp>
        <stp>002676.SZ</stp>
        <stp>2020/10/20</stp>
        <tr r="AG36" s="8"/>
      </tp>
      <tp>
        <v>20.135194070000001</v>
        <stp/>
        <stp>EM_S_VAL_PE_TTM</stp>
        <stp>2</stp>
        <stp>002616.SZ</stp>
        <stp>2020/10/21</stp>
        <tr r="AL37" s="8"/>
      </tp>
      <tp>
        <v>16.497167690000001</v>
        <stp/>
        <stp>EM_S_VAL_PE_TTM</stp>
        <stp>2</stp>
        <stp>002616.SZ</stp>
        <stp>2020/12/21</stp>
        <tr r="AL80" s="8"/>
      </tp>
      <tp>
        <v>94.103537459999998</v>
        <stp/>
        <stp>EM_S_VAL_PE_TTM</stp>
        <stp>2</stp>
        <stp>002676.SZ</stp>
        <stp>2020/12/21</stp>
        <tr r="AG80" s="8"/>
      </tp>
      <tp>
        <v>-3.9932197199999999</v>
        <stp/>
        <stp>EM_S_VAL_PE_TTM</stp>
        <stp>2</stp>
        <stp>002076.SZ</stp>
        <stp>2020/11/27</stp>
        <tr r="BB64" s="8"/>
      </tp>
      <tp>
        <v>-3.4404745800000001</v>
        <stp/>
        <stp>EM_S_VAL_PE_TTM</stp>
        <stp>2</stp>
        <stp>002076.SZ</stp>
        <stp>2020/10/27</stp>
        <tr r="BB41" s="8"/>
      </tp>
      <tp>
        <v>162.26440313000001</v>
        <stp/>
        <stp>EM_S_VAL_PE_TTM</stp>
        <stp>2</stp>
        <stp>002676.SZ</stp>
        <stp>2020/10/21</stp>
        <tr r="AG37" s="8"/>
      </tp>
      <tp>
        <v>-3.5831052699999999</v>
        <stp/>
        <stp>EM_S_VAL_PE_TTM</stp>
        <stp>2</stp>
        <stp>002076.SZ</stp>
        <stp>2020/12/18</stp>
        <tr r="BB79" s="8"/>
      </tp>
      <tp>
        <v>-3.8852948700000001</v>
        <stp/>
        <stp>EM_S_VAL_PE_TTM</stp>
        <stp>2</stp>
        <stp>002076.SZ</stp>
        <stp>2020/11/18</stp>
        <tr r="BB57" s="8"/>
      </tp>
      <tp>
        <v>-3.8205399500000001</v>
        <stp/>
        <stp>EM_S_VAL_PE_TTM</stp>
        <stp>2</stp>
        <stp>002076.SZ</stp>
        <stp>2020/11/19</stp>
        <tr r="BB58" s="8"/>
      </tp>
      <tp>
        <v>-3.4738772400000002</v>
        <stp/>
        <stp>EM_S_VAL_PE_TTM</stp>
        <stp>2</stp>
        <stp>002076.SZ</stp>
        <stp>2020/10/19</stp>
        <tr r="BB35" s="8"/>
      </tp>
      <tp>
        <v>17.656648029999999</v>
        <stp/>
        <stp>EM_S_VAL_PE_TTM</stp>
        <stp>2</stp>
        <stp>002616.SZ</stp>
        <stp>2020/11/18</stp>
        <tr r="AL57" s="8"/>
      </tp>
      <tp>
        <v>16.720927060000001</v>
        <stp/>
        <stp>EM_S_VAL_PE_TTM</stp>
        <stp>2</stp>
        <stp>002616.SZ</stp>
        <stp>2020/12/18</stp>
        <tr r="AL79" s="8"/>
      </tp>
      <tp>
        <v>94.103537459999998</v>
        <stp/>
        <stp>EM_S_VAL_PE_TTM</stp>
        <stp>2</stp>
        <stp>002676.SZ</stp>
        <stp>2020/12/18</stp>
        <tr r="AG79" s="8"/>
      </tp>
      <tp>
        <v>100.60318119</v>
        <stp/>
        <stp>EM_S_VAL_PE_TTM</stp>
        <stp>2</stp>
        <stp>002676.SZ</stp>
        <stp>2020/11/18</stp>
        <tr r="AG57" s="8"/>
      </tp>
      <tp>
        <v>17.554939229999999</v>
        <stp/>
        <stp>EM_S_VAL_PE_TTM</stp>
        <stp>2</stp>
        <stp>002616.SZ</stp>
        <stp>2020/11/19</stp>
        <tr r="AL58" s="8"/>
      </tp>
      <tp>
        <v>21.786322869999999</v>
        <stp/>
        <stp>EM_S_VAL_PE_TTM</stp>
        <stp>2</stp>
        <stp>002616.SZ</stp>
        <stp>2020/10/19</stp>
        <tr r="AL35" s="8"/>
      </tp>
      <tp>
        <v>104.84207927</v>
        <stp/>
        <stp>EM_S_VAL_PE_TTM</stp>
        <stp>2</stp>
        <stp>002676.SZ</stp>
        <stp>2020/11/19</stp>
        <tr r="AG58" s="8"/>
      </tp>
      <tp>
        <v>165.26005365</v>
        <stp/>
        <stp>EM_S_VAL_PE_TTM</stp>
        <stp>2</stp>
        <stp>002676.SZ</stp>
        <stp>2020/10/19</stp>
        <tr r="AG35" s="8"/>
      </tp>
      <tp>
        <v>43.251698419999997</v>
        <stp/>
        <stp>EM_S_VAL_PE_TTM</stp>
        <stp>2</stp>
        <stp>000016.SZ</stp>
        <stp>2020/11/30</stp>
        <tr r="BS65" s="8"/>
      </tp>
      <tp>
        <v>17.921090920000001</v>
        <stp/>
        <stp>EM_S_VAL_PE_TTM</stp>
        <stp>2</stp>
        <stp>002616.SZ</stp>
        <stp>2020/11/16</stp>
        <tr r="AL55" s="8"/>
      </tp>
      <tp>
        <v>-305.49837452000003</v>
        <stp/>
        <stp>EM_S_VAL_PE_TTM</stp>
        <stp>2</stp>
        <stp>000016.SZ</stp>
        <stp>2020/10/30</stp>
        <tr r="BS44" s="8"/>
      </tp>
      <tp>
        <v>22.17230103</v>
        <stp/>
        <stp>EM_S_VAL_PE_TTM</stp>
        <stp>2</stp>
        <stp>002616.SZ</stp>
        <stp>2020/10/16</stp>
        <tr r="AL34" s="8"/>
      </tp>
      <tp>
        <v>41.398966880000003</v>
        <stp/>
        <stp>EM_S_VAL_PE_TTM</stp>
        <stp>2</stp>
        <stp>000016.SZ</stp>
        <stp>2020/12/30</stp>
        <tr r="BS87" s="8"/>
      </tp>
      <tp>
        <v>17.188787550000001</v>
        <stp/>
        <stp>EM_S_VAL_PE_TTM</stp>
        <stp>2</stp>
        <stp>002616.SZ</stp>
        <stp>2020/12/16</stp>
        <tr r="AL77" s="8"/>
      </tp>
      <tp>
        <v>-3.7557850400000001</v>
        <stp/>
        <stp>EM_S_VAL_PE_TTM</stp>
        <stp>2</stp>
        <stp>002076.SZ</stp>
        <stp>2020/12/10</stp>
        <tr r="BB73" s="8"/>
      </tp>
      <tp>
        <v>91.56019861</v>
        <stp/>
        <stp>EM_S_VAL_PE_TTM</stp>
        <stp>2</stp>
        <stp>002676.SZ</stp>
        <stp>2020/12/16</stp>
        <tr r="AG77" s="8"/>
      </tp>
      <tp>
        <v>-4.3169943000000002</v>
        <stp/>
        <stp>EM_S_VAL_PE_TTM</stp>
        <stp>2</stp>
        <stp>002076.SZ</stp>
        <stp>2020/11/10</stp>
        <tr r="BB51" s="8"/>
      </tp>
      <tp>
        <v>100.32058798</v>
        <stp/>
        <stp>EM_S_VAL_PE_TTM</stp>
        <stp>2</stp>
        <stp>002676.SZ</stp>
        <stp>2020/11/16</stp>
        <tr r="AG55" s="8"/>
      </tp>
      <tp>
        <v>167.75642908</v>
        <stp/>
        <stp>EM_S_VAL_PE_TTM</stp>
        <stp>2</stp>
        <stp>002676.SZ</stp>
        <stp>2020/10/16</stp>
        <tr r="AG34" s="8"/>
      </tp>
      <tp>
        <v>17.656648029999999</v>
        <stp/>
        <stp>EM_S_VAL_PE_TTM</stp>
        <stp>2</stp>
        <stp>002616.SZ</stp>
        <stp>2020/11/17</stp>
        <tr r="AL56" s="8"/>
      </tp>
      <tp>
        <v>42.229501710000001</v>
        <stp/>
        <stp>EM_S_VAL_PE_TTM</stp>
        <stp>2</stp>
        <stp>000016.SZ</stp>
        <stp>2020/12/31</stp>
        <tr r="BS88" s="8"/>
      </tp>
      <tp>
        <v>17.066736980000002</v>
        <stp/>
        <stp>EM_S_VAL_PE_TTM</stp>
        <stp>2</stp>
        <stp>002616.SZ</stp>
        <stp>2020/12/17</stp>
        <tr r="AL78" s="8"/>
      </tp>
      <tp>
        <v>-3.6910301200000002</v>
        <stp/>
        <stp>EM_S_VAL_PE_TTM</stp>
        <stp>2</stp>
        <stp>002076.SZ</stp>
        <stp>2020/12/11</stp>
        <tr r="BB74" s="8"/>
      </tp>
      <tp>
        <v>93.538351050000003</v>
        <stp/>
        <stp>EM_S_VAL_PE_TTM</stp>
        <stp>2</stp>
        <stp>002676.SZ</stp>
        <stp>2020/12/17</stp>
        <tr r="AG78" s="8"/>
      </tp>
      <tp>
        <v>-4.1011445799999997</v>
        <stp/>
        <stp>EM_S_VAL_PE_TTM</stp>
        <stp>2</stp>
        <stp>002076.SZ</stp>
        <stp>2020/11/11</stp>
        <tr r="BB52" s="8"/>
      </tp>
      <tp>
        <v>100.03799477</v>
        <stp/>
        <stp>EM_S_VAL_PE_TTM</stp>
        <stp>2</stp>
        <stp>002676.SZ</stp>
        <stp>2020/11/17</stp>
        <tr r="AG56" s="8"/>
      </tp>
      <tp>
        <v>22.258073960000001</v>
        <stp/>
        <stp>EM_S_VAL_PE_TTM</stp>
        <stp>2</stp>
        <stp>002616.SZ</stp>
        <stp>2020/10/14</stp>
        <tr r="AL32" s="8"/>
      </tp>
      <tp>
        <v>16.985369940000002</v>
        <stp/>
        <stp>EM_S_VAL_PE_TTM</stp>
        <stp>2</stp>
        <stp>002616.SZ</stp>
        <stp>2020/12/14</stp>
        <tr r="AL75" s="8"/>
      </tp>
      <tp>
        <v>96.364283099999994</v>
        <stp/>
        <stp>EM_S_VAL_PE_TTM</stp>
        <stp>2</stp>
        <stp>002676.SZ</stp>
        <stp>2020/12/14</stp>
        <tr r="AG75" s="8"/>
      </tp>
      <tp>
        <v>-4.1227295499999999</v>
        <stp/>
        <stp>EM_S_VAL_PE_TTM</stp>
        <stp>2</stp>
        <stp>002076.SZ</stp>
        <stp>2020/11/12</stp>
        <tr r="BB53" s="8"/>
      </tp>
      <tp>
        <v>-3.3569679099999998</v>
        <stp/>
        <stp>EM_S_VAL_PE_TTM</stp>
        <stp>2</stp>
        <stp>002076.SZ</stp>
        <stp>2020/10/12</stp>
        <tr r="BB30" s="8"/>
      </tp>
      <tp>
        <v>166.75787890999999</v>
        <stp/>
        <stp>EM_S_VAL_PE_TTM</stp>
        <stp>2</stp>
        <stp>002676.SZ</stp>
        <stp>2020/10/14</stp>
        <tr r="AG32" s="8"/>
      </tp>
      <tp>
        <v>36.969053070000001</v>
        <stp/>
        <stp>EM_S_VAL_PE_TTM</stp>
        <stp>2</stp>
        <stp>600336.SH</stp>
        <stp>2020/12/31</stp>
        <tr r="BG88" s="8"/>
      </tp>
      <tp>
        <v>22.36529011</v>
        <stp/>
        <stp>EM_S_VAL_PE_TTM</stp>
        <stp>2</stp>
        <stp>002616.SZ</stp>
        <stp>2020/10/15</stp>
        <tr r="AL33" s="8"/>
      </tp>
      <tp>
        <v>17.148104020000002</v>
        <stp/>
        <stp>EM_S_VAL_PE_TTM</stp>
        <stp>2</stp>
        <stp>002616.SZ</stp>
        <stp>2020/12/15</stp>
        <tr r="AL76" s="8"/>
      </tp>
      <tp>
        <v>94.386130660000006</v>
        <stp/>
        <stp>EM_S_VAL_PE_TTM</stp>
        <stp>2</stp>
        <stp>002676.SZ</stp>
        <stp>2020/12/15</stp>
        <tr r="AG76" s="8"/>
      </tp>
      <tp>
        <v>-4.1227295499999999</v>
        <stp/>
        <stp>EM_S_VAL_PE_TTM</stp>
        <stp>2</stp>
        <stp>002076.SZ</stp>
        <stp>2020/11/13</stp>
        <tr r="BB54" s="8"/>
      </tp>
      <tp>
        <v>-3.5239812399999999</v>
        <stp/>
        <stp>EM_S_VAL_PE_TTM</stp>
        <stp>2</stp>
        <stp>002076.SZ</stp>
        <stp>2020/10/13</stp>
        <tr r="BB31" s="8"/>
      </tp>
      <tp>
        <v>168.75497924999999</v>
        <stp/>
        <stp>EM_S_VAL_PE_TTM</stp>
        <stp>2</stp>
        <stp>002676.SZ</stp>
        <stp>2020/10/15</stp>
        <tr r="AG33" s="8"/>
      </tp>
      <tp>
        <v>35.037002059999999</v>
        <stp/>
        <stp>EM_S_VAL_PE_TTM</stp>
        <stp>2</stp>
        <stp>600336.SH</stp>
        <stp>2020/12/30</stp>
        <tr r="BG87" s="8"/>
      </tp>
      <tp>
        <v>31.76737726</v>
        <stp/>
        <stp>EM_S_VAL_PE_TTM</stp>
        <stp>2</stp>
        <stp>600336.SH</stp>
        <stp>2020/11/30</stp>
        <tr r="BG65" s="8"/>
      </tp>
      <tp>
        <v>29.11153393</v>
        <stp/>
        <stp>EM_S_VAL_PE_TTM</stp>
        <stp>2</stp>
        <stp>600336.SH</stp>
        <stp>2020/10/30</stp>
        <tr r="BG44" s="8"/>
      </tp>
      <tp>
        <v>18.226217330000001</v>
        <stp/>
        <stp>EM_S_VAL_PE_TTM</stp>
        <stp>2</stp>
        <stp>002616.SZ</stp>
        <stp>2020/11/12</stp>
        <tr r="AL53" s="8"/>
      </tp>
      <tp>
        <v>22.515392729999999</v>
        <stp/>
        <stp>EM_S_VAL_PE_TTM</stp>
        <stp>2</stp>
        <stp>002616.SZ</stp>
        <stp>2020/10/12</stp>
        <tr r="AL30" s="8"/>
      </tp>
      <tp>
        <v>-3.73420007</v>
        <stp/>
        <stp>EM_S_VAL_PE_TTM</stp>
        <stp>2</stp>
        <stp>002076.SZ</stp>
        <stp>2020/12/14</stp>
        <tr r="BB75" s="8"/>
      </tp>
      <tp>
        <v>98.907621950000006</v>
        <stp/>
        <stp>EM_S_VAL_PE_TTM</stp>
        <stp>2</stp>
        <stp>002676.SZ</stp>
        <stp>2020/11/12</stp>
        <tr r="AG53" s="8"/>
      </tp>
      <tp>
        <v>-3.7076959</v>
        <stp/>
        <stp>EM_S_VAL_PE_TTM</stp>
        <stp>2</stp>
        <stp>002076.SZ</stp>
        <stp>2020/10/14</stp>
        <tr r="BB32" s="8"/>
      </tp>
      <tp>
        <v>173.24845503</v>
        <stp/>
        <stp>EM_S_VAL_PE_TTM</stp>
        <stp>2</stp>
        <stp>002676.SZ</stp>
        <stp>2020/10/12</stp>
        <tr r="AG30" s="8"/>
      </tp>
      <tp>
        <v>17.860065639999998</v>
        <stp/>
        <stp>EM_S_VAL_PE_TTM</stp>
        <stp>2</stp>
        <stp>002616.SZ</stp>
        <stp>2020/11/13</stp>
        <tr r="AL54" s="8"/>
      </tp>
      <tp>
        <v>22.408176579999999</v>
        <stp/>
        <stp>EM_S_VAL_PE_TTM</stp>
        <stp>2</stp>
        <stp>002616.SZ</stp>
        <stp>2020/10/13</stp>
        <tr r="AL31" s="8"/>
      </tp>
      <tp>
        <v>-3.5615202899999998</v>
        <stp/>
        <stp>EM_S_VAL_PE_TTM</stp>
        <stp>2</stp>
        <stp>002076.SZ</stp>
        <stp>2020/12/15</stp>
        <tr r="BB76" s="8"/>
      </tp>
      <tp>
        <v>97.777249130000001</v>
        <stp/>
        <stp>EM_S_VAL_PE_TTM</stp>
        <stp>2</stp>
        <stp>002676.SZ</stp>
        <stp>2020/11/13</stp>
        <tr r="AG54" s="8"/>
      </tp>
      <tp>
        <v>-3.55738391</v>
        <stp/>
        <stp>EM_S_VAL_PE_TTM</stp>
        <stp>2</stp>
        <stp>002076.SZ</stp>
        <stp>2020/10/15</stp>
        <tr r="BB33" s="8"/>
      </tp>
      <tp>
        <v>170.25280451</v>
        <stp/>
        <stp>EM_S_VAL_PE_TTM</stp>
        <stp>2</stp>
        <stp>002676.SZ</stp>
        <stp>2020/10/13</stp>
        <tr r="AG31" s="8"/>
      </tp>
      <tp>
        <v>18.246559090000002</v>
        <stp/>
        <stp>EM_S_VAL_PE_TTM</stp>
        <stp>2</stp>
        <stp>002616.SZ</stp>
        <stp>2020/11/10</stp>
        <tr r="AL51" s="8"/>
      </tp>
      <tp>
        <v>17.209129310000002</v>
        <stp/>
        <stp>EM_S_VAL_PE_TTM</stp>
        <stp>2</stp>
        <stp>002616.SZ</stp>
        <stp>2020/12/10</stp>
        <tr r="AL73" s="8"/>
      </tp>
      <tp>
        <v>-3.60469024</v>
        <stp/>
        <stp>EM_S_VAL_PE_TTM</stp>
        <stp>2</stp>
        <stp>002076.SZ</stp>
        <stp>2020/12/16</stp>
        <tr r="BB77" s="8"/>
      </tp>
      <tp>
        <v>100.88577438999999</v>
        <stp/>
        <stp>EM_S_VAL_PE_TTM</stp>
        <stp>2</stp>
        <stp>002676.SZ</stp>
        <stp>2020/12/10</stp>
        <tr r="AG73" s="8"/>
      </tp>
      <tp>
        <v>-3.9068798400000002</v>
        <stp/>
        <stp>EM_S_VAL_PE_TTM</stp>
        <stp>2</stp>
        <stp>002076.SZ</stp>
        <stp>2020/11/16</stp>
        <tr r="BB55" s="8"/>
      </tp>
      <tp>
        <v>94.951317070000002</v>
        <stp/>
        <stp>EM_S_VAL_PE_TTM</stp>
        <stp>2</stp>
        <stp>002676.SZ</stp>
        <stp>2020/11/10</stp>
        <tr r="AG51" s="8"/>
      </tp>
      <tp>
        <v>-3.6241892400000002</v>
        <stp/>
        <stp>EM_S_VAL_PE_TTM</stp>
        <stp>2</stp>
        <stp>002076.SZ</stp>
        <stp>2020/10/16</stp>
        <tr r="BB34" s="8"/>
      </tp>
      <tp>
        <v>18.14485028</v>
        <stp/>
        <stp>EM_S_VAL_PE_TTM</stp>
        <stp>2</stp>
        <stp>002616.SZ</stp>
        <stp>2020/11/11</stp>
        <tr r="AL52" s="8"/>
      </tp>
      <tp>
        <v>16.741268819999998</v>
        <stp/>
        <stp>EM_S_VAL_PE_TTM</stp>
        <stp>2</stp>
        <stp>002616.SZ</stp>
        <stp>2020/12/11</stp>
        <tr r="AL74" s="8"/>
      </tp>
      <tp>
        <v>-3.5615202899999998</v>
        <stp/>
        <stp>EM_S_VAL_PE_TTM</stp>
        <stp>2</stp>
        <stp>002076.SZ</stp>
        <stp>2020/12/17</stp>
        <tr r="BB78" s="8"/>
      </tp>
      <tp>
        <v>96.081689900000001</v>
        <stp/>
        <stp>EM_S_VAL_PE_TTM</stp>
        <stp>2</stp>
        <stp>002676.SZ</stp>
        <stp>2020/12/11</stp>
        <tr r="AG74" s="8"/>
      </tp>
      <tp>
        <v>-3.8205399500000001</v>
        <stp/>
        <stp>EM_S_VAL_PE_TTM</stp>
        <stp>2</stp>
        <stp>002076.SZ</stp>
        <stp>2020/11/17</stp>
        <tr r="BB56" s="8"/>
      </tp>
      <tp>
        <v>96.646876309999996</v>
        <stp/>
        <stp>EM_S_VAL_PE_TTM</stp>
        <stp>2</stp>
        <stp>002676.SZ</stp>
        <stp>2020/11/11</stp>
        <tr r="AG52" s="8"/>
      </tp>
      <tp>
        <v>-304.97526087</v>
        <stp/>
        <stp>EM_S_VAL_PE_TTM</stp>
        <stp>2</stp>
        <stp>000016.SZ</stp>
        <stp>2020/10/28</stp>
        <tr r="BS42" s="8"/>
      </tp>
      <tp>
        <v>39.674009920000003</v>
        <stp/>
        <stp>EM_S_VAL_PE_TTM</stp>
        <stp>2</stp>
        <stp>000016.SZ</stp>
        <stp>2020/12/28</stp>
        <tr r="BS85" s="8"/>
      </tp>
      <tp>
        <v>-299.74412432000003</v>
        <stp/>
        <stp>EM_S_VAL_PE_TTM</stp>
        <stp>2</stp>
        <stp>000016.SZ</stp>
        <stp>2020/10/29</stp>
        <tr r="BS43" s="8"/>
      </tp>
      <tp>
        <v>41.271192290000002</v>
        <stp/>
        <stp>EM_S_VAL_PE_TTM</stp>
        <stp>2</stp>
        <stp>000016.SZ</stp>
        <stp>2020/12/29</stp>
        <tr r="BS86" s="8"/>
      </tp>
      <tp>
        <v>42.639001839999999</v>
        <stp/>
        <stp>EM_S_VAL_PE_TTM</stp>
        <stp>2</stp>
        <stp>603366.SH</stp>
        <stp>2020/10/19</stp>
        <tr r="AI35" s="8"/>
      </tp>
      <tp>
        <v>37.928325639999997</v>
        <stp/>
        <stp>EM_S_VAL_PE_TTM</stp>
        <stp>2</stp>
        <stp>603366.SH</stp>
        <stp>2020/11/19</stp>
        <tr r="AI58" s="8"/>
      </tp>
      <tp>
        <v>35.780098600000002</v>
        <stp/>
        <stp>EM_S_VAL_PE_TTM</stp>
        <stp>2</stp>
        <stp>600336.SH</stp>
        <stp>2020/12/29</stp>
        <tr r="BG86" s="8"/>
      </tp>
      <tp>
        <v>29.680859890000001</v>
        <stp/>
        <stp>EM_S_VAL_PE_TTM</stp>
        <stp>2</stp>
        <stp>600336.SH</stp>
        <stp>2020/10/29</stp>
        <tr r="BG43" s="8"/>
      </tp>
      <tp>
        <v>34.208432160000001</v>
        <stp/>
        <stp>EM_S_VAL_PE_TTM</stp>
        <stp>2</stp>
        <stp>603366.SH</stp>
        <stp>2020/12/18</stp>
        <tr r="AI79" s="8"/>
      </tp>
      <tp>
        <v>37.636569289999997</v>
        <stp/>
        <stp>EM_S_VAL_PE_TTM</stp>
        <stp>2</stp>
        <stp>603366.SH</stp>
        <stp>2020/11/18</stp>
        <tr r="AI57" s="8"/>
      </tp>
      <tp>
        <v>38.529555809999998</v>
        <stp/>
        <stp>EM_S_VAL_PE_TTM</stp>
        <stp>2</stp>
        <stp>600336.SH</stp>
        <stp>2020/12/28</stp>
        <tr r="BG85" s="8"/>
      </tp>
      <tp>
        <v>29.0356238</v>
        <stp/>
        <stp>EM_S_VAL_PE_TTM</stp>
        <stp>2</stp>
        <stp>600336.SH</stp>
        <stp>2020/10/28</stp>
        <tr r="BG42" s="8"/>
      </tp>
      <tp>
        <v>42.996149240000001</v>
        <stp/>
        <stp>EM_S_VAL_PE_TTM</stp>
        <stp>2</stp>
        <stp>000016.SZ</stp>
        <stp>2020/11/20</stp>
        <tr r="BS59" s="8"/>
      </tp>
      <tp>
        <v>-326.94603438000001</v>
        <stp/>
        <stp>EM_S_VAL_PE_TTM</stp>
        <stp>2</stp>
        <stp>000016.SZ</stp>
        <stp>2020/10/20</stp>
        <tr r="BS36" s="8"/>
      </tp>
      <tp>
        <v>43.809484240000003</v>
        <stp/>
        <stp>EM_S_VAL_PE_TTM</stp>
        <stp>2</stp>
        <stp>603366.SH</stp>
        <stp>2020/10/13</stp>
        <tr r="AI31" s="8"/>
      </tp>
      <tp>
        <v>37.563630199999999</v>
        <stp/>
        <stp>EM_S_VAL_PE_TTM</stp>
        <stp>2</stp>
        <stp>603366.SH</stp>
        <stp>2020/11/13</stp>
        <tr r="AI54" s="8"/>
      </tp>
      <tp>
        <v>38.678175119999999</v>
        <stp/>
        <stp>EM_S_VAL_PE_TTM</stp>
        <stp>2</stp>
        <stp>600336.SH</stp>
        <stp>2020/12/23</stp>
        <tr r="BG82" s="8"/>
      </tp>
      <tp>
        <v>32.17608036</v>
        <stp/>
        <stp>EM_S_VAL_PE_TTM</stp>
        <stp>2</stp>
        <stp>600336.SH</stp>
        <stp>2020/11/23</stp>
        <tr r="BG60" s="8"/>
      </tp>
      <tp>
        <v>28.276522530000001</v>
        <stp/>
        <stp>EM_S_VAL_PE_TTM</stp>
        <stp>2</stp>
        <stp>600336.SH</stp>
        <stp>2020/10/23</stp>
        <tr r="BG39" s="8"/>
      </tp>
      <tp>
        <v>-321.71489782999998</v>
        <stp/>
        <stp>EM_S_VAL_PE_TTM</stp>
        <stp>2</stp>
        <stp>000016.SZ</stp>
        <stp>2020/10/21</stp>
        <tr r="BS37" s="8"/>
      </tp>
      <tp>
        <v>43.571134890000003</v>
        <stp/>
        <stp>EM_S_VAL_PE_TTM</stp>
        <stp>2</stp>
        <stp>000016.SZ</stp>
        <stp>2020/12/21</stp>
        <tr r="BS80" s="8"/>
      </tp>
      <tp>
        <v>44.311119550000001</v>
        <stp/>
        <stp>EM_S_VAL_PE_TTM</stp>
        <stp>2</stp>
        <stp>603366.SH</stp>
        <stp>2020/10/12</stp>
        <tr r="AI30" s="8"/>
      </tp>
      <tp>
        <v>38.293021080000003</v>
        <stp/>
        <stp>EM_S_VAL_PE_TTM</stp>
        <stp>2</stp>
        <stp>603366.SH</stp>
        <stp>2020/11/12</stp>
        <tr r="AI53" s="8"/>
      </tp>
      <tp>
        <v>37.637839960000001</v>
        <stp/>
        <stp>EM_S_VAL_PE_TTM</stp>
        <stp>2</stp>
        <stp>600336.SH</stp>
        <stp>2020/12/22</stp>
        <tr r="BG81" s="8"/>
      </tp>
      <tp>
        <v>28.921758610000001</v>
        <stp/>
        <stp>EM_S_VAL_PE_TTM</stp>
        <stp>2</stp>
        <stp>600336.SH</stp>
        <stp>2020/10/22</stp>
        <tr r="BG38" s="8"/>
      </tp>
      <tp>
        <v>-319.62244320999997</v>
        <stp/>
        <stp>EM_S_VAL_PE_TTM</stp>
        <stp>2</stp>
        <stp>000016.SZ</stp>
        <stp>2020/10/22</stp>
        <tr r="BS38" s="8"/>
      </tp>
      <tp>
        <v>42.485050880000003</v>
        <stp/>
        <stp>EM_S_VAL_PE_TTM</stp>
        <stp>2</stp>
        <stp>000016.SZ</stp>
        <stp>2020/12/22</stp>
        <tr r="BS81" s="8"/>
      </tp>
      <tp>
        <v>33.843736720000003</v>
        <stp/>
        <stp>EM_S_VAL_PE_TTM</stp>
        <stp>2</stp>
        <stp>603366.SH</stp>
        <stp>2020/12/11</stp>
        <tr r="AI74" s="8"/>
      </tp>
      <tp>
        <v>38.730655599999999</v>
        <stp/>
        <stp>EM_S_VAL_PE_TTM</stp>
        <stp>2</stp>
        <stp>603366.SH</stp>
        <stp>2020/11/11</stp>
        <tr r="AI52" s="8"/>
      </tp>
      <tp>
        <v>36.33742101</v>
        <stp/>
        <stp>EM_S_VAL_PE_TTM</stp>
        <stp>2</stp>
        <stp>600336.SH</stp>
        <stp>2020/12/21</stp>
        <tr r="BG80" s="8"/>
      </tp>
      <tp>
        <v>29.60494976</v>
        <stp/>
        <stp>EM_S_VAL_PE_TTM</stp>
        <stp>2</stp>
        <stp>600336.SH</stp>
        <stp>2020/10/21</stp>
        <tr r="BG37" s="8"/>
      </tp>
      <tp>
        <v>42.86837465</v>
        <stp/>
        <stp>EM_S_VAL_PE_TTM</stp>
        <stp>2</stp>
        <stp>000016.SZ</stp>
        <stp>2020/11/23</stp>
        <tr r="BS60" s="8"/>
      </tp>
      <tp>
        <v>-315.96064761999997</v>
        <stp/>
        <stp>EM_S_VAL_PE_TTM</stp>
        <stp>2</stp>
        <stp>000016.SZ</stp>
        <stp>2020/10/23</stp>
        <tr r="BS39" s="8"/>
      </tp>
      <tp>
        <v>42.86837465</v>
        <stp/>
        <stp>EM_S_VAL_PE_TTM</stp>
        <stp>2</stp>
        <stp>000016.SZ</stp>
        <stp>2020/12/23</stp>
        <tr r="BS82" s="8"/>
      </tp>
      <tp>
        <v>34.719005780000003</v>
        <stp/>
        <stp>EM_S_VAL_PE_TTM</stp>
        <stp>2</stp>
        <stp>603366.SH</stp>
        <stp>2020/12/10</stp>
        <tr r="AI73" s="8"/>
      </tp>
      <tp>
        <v>39.387107389999997</v>
        <stp/>
        <stp>EM_S_VAL_PE_TTM</stp>
        <stp>2</stp>
        <stp>603366.SH</stp>
        <stp>2020/11/10</stp>
        <tr r="AI51" s="8"/>
      </tp>
      <tp>
        <v>31.395828989999998</v>
        <stp/>
        <stp>EM_S_VAL_PE_TTM</stp>
        <stp>2</stp>
        <stp>600336.SH</stp>
        <stp>2020/11/20</stp>
        <tr r="BG59" s="8"/>
      </tp>
      <tp>
        <v>27.89697189</v>
        <stp/>
        <stp>EM_S_VAL_PE_TTM</stp>
        <stp>2</stp>
        <stp>600336.SH</stp>
        <stp>2020/10/20</stp>
        <tr r="BG36" s="8"/>
      </tp>
      <tp>
        <v>43.187811119999999</v>
        <stp/>
        <stp>EM_S_VAL_PE_TTM</stp>
        <stp>2</stp>
        <stp>000016.SZ</stp>
        <stp>2020/11/24</stp>
        <tr r="BS61" s="8"/>
      </tp>
      <tp>
        <v>41.654516049999998</v>
        <stp/>
        <stp>EM_S_VAL_PE_TTM</stp>
        <stp>2</stp>
        <stp>000016.SZ</stp>
        <stp>2020/12/24</stp>
        <tr r="BS83" s="8"/>
      </tp>
      <tp>
        <v>34.791944860000001</v>
        <stp/>
        <stp>EM_S_VAL_PE_TTM</stp>
        <stp>2</stp>
        <stp>603366.SH</stp>
        <stp>2020/12/17</stp>
        <tr r="AI78" s="8"/>
      </tp>
      <tp>
        <v>37.855386549999999</v>
        <stp/>
        <stp>EM_S_VAL_PE_TTM</stp>
        <stp>2</stp>
        <stp>603366.SH</stp>
        <stp>2020/11/17</stp>
        <tr r="AI56" s="8"/>
      </tp>
      <tp>
        <v>32.287544840000002</v>
        <stp/>
        <stp>EM_S_VAL_PE_TTM</stp>
        <stp>2</stp>
        <stp>600336.SH</stp>
        <stp>2020/11/27</stp>
        <tr r="BG64" s="8"/>
      </tp>
      <tp>
        <v>28.807893419999999</v>
        <stp/>
        <stp>EM_S_VAL_PE_TTM</stp>
        <stp>2</stp>
        <stp>600336.SH</stp>
        <stp>2020/10/27</stp>
        <tr r="BG41" s="8"/>
      </tp>
      <tp>
        <v>43.187811119999999</v>
        <stp/>
        <stp>EM_S_VAL_PE_TTM</stp>
        <stp>2</stp>
        <stp>000016.SZ</stp>
        <stp>2020/11/25</stp>
        <tr r="BS62" s="8"/>
      </tp>
      <tp>
        <v>41.143417700000001</v>
        <stp/>
        <stp>EM_S_VAL_PE_TTM</stp>
        <stp>2</stp>
        <stp>000016.SZ</stp>
        <stp>2020/12/25</stp>
        <tr r="BS84" s="8"/>
      </tp>
      <tp>
        <v>34.719005780000003</v>
        <stp/>
        <stp>EM_S_VAL_PE_TTM</stp>
        <stp>2</stp>
        <stp>603366.SH</stp>
        <stp>2020/12/16</stp>
        <tr r="AI77" s="8"/>
      </tp>
      <tp>
        <v>42.722607719999999</v>
        <stp/>
        <stp>EM_S_VAL_PE_TTM</stp>
        <stp>2</stp>
        <stp>603366.SH</stp>
        <stp>2020/10/16</stp>
        <tr r="AI34" s="8"/>
      </tp>
      <tp>
        <v>37.928325639999997</v>
        <stp/>
        <stp>EM_S_VAL_PE_TTM</stp>
        <stp>2</stp>
        <stp>603366.SH</stp>
        <stp>2020/11/16</stp>
        <tr r="AI55" s="8"/>
      </tp>
      <tp>
        <v>31.35867416</v>
        <stp/>
        <stp>EM_S_VAL_PE_TTM</stp>
        <stp>2</stp>
        <stp>600336.SH</stp>
        <stp>2020/11/26</stp>
        <tr r="BG63" s="8"/>
      </tp>
      <tp>
        <v>28.845848490000002</v>
        <stp/>
        <stp>EM_S_VAL_PE_TTM</stp>
        <stp>2</stp>
        <stp>600336.SH</stp>
        <stp>2020/10/26</stp>
        <tr r="BG40" s="8"/>
      </tp>
      <tp>
        <v>44.337782429999997</v>
        <stp/>
        <stp>EM_S_VAL_PE_TTM</stp>
        <stp>2</stp>
        <stp>000016.SZ</stp>
        <stp>2020/11/26</stp>
        <tr r="BS63" s="8"/>
      </tp>
      <tp>
        <v>-312.29885203999999</v>
        <stp/>
        <stp>EM_S_VAL_PE_TTM</stp>
        <stp>2</stp>
        <stp>000016.SZ</stp>
        <stp>2020/10/26</stp>
        <tr r="BS40" s="8"/>
      </tp>
      <tp>
        <v>34.646066689999998</v>
        <stp/>
        <stp>EM_S_VAL_PE_TTM</stp>
        <stp>2</stp>
        <stp>603366.SH</stp>
        <stp>2020/12/15</stp>
        <tr r="AI76" s="8"/>
      </tp>
      <tp>
        <v>43.057031270000003</v>
        <stp/>
        <stp>EM_S_VAL_PE_TTM</stp>
        <stp>2</stp>
        <stp>603366.SH</stp>
        <stp>2020/10/15</stp>
        <tr r="AI33" s="8"/>
      </tp>
      <tp>
        <v>37.340601339999999</v>
        <stp/>
        <stp>EM_S_VAL_PE_TTM</stp>
        <stp>2</stp>
        <stp>600336.SH</stp>
        <stp>2020/12/25</stp>
        <tr r="BG84" s="8"/>
      </tp>
      <tp>
        <v>31.581603130000001</v>
        <stp/>
        <stp>EM_S_VAL_PE_TTM</stp>
        <stp>2</stp>
        <stp>600336.SH</stp>
        <stp>2020/11/25</stp>
        <tr r="BG62" s="8"/>
      </tp>
      <tp>
        <v>43.826684069999999</v>
        <stp/>
        <stp>EM_S_VAL_PE_TTM</stp>
        <stp>2</stp>
        <stp>000016.SZ</stp>
        <stp>2020/11/27</stp>
        <tr r="BS64" s="8"/>
      </tp>
      <tp>
        <v>-308.63705644999999</v>
        <stp/>
        <stp>EM_S_VAL_PE_TTM</stp>
        <stp>2</stp>
        <stp>000016.SZ</stp>
        <stp>2020/10/27</stp>
        <tr r="BS41" s="8"/>
      </tp>
      <tp>
        <v>35.521335739999998</v>
        <stp/>
        <stp>EM_S_VAL_PE_TTM</stp>
        <stp>2</stp>
        <stp>603366.SH</stp>
        <stp>2020/12/14</stp>
        <tr r="AI75" s="8"/>
      </tp>
      <tp>
        <v>42.973425380000002</v>
        <stp/>
        <stp>EM_S_VAL_PE_TTM</stp>
        <stp>2</stp>
        <stp>603366.SH</stp>
        <stp>2020/10/14</stp>
        <tr r="AI32" s="8"/>
      </tp>
      <tp>
        <v>40.350142349999999</v>
        <stp/>
        <stp>EM_S_VAL_PE_TTM</stp>
        <stp>2</stp>
        <stp>600336.SH</stp>
        <stp>2020/12/24</stp>
        <tr r="BG83" s="8"/>
      </tp>
      <tp>
        <v>30.652732449999998</v>
        <stp/>
        <stp>EM_S_VAL_PE_TTM</stp>
        <stp>2</stp>
        <stp>600336.SH</stp>
        <stp>2020/11/24</stp>
        <tr r="BG61" s="8"/>
      </tp>
      <tp>
        <v>55.870159289999997</v>
        <stp/>
        <stp>EM_S_VAL_PE_TTM</stp>
        <stp>2</stp>
        <stp>603195.SH</stp>
        <stp>2020/10/29</stp>
        <tr r="G43" s="8"/>
      </tp>
      <tp>
        <v>56.713798699999998</v>
        <stp/>
        <stp>EM_S_VAL_PE_TTM</stp>
        <stp>2</stp>
        <stp>603195.SH</stp>
        <stp>2020/12/29</stp>
        <tr r="G86" s="8"/>
      </tp>
      <tp>
        <v>54.252372860000001</v>
        <stp/>
        <stp>EM_S_VAL_PE_TTM</stp>
        <stp>2</stp>
        <stp>603195.SH</stp>
        <stp>2020/10/28</stp>
        <tr r="G42" s="8"/>
      </tp>
      <tp>
        <v>58.881560880000002</v>
        <stp/>
        <stp>EM_S_VAL_PE_TTM</stp>
        <stp>2</stp>
        <stp>603195.SH</stp>
        <stp>2020/12/28</stp>
        <tr r="G85" s="8"/>
      </tp>
      <tp>
        <v>29.803856889999999</v>
        <stp/>
        <stp>EM_S_VAL_PE_TTM</stp>
        <stp>2</stp>
        <stp>603355.SH</stp>
        <stp>2020/10/29</stp>
        <tr r="AA43" s="8"/>
      </tp>
      <tp>
        <v>22.96554939</v>
        <stp/>
        <stp>EM_S_VAL_PE_TTM</stp>
        <stp>2</stp>
        <stp>603355.SH</stp>
        <stp>2020/12/29</stp>
        <tr r="AA86" s="8"/>
      </tp>
      <tp>
        <v>29.40731808</v>
        <stp/>
        <stp>EM_S_VAL_PE_TTM</stp>
        <stp>2</stp>
        <stp>603355.SH</stp>
        <stp>2020/10/28</stp>
        <tr r="AA42" s="8"/>
      </tp>
      <tp>
        <v>22.95788143</v>
        <stp/>
        <stp>EM_S_VAL_PE_TTM</stp>
        <stp>2</stp>
        <stp>603355.SH</stp>
        <stp>2020/12/28</stp>
        <tr r="AA85" s="8"/>
      </tp>
      <tp>
        <v>101.21296071</v>
        <stp/>
        <stp>EM_S_VAL_PE_TTM</stp>
        <stp>2</stp>
        <stp>300475.SZ</stp>
        <stp>2020/11/18</stp>
        <tr r="Y57" s="8"/>
      </tp>
      <tp>
        <v>87.38561421</v>
        <stp/>
        <stp>EM_S_VAL_PE_TTM</stp>
        <stp>2</stp>
        <stp>300475.SZ</stp>
        <stp>2020/12/18</stp>
        <tr r="Y79" s="8"/>
      </tp>
      <tp>
        <v>28.636857289999998</v>
        <stp/>
        <stp>EM_S_VAL_PE_TTM</stp>
        <stp>2</stp>
        <stp>603515.SH</stp>
        <stp>2020/10/29</stp>
        <tr r="V43" s="8"/>
      </tp>
      <tp>
        <v>28.002254990000001</v>
        <stp/>
        <stp>EM_S_VAL_PE_TTM</stp>
        <stp>2</stp>
        <stp>603515.SH</stp>
        <stp>2020/12/29</stp>
        <tr r="V86" s="8"/>
      </tp>
      <tp>
        <v>97.451217810000003</v>
        <stp/>
        <stp>EM_S_VAL_PE_TTM</stp>
        <stp>2</stp>
        <stp>300475.SZ</stp>
        <stp>2020/10/19</stp>
        <tr r="Y35" s="8"/>
      </tp>
      <tp>
        <v>111.34229594</v>
        <stp/>
        <stp>EM_S_VAL_PE_TTM</stp>
        <stp>2</stp>
        <stp>300475.SZ</stp>
        <stp>2020/11/19</stp>
        <tr r="Y58" s="8"/>
      </tp>
      <tp>
        <v>28.76753188</v>
        <stp/>
        <stp>EM_S_VAL_PE_TTM</stp>
        <stp>2</stp>
        <stp>603515.SH</stp>
        <stp>2020/10/28</stp>
        <tr r="V42" s="8"/>
      </tp>
      <tp>
        <v>27.547857350000001</v>
        <stp/>
        <stp>EM_S_VAL_PE_TTM</stp>
        <stp>2</stp>
        <stp>603515.SH</stp>
        <stp>2020/12/28</stp>
        <tr r="V85" s="8"/>
      </tp>
      <tp>
        <v>20.417972129999999</v>
        <stp/>
        <stp>EM_S_VAL_PE_TTM</stp>
        <stp>2</stp>
        <stp>300625.SZ</stp>
        <stp>2020/11/18</stp>
        <tr r="Q57" s="8"/>
      </tp>
      <tp>
        <v>17.95219517</v>
        <stp/>
        <stp>EM_S_VAL_PE_TTM</stp>
        <stp>2</stp>
        <stp>300625.SZ</stp>
        <stp>2020/12/18</stp>
        <tr r="Q79" s="8"/>
      </tp>
      <tp>
        <v>22.199905869999998</v>
        <stp/>
        <stp>EM_S_VAL_PE_TTM</stp>
        <stp>2</stp>
        <stp>603685.SH</stp>
        <stp>2020/10/28</stp>
        <tr r="K42" s="8"/>
      </tp>
      <tp>
        <v>23.246195239999999</v>
        <stp/>
        <stp>EM_S_VAL_PE_TTM</stp>
        <stp>2</stp>
        <stp>603685.SH</stp>
        <stp>2020/12/28</stp>
        <tr r="K85" s="8"/>
      </tp>
      <tp>
        <v>20.52954575</v>
        <stp/>
        <stp>EM_S_VAL_PE_TTM</stp>
        <stp>2</stp>
        <stp>300625.SZ</stp>
        <stp>2020/11/19</stp>
        <tr r="Q58" s="8"/>
      </tp>
      <tp>
        <v>21.06341153</v>
        <stp/>
        <stp>EM_S_VAL_PE_TTM</stp>
        <stp>2</stp>
        <stp>300625.SZ</stp>
        <stp>2020/10/19</stp>
        <tr r="Q35" s="8"/>
      </tp>
      <tp>
        <v>26.707485340000002</v>
        <stp/>
        <stp>EM_S_VAL_PE_TTM</stp>
        <stp>2</stp>
        <stp>603685.SH</stp>
        <stp>2020/10/29</stp>
        <tr r="K43" s="8"/>
      </tp>
      <tp>
        <v>23.246195239999999</v>
        <stp/>
        <stp>EM_S_VAL_PE_TTM</stp>
        <stp>2</stp>
        <stp>603685.SH</stp>
        <stp>2020/12/29</stp>
        <tr r="K86" s="8"/>
      </tp>
      <tp>
        <v>21.020469670000001</v>
        <stp/>
        <stp>EM_S_VAL_PE_TTM</stp>
        <stp>2</stp>
        <stp>300625.SZ</stp>
        <stp>2020/11/16</stp>
        <tr r="Q55" s="8"/>
      </tp>
      <tp>
        <v>15.250144430000001</v>
        <stp/>
        <stp>EM_S_VAL_PE_TTM</stp>
        <stp>2</stp>
        <stp>002035.SZ</stp>
        <stp>2020/12/30</stp>
        <tr r="BD87" s="8"/>
      </tp>
      <tp>
        <v>21.35721449</v>
        <stp/>
        <stp>EM_S_VAL_PE_TTM</stp>
        <stp>2</stp>
        <stp>300625.SZ</stp>
        <stp>2020/10/16</stp>
        <tr r="Q34" s="8"/>
      </tp>
      <tp>
        <v>16.649081800000001</v>
        <stp/>
        <stp>EM_S_VAL_PE_TTM</stp>
        <stp>2</stp>
        <stp>002035.SZ</stp>
        <stp>2020/11/30</stp>
        <tr r="BD65" s="8"/>
      </tp>
      <tp>
        <v>15.44012358</v>
        <stp/>
        <stp>EM_S_VAL_PE_TTM</stp>
        <stp>2</stp>
        <stp>002035.SZ</stp>
        <stp>2020/10/30</stp>
        <tr r="BD44" s="8"/>
      </tp>
      <tp>
        <v>17.795992099999999</v>
        <stp/>
        <stp>EM_S_VAL_PE_TTM</stp>
        <stp>2</stp>
        <stp>300625.SZ</stp>
        <stp>2020/12/16</stp>
        <tr r="Q77" s="8"/>
      </tp>
      <tp>
        <v>98.479517999999999</v>
        <stp/>
        <stp>EM_S_VAL_PE_TTM</stp>
        <stp>2</stp>
        <stp>300475.SZ</stp>
        <stp>2020/10/14</stp>
        <tr r="Y32" s="8"/>
      </tp>
      <tp>
        <v>92.530673379999996</v>
        <stp/>
        <stp>EM_S_VAL_PE_TTM</stp>
        <stp>2</stp>
        <stp>300475.SZ</stp>
        <stp>2020/12/14</stp>
        <tr r="Y75" s="8"/>
      </tp>
      <tp>
        <v>26.60783185</v>
        <stp/>
        <stp>EM_S_VAL_PE_TTM</stp>
        <stp>2</stp>
        <stp>603355.SH</stp>
        <stp>2020/11/23</stp>
        <tr r="AA60" s="8"/>
      </tp>
      <tp>
        <v>28.51114037</v>
        <stp/>
        <stp>EM_S_VAL_PE_TTM</stp>
        <stp>2</stp>
        <stp>603355.SH</stp>
        <stp>2020/10/23</stp>
        <tr r="AA39" s="8"/>
      </tp>
      <tp>
        <v>23.394955320000001</v>
        <stp/>
        <stp>EM_S_VAL_PE_TTM</stp>
        <stp>2</stp>
        <stp>603355.SH</stp>
        <stp>2020/12/23</stp>
        <tr r="AA82" s="8"/>
      </tp>
      <tp>
        <v>31.26823808</v>
        <stp/>
        <stp>EM_S_VAL_PE_TTM</stp>
        <stp>2</stp>
        <stp>603515.SH</stp>
        <stp>2020/11/25</stp>
        <tr r="V62" s="8"/>
      </tp>
      <tp>
        <v>27.850789110000001</v>
        <stp/>
        <stp>EM_S_VAL_PE_TTM</stp>
        <stp>2</stp>
        <stp>603515.SH</stp>
        <stp>2020/12/25</stp>
        <tr r="V84" s="8"/>
      </tp>
      <tp>
        <v>22.182145940000002</v>
        <stp/>
        <stp>EM_S_VAL_PE_TTM</stp>
        <stp>2</stp>
        <stp>603685.SH</stp>
        <stp>2020/10/26</stp>
        <tr r="K40" s="8"/>
      </tp>
      <tp>
        <v>51.816047619999999</v>
        <stp/>
        <stp>EM_S_VAL_PE_TTM</stp>
        <stp>2</stp>
        <stp>603195.SH</stp>
        <stp>2020/10/21</stp>
        <tr r="G37" s="8"/>
      </tp>
      <tp>
        <v>27.263001039999999</v>
        <stp/>
        <stp>EM_S_VAL_PE_TTM</stp>
        <stp>2</stp>
        <stp>603685.SH</stp>
        <stp>2020/11/26</stp>
        <tr r="K63" s="8"/>
      </tp>
      <tp>
        <v>57.685939470000001</v>
        <stp/>
        <stp>EM_S_VAL_PE_TTM</stp>
        <stp>2</stp>
        <stp>603195.SH</stp>
        <stp>2020/12/21</stp>
        <tr r="G80" s="8"/>
      </tp>
      <tp>
        <v>20.217139620000001</v>
        <stp/>
        <stp>EM_S_VAL_PE_TTM</stp>
        <stp>2</stp>
        <stp>300625.SZ</stp>
        <stp>2020/11/17</stp>
        <tr r="Q56" s="8"/>
      </tp>
      <tp>
        <v>15.250144430000001</v>
        <stp/>
        <stp>EM_S_VAL_PE_TTM</stp>
        <stp>2</stp>
        <stp>002035.SZ</stp>
        <stp>2020/12/31</stp>
        <tr r="BD88" s="8"/>
      </tp>
      <tp>
        <v>18.275758660000001</v>
        <stp/>
        <stp>EM_S_VAL_PE_TTM</stp>
        <stp>2</stp>
        <stp>300625.SZ</stp>
        <stp>2020/12/17</stp>
        <tr r="Q78" s="8"/>
      </tp>
      <tp>
        <v>95.948317529999997</v>
        <stp/>
        <stp>EM_S_VAL_PE_TTM</stp>
        <stp>2</stp>
        <stp>300475.SZ</stp>
        <stp>2020/10/15</stp>
        <tr r="Y33" s="8"/>
      </tp>
      <tp>
        <v>92.530673379999996</v>
        <stp/>
        <stp>EM_S_VAL_PE_TTM</stp>
        <stp>2</stp>
        <stp>300475.SZ</stp>
        <stp>2020/12/15</stp>
        <tr r="Y76" s="8"/>
      </tp>
      <tp>
        <v>28.45562494</v>
        <stp/>
        <stp>EM_S_VAL_PE_TTM</stp>
        <stp>2</stp>
        <stp>603355.SH</stp>
        <stp>2020/10/22</stp>
        <tr r="AA38" s="8"/>
      </tp>
      <tp>
        <v>24.108075889999999</v>
        <stp/>
        <stp>EM_S_VAL_PE_TTM</stp>
        <stp>2</stp>
        <stp>603355.SH</stp>
        <stp>2020/12/22</stp>
        <tr r="AA81" s="8"/>
      </tp>
      <tp>
        <v>32.366365729999998</v>
        <stp/>
        <stp>EM_S_VAL_PE_TTM</stp>
        <stp>2</stp>
        <stp>603515.SH</stp>
        <stp>2020/11/24</stp>
        <tr r="V61" s="8"/>
      </tp>
      <tp>
        <v>28.428252789999998</v>
        <stp/>
        <stp>EM_S_VAL_PE_TTM</stp>
        <stp>2</stp>
        <stp>603515.SH</stp>
        <stp>2020/12/24</stp>
        <tr r="V83" s="8"/>
      </tp>
      <tp>
        <v>53.920290729999998</v>
        <stp/>
        <stp>EM_S_VAL_PE_TTM</stp>
        <stp>2</stp>
        <stp>603195.SH</stp>
        <stp>2020/11/20</stp>
        <tr r="G59" s="8"/>
      </tp>
      <tp>
        <v>22.253185640000002</v>
        <stp/>
        <stp>EM_S_VAL_PE_TTM</stp>
        <stp>2</stp>
        <stp>603685.SH</stp>
        <stp>2020/10/27</stp>
        <tr r="K41" s="8"/>
      </tp>
      <tp>
        <v>52.428071350000003</v>
        <stp/>
        <stp>EM_S_VAL_PE_TTM</stp>
        <stp>2</stp>
        <stp>603195.SH</stp>
        <stp>2020/10/20</stp>
        <tr r="G36" s="8"/>
      </tp>
      <tp>
        <v>27.626222840000001</v>
        <stp/>
        <stp>EM_S_VAL_PE_TTM</stp>
        <stp>2</stp>
        <stp>603685.SH</stp>
        <stp>2020/11/27</stp>
        <tr r="K64" s="8"/>
      </tp>
      <tp>
        <v>20.871309610000001</v>
        <stp/>
        <stp>EM_S_VAL_PE_TTM</stp>
        <stp>2</stp>
        <stp>300625.SZ</stp>
        <stp>2020/10/14</stp>
        <tr r="Q32" s="8"/>
      </tp>
      <tp>
        <v>18.521220620000001</v>
        <stp/>
        <stp>EM_S_VAL_PE_TTM</stp>
        <stp>2</stp>
        <stp>300625.SZ</stp>
        <stp>2020/12/14</stp>
        <tr r="Q75" s="8"/>
      </tp>
      <tp>
        <v>96.422917620000007</v>
        <stp/>
        <stp>EM_S_VAL_PE_TTM</stp>
        <stp>2</stp>
        <stp>300475.SZ</stp>
        <stp>2020/10/16</stp>
        <tr r="Y34" s="8"/>
      </tp>
      <tp>
        <v>99.122780430000006</v>
        <stp/>
        <stp>EM_S_VAL_PE_TTM</stp>
        <stp>2</stp>
        <stp>300475.SZ</stp>
        <stp>2020/11/16</stp>
        <tr r="Y55" s="8"/>
      </tp>
      <tp>
        <v>89.395402950000005</v>
        <stp/>
        <stp>EM_S_VAL_PE_TTM</stp>
        <stp>2</stp>
        <stp>300475.SZ</stp>
        <stp>2020/12/16</stp>
        <tr r="Y77" s="8"/>
      </tp>
      <tp>
        <v>28.955263840000001</v>
        <stp/>
        <stp>EM_S_VAL_PE_TTM</stp>
        <stp>2</stp>
        <stp>603355.SH</stp>
        <stp>2020/10/21</stp>
        <tr r="AA37" s="8"/>
      </tp>
      <tp>
        <v>24.430130340000002</v>
        <stp/>
        <stp>EM_S_VAL_PE_TTM</stp>
        <stp>2</stp>
        <stp>603355.SH</stp>
        <stp>2020/12/21</stp>
        <tr r="AA80" s="8"/>
      </tp>
      <tp>
        <v>30.842240289999999</v>
        <stp/>
        <stp>EM_S_VAL_PE_TTM</stp>
        <stp>2</stp>
        <stp>603515.SH</stp>
        <stp>2020/11/27</stp>
        <tr r="V64" s="8"/>
      </tp>
      <tp>
        <v>27.41037884</v>
        <stp/>
        <stp>EM_S_VAL_PE_TTM</stp>
        <stp>2</stp>
        <stp>603515.SH</stp>
        <stp>2020/10/27</stp>
        <tr r="V41" s="8"/>
      </tp>
      <tp>
        <v>53.118553949999999</v>
        <stp/>
        <stp>EM_S_VAL_PE_TTM</stp>
        <stp>2</stp>
        <stp>603195.SH</stp>
        <stp>2020/11/23</stp>
        <tr r="G60" s="8"/>
      </tp>
      <tp>
        <v>50.4625336</v>
        <stp/>
        <stp>EM_S_VAL_PE_TTM</stp>
        <stp>2</stp>
        <stp>603195.SH</stp>
        <stp>2020/10/23</stp>
        <tr r="G39" s="8"/>
      </tp>
      <tp>
        <v>27.049341160000001</v>
        <stp/>
        <stp>EM_S_VAL_PE_TTM</stp>
        <stp>2</stp>
        <stp>603685.SH</stp>
        <stp>2020/11/24</stp>
        <tr r="K61" s="8"/>
      </tp>
      <tp>
        <v>23.160731290000001</v>
        <stp/>
        <stp>EM_S_VAL_PE_TTM</stp>
        <stp>2</stp>
        <stp>603685.SH</stp>
        <stp>2020/12/24</stp>
        <tr r="K83" s="8"/>
      </tp>
      <tp>
        <v>57.43731726</v>
        <stp/>
        <stp>EM_S_VAL_PE_TTM</stp>
        <stp>2</stp>
        <stp>603195.SH</stp>
        <stp>2020/12/23</stp>
        <tr r="G82" s="8"/>
      </tp>
      <tp>
        <v>21.074711650000001</v>
        <stp/>
        <stp>EM_S_VAL_PE_TTM</stp>
        <stp>2</stp>
        <stp>300625.SZ</stp>
        <stp>2020/10/15</stp>
        <tr r="Q33" s="8"/>
      </tp>
      <tp>
        <v>18.398489640000001</v>
        <stp/>
        <stp>EM_S_VAL_PE_TTM</stp>
        <stp>2</stp>
        <stp>300625.SZ</stp>
        <stp>2020/12/15</stp>
        <tr r="Q76" s="8"/>
      </tp>
      <tp>
        <v>100.08747902</v>
        <stp/>
        <stp>EM_S_VAL_PE_TTM</stp>
        <stp>2</stp>
        <stp>300475.SZ</stp>
        <stp>2020/11/17</stp>
        <tr r="Y56" s="8"/>
      </tp>
      <tp>
        <v>90.360101540000002</v>
        <stp/>
        <stp>EM_S_VAL_PE_TTM</stp>
        <stp>2</stp>
        <stp>300475.SZ</stp>
        <stp>2020/12/17</stp>
        <tr r="Y78" s="8"/>
      </tp>
      <tp>
        <v>27.10624945</v>
        <stp/>
        <stp>EM_S_VAL_PE_TTM</stp>
        <stp>2</stp>
        <stp>603355.SH</stp>
        <stp>2020/11/20</stp>
        <tr r="AA59" s="8"/>
      </tp>
      <tp>
        <v>29.224910229999999</v>
        <stp/>
        <stp>EM_S_VAL_PE_TTM</stp>
        <stp>2</stp>
        <stp>603355.SH</stp>
        <stp>2020/10/20</stp>
        <tr r="AA36" s="8"/>
      </tp>
      <tp>
        <v>30.861173520000001</v>
        <stp/>
        <stp>EM_S_VAL_PE_TTM</stp>
        <stp>2</stp>
        <stp>603515.SH</stp>
        <stp>2020/11/26</stp>
        <tr r="V63" s="8"/>
      </tp>
      <tp>
        <v>27.482349079999999</v>
        <stp/>
        <stp>EM_S_VAL_PE_TTM</stp>
        <stp>2</stp>
        <stp>603515.SH</stp>
        <stp>2020/10/26</stp>
        <tr r="V40" s="8"/>
      </tp>
      <tp>
        <v>51.083384600000002</v>
        <stp/>
        <stp>EM_S_VAL_PE_TTM</stp>
        <stp>2</stp>
        <stp>603195.SH</stp>
        <stp>2020/10/22</stp>
        <tr r="G38" s="8"/>
      </tp>
      <tp>
        <v>27.177537090000001</v>
        <stp/>
        <stp>EM_S_VAL_PE_TTM</stp>
        <stp>2</stp>
        <stp>603685.SH</stp>
        <stp>2020/11/25</stp>
        <tr r="K62" s="8"/>
      </tp>
      <tp>
        <v>23.78034495</v>
        <stp/>
        <stp>EM_S_VAL_PE_TTM</stp>
        <stp>2</stp>
        <stp>603685.SH</stp>
        <stp>2020/12/25</stp>
        <tr r="K84" s="8"/>
      </tp>
      <tp>
        <v>54.992997789999997</v>
        <stp/>
        <stp>EM_S_VAL_PE_TTM</stp>
        <stp>2</stp>
        <stp>603195.SH</stp>
        <stp>2020/12/22</stp>
        <tr r="G81" s="8"/>
      </tp>
      <tp>
        <v>21.723383460000001</v>
        <stp/>
        <stp>EM_S_VAL_PE_TTM</stp>
        <stp>2</stp>
        <stp>300625.SZ</stp>
        <stp>2020/11/12</stp>
        <tr r="Q53" s="8"/>
      </tp>
      <tp>
        <v>20.351504389999999</v>
        <stp/>
        <stp>EM_S_VAL_PE_TTM</stp>
        <stp>2</stp>
        <stp>300625.SZ</stp>
        <stp>2020/10/12</stp>
        <tr r="Q30" s="8"/>
      </tp>
      <tp>
        <v>101.37374380999999</v>
        <stp/>
        <stp>EM_S_VAL_PE_TTM</stp>
        <stp>2</stp>
        <stp>300475.SZ</stp>
        <stp>2020/11/10</stp>
        <tr r="Y51" s="8"/>
      </tp>
      <tp>
        <v>93.897329720000002</v>
        <stp/>
        <stp>EM_S_VAL_PE_TTM</stp>
        <stp>2</stp>
        <stp>300475.SZ</stp>
        <stp>2020/12/10</stp>
        <tr r="Y73" s="8"/>
      </tp>
      <tp>
        <v>25.112579050000001</v>
        <stp/>
        <stp>EM_S_VAL_PE_TTM</stp>
        <stp>2</stp>
        <stp>603355.SH</stp>
        <stp>2020/11/27</stp>
        <tr r="AA64" s="8"/>
      </tp>
      <tp>
        <v>29.018710049999999</v>
        <stp/>
        <stp>EM_S_VAL_PE_TTM</stp>
        <stp>2</stp>
        <stp>603355.SH</stp>
        <stp>2020/10/27</stp>
        <tr r="AA41" s="8"/>
      </tp>
      <tp>
        <v>28.191769990000001</v>
        <stp/>
        <stp>EM_S_VAL_PE_TTM</stp>
        <stp>2</stp>
        <stp>603515.SH</stp>
        <stp>2020/10/21</stp>
        <tr r="V37" s="8"/>
      </tp>
      <tp>
        <v>29.77251249</v>
        <stp/>
        <stp>EM_S_VAL_PE_TTM</stp>
        <stp>2</stp>
        <stp>603515.SH</stp>
        <stp>2020/12/21</stp>
        <tr r="V80" s="8"/>
      </tp>
      <tp>
        <v>51.621233680000003</v>
        <stp/>
        <stp>EM_S_VAL_PE_TTM</stp>
        <stp>2</stp>
        <stp>603195.SH</stp>
        <stp>2020/11/25</stp>
        <tr r="G62" s="8"/>
      </tp>
      <tp>
        <v>23.496380370000001</v>
        <stp/>
        <stp>EM_S_VAL_PE_TTM</stp>
        <stp>2</stp>
        <stp>603685.SH</stp>
        <stp>2020/10/22</stp>
        <tr r="K38" s="8"/>
      </tp>
      <tp>
        <v>23.673515009999999</v>
        <stp/>
        <stp>EM_S_VAL_PE_TTM</stp>
        <stp>2</stp>
        <stp>603685.SH</stp>
        <stp>2020/12/22</stp>
        <tr r="K81" s="8"/>
      </tp>
      <tp>
        <v>58.356381380000002</v>
        <stp/>
        <stp>EM_S_VAL_PE_TTM</stp>
        <stp>2</stp>
        <stp>603195.SH</stp>
        <stp>2020/12/25</stp>
        <tr r="G84" s="8"/>
      </tp>
      <tp>
        <v>21.433292059999999</v>
        <stp/>
        <stp>EM_S_VAL_PE_TTM</stp>
        <stp>2</stp>
        <stp>300625.SZ</stp>
        <stp>2020/11/13</stp>
        <tr r="Q54" s="8"/>
      </tp>
      <tp>
        <v>21.040811309999999</v>
        <stp/>
        <stp>EM_S_VAL_PE_TTM</stp>
        <stp>2</stp>
        <stp>300625.SZ</stp>
        <stp>2020/10/13</stp>
        <tr r="Q31" s="8"/>
      </tp>
      <tp>
        <v>98.640431129999996</v>
        <stp/>
        <stp>EM_S_VAL_PE_TTM</stp>
        <stp>2</stp>
        <stp>300475.SZ</stp>
        <stp>2020/11/11</stp>
        <tr r="Y52" s="8"/>
      </tp>
      <tp>
        <v>89.716969149999997</v>
        <stp/>
        <stp>EM_S_VAL_PE_TTM</stp>
        <stp>2</stp>
        <stp>300475.SZ</stp>
        <stp>2020/12/11</stp>
        <tr r="Y74" s="8"/>
      </tp>
      <tp>
        <v>25.51898109</v>
        <stp/>
        <stp>EM_S_VAL_PE_TTM</stp>
        <stp>2</stp>
        <stp>603355.SH</stp>
        <stp>2020/11/26</stp>
        <tr r="AA63" s="8"/>
      </tp>
      <tp>
        <v>28.963194619999999</v>
        <stp/>
        <stp>EM_S_VAL_PE_TTM</stp>
        <stp>2</stp>
        <stp>603355.SH</stp>
        <stp>2020/10/26</stp>
        <tr r="AA40" s="8"/>
      </tp>
      <tp>
        <v>31.713169109999999</v>
        <stp/>
        <stp>EM_S_VAL_PE_TTM</stp>
        <stp>2</stp>
        <stp>603515.SH</stp>
        <stp>2020/11/20</stp>
        <tr r="V59" s="8"/>
      </tp>
      <tp>
        <v>28.058110970000001</v>
        <stp/>
        <stp>EM_S_VAL_PE_TTM</stp>
        <stp>2</stp>
        <stp>603515.SH</stp>
        <stp>2020/10/20</stp>
        <tr r="V36" s="8"/>
      </tp>
      <tp>
        <v>53.168837089999997</v>
        <stp/>
        <stp>EM_S_VAL_PE_TTM</stp>
        <stp>2</stp>
        <stp>603195.SH</stp>
        <stp>2020/11/24</stp>
        <tr r="G61" s="8"/>
      </tp>
      <tp>
        <v>22.999102480000001</v>
        <stp/>
        <stp>EM_S_VAL_PE_TTM</stp>
        <stp>2</stp>
        <stp>603685.SH</stp>
        <stp>2020/10/23</stp>
        <tr r="K39" s="8"/>
      </tp>
      <tp>
        <v>27.22026906</v>
        <stp/>
        <stp>EM_S_VAL_PE_TTM</stp>
        <stp>2</stp>
        <stp>603685.SH</stp>
        <stp>2020/11/23</stp>
        <tr r="K60" s="8"/>
      </tp>
      <tp>
        <v>23.588051050000001</v>
        <stp/>
        <stp>EM_S_VAL_PE_TTM</stp>
        <stp>2</stp>
        <stp>603685.SH</stp>
        <stp>2020/12/23</stp>
        <tr r="K82" s="8"/>
      </tp>
      <tp>
        <v>56.75570132</v>
        <stp/>
        <stp>EM_S_VAL_PE_TTM</stp>
        <stp>2</stp>
        <stp>603195.SH</stp>
        <stp>2020/12/24</stp>
        <tr r="G83" s="8"/>
      </tp>
      <tp>
        <v>-47.174964979999999</v>
        <stp/>
        <stp>EM_S_VAL_PE_TTM</stp>
        <stp>2</stp>
        <stp>002615.SZ</stp>
        <stp>2020/11/30</stp>
        <tr r="AN65" s="8"/>
      </tp>
      <tp>
        <v>22.337038360000001</v>
        <stp/>
        <stp>EM_S_VAL_PE_TTM</stp>
        <stp>2</stp>
        <stp>300625.SZ</stp>
        <stp>2020/11/10</stp>
        <tr r="Q51" s="8"/>
      </tp>
      <tp>
        <v>-73.334321329999995</v>
        <stp/>
        <stp>EM_S_VAL_PE_TTM</stp>
        <stp>2</stp>
        <stp>002615.SZ</stp>
        <stp>2020/10/30</stp>
        <tr r="AN44" s="8"/>
      </tp>
      <tp>
        <v>32.387964850000003</v>
        <stp/>
        <stp>EM_S_VAL_PE_TTM</stp>
        <stp>2</stp>
        <stp>002705.SZ</stp>
        <stp>2020/12/31</stp>
        <tr r="AD88" s="8"/>
      </tp>
      <tp>
        <v>-38.71286104</v>
        <stp/>
        <stp>EM_S_VAL_PE_TTM</stp>
        <stp>2</stp>
        <stp>002615.SZ</stp>
        <stp>2020/12/30</stp>
        <tr r="AN87" s="8"/>
      </tp>
      <tp>
        <v>18.945200369999998</v>
        <stp/>
        <stp>EM_S_VAL_PE_TTM</stp>
        <stp>2</stp>
        <stp>300625.SZ</stp>
        <stp>2020/12/10</stp>
        <tr r="Q73" s="8"/>
      </tp>
      <tp>
        <v>95.315517420000006</v>
        <stp/>
        <stp>EM_S_VAL_PE_TTM</stp>
        <stp>2</stp>
        <stp>300475.SZ</stp>
        <stp>2020/10/12</stp>
        <tr r="Y30" s="8"/>
      </tp>
      <tp>
        <v>99.92669592</v>
        <stp/>
        <stp>EM_S_VAL_PE_TTM</stp>
        <stp>2</stp>
        <stp>300475.SZ</stp>
        <stp>2020/11/12</stp>
        <tr r="Y53" s="8"/>
      </tp>
      <tp>
        <v>26.646171670000001</v>
        <stp/>
        <stp>EM_S_VAL_PE_TTM</stp>
        <stp>2</stp>
        <stp>603355.SH</stp>
        <stp>2020/11/25</stp>
        <tr r="AA62" s="8"/>
      </tp>
      <tp>
        <v>23.425627179999999</v>
        <stp/>
        <stp>EM_S_VAL_PE_TTM</stp>
        <stp>2</stp>
        <stp>603355.SH</stp>
        <stp>2020/12/25</stp>
        <tr r="AA84" s="8"/>
      </tp>
      <tp>
        <v>31.978234400000002</v>
        <stp/>
        <stp>EM_S_VAL_PE_TTM</stp>
        <stp>2</stp>
        <stp>603515.SH</stp>
        <stp>2020/11/23</stp>
        <tr r="V60" s="8"/>
      </tp>
      <tp>
        <v>27.79079295</v>
        <stp/>
        <stp>EM_S_VAL_PE_TTM</stp>
        <stp>2</stp>
        <stp>603515.SH</stp>
        <stp>2020/10/23</stp>
        <tr r="V39" s="8"/>
      </tp>
      <tp>
        <v>28.967849990000001</v>
        <stp/>
        <stp>EM_S_VAL_PE_TTM</stp>
        <stp>2</stp>
        <stp>603515.SH</stp>
        <stp>2020/12/23</stp>
        <tr r="V82" s="8"/>
      </tp>
      <tp>
        <v>51.487145300000002</v>
        <stp/>
        <stp>EM_S_VAL_PE_TTM</stp>
        <stp>2</stp>
        <stp>603195.SH</stp>
        <stp>2020/11/27</stp>
        <tr r="G64" s="8"/>
      </tp>
      <tp>
        <v>23.47862044</v>
        <stp/>
        <stp>EM_S_VAL_PE_TTM</stp>
        <stp>2</stp>
        <stp>603685.SH</stp>
        <stp>2020/10/20</stp>
        <tr r="K36" s="8"/>
      </tp>
      <tp>
        <v>52.678177210000001</v>
        <stp/>
        <stp>EM_S_VAL_PE_TTM</stp>
        <stp>2</stp>
        <stp>603195.SH</stp>
        <stp>2020/10/27</stp>
        <tr r="G41" s="8"/>
      </tp>
      <tp>
        <v>27.391196969999999</v>
        <stp/>
        <stp>EM_S_VAL_PE_TTM</stp>
        <stp>2</stp>
        <stp>603685.SH</stp>
        <stp>2020/11/20</stp>
        <tr r="K59" s="8"/>
      </tp>
      <tp>
        <v>32.892331499999997</v>
        <stp/>
        <stp>EM_S_VAL_PE_TTM</stp>
        <stp>2</stp>
        <stp>002705.SZ</stp>
        <stp>2020/10/30</stp>
        <tr r="AD44" s="8"/>
      </tp>
      <tp>
        <v>22.571342959999999</v>
        <stp/>
        <stp>EM_S_VAL_PE_TTM</stp>
        <stp>2</stp>
        <stp>300625.SZ</stp>
        <stp>2020/11/11</stp>
        <tr r="Q52" s="8"/>
      </tp>
      <tp>
        <v>31.324260559999999</v>
        <stp/>
        <stp>EM_S_VAL_PE_TTM</stp>
        <stp>2</stp>
        <stp>002705.SZ</stp>
        <stp>2020/11/30</stp>
        <tr r="AD65" s="8"/>
      </tp>
      <tp>
        <v>31.435734799999999</v>
        <stp/>
        <stp>EM_S_VAL_PE_TTM</stp>
        <stp>2</stp>
        <stp>002705.SZ</stp>
        <stp>2020/12/30</stp>
        <tr r="AD87" s="8"/>
      </tp>
      <tp>
        <v>-37.797088940000002</v>
        <stp/>
        <stp>EM_S_VAL_PE_TTM</stp>
        <stp>2</stp>
        <stp>002615.SZ</stp>
        <stp>2020/12/31</stp>
        <tr r="AN88" s="8"/>
      </tp>
      <tp>
        <v>18.298073380000002</v>
        <stp/>
        <stp>EM_S_VAL_PE_TTM</stp>
        <stp>2</stp>
        <stp>300625.SZ</stp>
        <stp>2020/12/11</stp>
        <tr r="Q74" s="8"/>
      </tp>
      <tp>
        <v>101.8017186</v>
        <stp/>
        <stp>EM_S_VAL_PE_TTM</stp>
        <stp>2</stp>
        <stp>300475.SZ</stp>
        <stp>2020/10/13</stp>
        <tr r="Y31" s="8"/>
      </tp>
      <tp>
        <v>101.29335226000001</v>
        <stp/>
        <stp>EM_S_VAL_PE_TTM</stp>
        <stp>2</stp>
        <stp>300475.SZ</stp>
        <stp>2020/11/13</stp>
        <tr r="Y54" s="8"/>
      </tp>
      <tp>
        <v>26.814866850000001</v>
        <stp/>
        <stp>EM_S_VAL_PE_TTM</stp>
        <stp>2</stp>
        <stp>603355.SH</stp>
        <stp>2020/11/24</stp>
        <tr r="AA61" s="8"/>
      </tp>
      <tp>
        <v>22.658830869999999</v>
        <stp/>
        <stp>EM_S_VAL_PE_TTM</stp>
        <stp>2</stp>
        <stp>603355.SH</stp>
        <stp>2020/12/24</stp>
        <tr r="AA83" s="8"/>
      </tp>
      <tp>
        <v>28.325429</v>
        <stp/>
        <stp>EM_S_VAL_PE_TTM</stp>
        <stp>2</stp>
        <stp>603515.SH</stp>
        <stp>2020/10/22</stp>
        <tr r="V38" s="8"/>
      </tp>
      <tp>
        <v>29.19504882</v>
        <stp/>
        <stp>EM_S_VAL_PE_TTM</stp>
        <stp>2</stp>
        <stp>603515.SH</stp>
        <stp>2020/12/22</stp>
        <tr r="V81" s="8"/>
      </tp>
      <tp>
        <v>51.995563740000001</v>
        <stp/>
        <stp>EM_S_VAL_PE_TTM</stp>
        <stp>2</stp>
        <stp>603195.SH</stp>
        <stp>2020/11/26</stp>
        <tr r="G63" s="8"/>
      </tp>
      <tp>
        <v>23.354300970000001</v>
        <stp/>
        <stp>EM_S_VAL_PE_TTM</stp>
        <stp>2</stp>
        <stp>603685.SH</stp>
        <stp>2020/10/21</stp>
        <tr r="K37" s="8"/>
      </tp>
      <tp>
        <v>51.139290610000003</v>
        <stp/>
        <stp>EM_S_VAL_PE_TTM</stp>
        <stp>2</stp>
        <stp>603195.SH</stp>
        <stp>2020/10/26</stp>
        <tr r="G40" s="8"/>
      </tp>
      <tp>
        <v>24.421324599999998</v>
        <stp/>
        <stp>EM_S_VAL_PE_TTM</stp>
        <stp>2</stp>
        <stp>603685.SH</stp>
        <stp>2020/12/21</stp>
        <tr r="K80" s="8"/>
      </tp>
      <tp>
        <v>15.71645689</v>
        <stp/>
        <stp>EM_S_VAL_PE_TTM</stp>
        <stp>2</stp>
        <stp>002035.SZ</stp>
        <stp>2020/12/28</stp>
        <tr r="BD85" s="8"/>
      </tp>
      <tp>
        <v>15.630102730000001</v>
        <stp/>
        <stp>EM_S_VAL_PE_TTM</stp>
        <stp>2</stp>
        <stp>002035.SZ</stp>
        <stp>2020/10/28</stp>
        <tr r="BD42" s="8"/>
      </tp>
      <tp>
        <v>15.44012358</v>
        <stp/>
        <stp>EM_S_VAL_PE_TTM</stp>
        <stp>2</stp>
        <stp>002035.SZ</stp>
        <stp>2020/12/29</stp>
        <tr r="BD86" s="8"/>
      </tp>
      <tp>
        <v>15.906436040000001</v>
        <stp/>
        <stp>EM_S_VAL_PE_TTM</stp>
        <stp>2</stp>
        <stp>002035.SZ</stp>
        <stp>2020/10/29</stp>
        <tr r="BD43" s="8"/>
      </tp>
      <tp>
        <v>34.319201730000003</v>
        <stp/>
        <stp>EM_S_VAL_PE_TTM</stp>
        <stp>2</stp>
        <stp>002705.SZ</stp>
        <stp>2020/10/29</stp>
        <tr r="AD43" s="8"/>
      </tp>
      <tp>
        <v>-75.691000840000001</v>
        <stp/>
        <stp>EM_S_VAL_PE_TTM</stp>
        <stp>2</stp>
        <stp>002615.SZ</stp>
        <stp>2020/10/28</stp>
        <tr r="AN42" s="8"/>
      </tp>
      <tp>
        <v>31.190491479999999</v>
        <stp/>
        <stp>EM_S_VAL_PE_TTM</stp>
        <stp>2</stp>
        <stp>002705.SZ</stp>
        <stp>2020/12/29</stp>
        <tr r="AD86" s="8"/>
      </tp>
      <tp>
        <v>-37.574589469999999</v>
        <stp/>
        <stp>EM_S_VAL_PE_TTM</stp>
        <stp>2</stp>
        <stp>002615.SZ</stp>
        <stp>2020/12/28</stp>
        <tr r="AN85" s="8"/>
      </tp>
      <tp>
        <v>34.817119990000002</v>
        <stp/>
        <stp>EM_S_VAL_PE_TTM</stp>
        <stp>2</stp>
        <stp>002705.SZ</stp>
        <stp>2020/10/28</stp>
        <tr r="AD42" s="8"/>
      </tp>
      <tp>
        <v>-75.275116220000001</v>
        <stp/>
        <stp>EM_S_VAL_PE_TTM</stp>
        <stp>2</stp>
        <stp>002615.SZ</stp>
        <stp>2020/10/29</stp>
        <tr r="AN43" s="8"/>
      </tp>
      <tp>
        <v>30.69257322</v>
        <stp/>
        <stp>EM_S_VAL_PE_TTM</stp>
        <stp>2</stp>
        <stp>002705.SZ</stp>
        <stp>2020/12/28</stp>
        <tr r="AD85" s="8"/>
      </tp>
      <tp>
        <v>-39.045874900000001</v>
        <stp/>
        <stp>EM_S_VAL_PE_TTM</stp>
        <stp>2</stp>
        <stp>002615.SZ</stp>
        <stp>2020/12/29</stp>
        <tr r="AN86" s="8"/>
      </tp>
      <tp>
        <v>-46.843912590000002</v>
        <stp/>
        <stp>EM_S_VAL_PE_TTM</stp>
        <stp>2</stp>
        <stp>002615.SZ</stp>
        <stp>2020/11/26</stp>
        <tr r="AN63" s="8"/>
      </tp>
      <tp>
        <v>34.980615530000001</v>
        <stp/>
        <stp>EM_S_VAL_PE_TTM</stp>
        <stp>2</stp>
        <stp>002705.SZ</stp>
        <stp>2020/10/27</stp>
        <tr r="AD41" s="8"/>
      </tp>
      <tp>
        <v>-76.661398289999994</v>
        <stp/>
        <stp>EM_S_VAL_PE_TTM</stp>
        <stp>2</stp>
        <stp>002615.SZ</stp>
        <stp>2020/10/26</stp>
        <tr r="AN40" s="8"/>
      </tp>
      <tp>
        <v>30.752026149999999</v>
        <stp/>
        <stp>EM_S_VAL_PE_TTM</stp>
        <stp>2</stp>
        <stp>002705.SZ</stp>
        <stp>2020/11/27</stp>
        <tr r="AD64" s="8"/>
      </tp>
      <tp>
        <v>17.702602540000001</v>
        <stp/>
        <stp>EM_S_VAL_PE_TTM</stp>
        <stp>2</stp>
        <stp>002035.SZ</stp>
        <stp>2020/11/20</stp>
        <tr r="BD59" s="8"/>
      </tp>
      <tp>
        <v>16.471823400000002</v>
        <stp/>
        <stp>EM_S_VAL_PE_TTM</stp>
        <stp>2</stp>
        <stp>002035.SZ</stp>
        <stp>2020/10/20</stp>
        <tr r="BD36" s="8"/>
      </tp>
      <tp>
        <v>57.347925009999997</v>
        <stp/>
        <stp>EM_S_VAL_PE_TTM</stp>
        <stp>2</stp>
        <stp>603195.SH</stp>
        <stp>2020/12/31</stp>
        <tr r="G88" s="8"/>
      </tp>
      <tp>
        <v>-47.25772808</v>
        <stp/>
        <stp>EM_S_VAL_PE_TTM</stp>
        <stp>2</stp>
        <stp>002615.SZ</stp>
        <stp>2020/11/27</stp>
        <tr r="AN64" s="8"/>
      </tp>
      <tp>
        <v>42.89820357</v>
        <stp/>
        <stp>EM_S_VAL_PE_TTM</stp>
        <stp>2</stp>
        <stp>002705.SZ</stp>
        <stp>2020/10/26</stp>
        <tr r="AD40" s="8"/>
      </tp>
      <tp>
        <v>16.3727485</v>
        <stp/>
        <stp>EM_S_VAL_PE_TTM</stp>
        <stp>2</stp>
        <stp>002035.SZ</stp>
        <stp>2020/12/21</stp>
        <tr r="BD80" s="8"/>
      </tp>
      <tp>
        <v>-75.413744429999994</v>
        <stp/>
        <stp>EM_S_VAL_PE_TTM</stp>
        <stp>2</stp>
        <stp>002615.SZ</stp>
        <stp>2020/10/27</stp>
        <tr r="AN41" s="8"/>
      </tp>
      <tp>
        <v>30.655415139999999</v>
        <stp/>
        <stp>EM_S_VAL_PE_TTM</stp>
        <stp>2</stp>
        <stp>002705.SZ</stp>
        <stp>2020/11/26</stp>
        <tr r="AD63" s="8"/>
      </tp>
      <tp>
        <v>16.236511629999999</v>
        <stp/>
        <stp>EM_S_VAL_PE_TTM</stp>
        <stp>2</stp>
        <stp>002035.SZ</stp>
        <stp>2020/10/21</stp>
        <tr r="BD37" s="8"/>
      </tp>
      <tp>
        <v>52.233011920000003</v>
        <stp/>
        <stp>EM_S_VAL_PE_TTM</stp>
        <stp>2</stp>
        <stp>603195.SH</stp>
        <stp>2020/11/30</stp>
        <tr r="G65" s="8"/>
      </tp>
      <tp>
        <v>55.465100640000003</v>
        <stp/>
        <stp>EM_S_VAL_PE_TTM</stp>
        <stp>2</stp>
        <stp>603195.SH</stp>
        <stp>2020/10/30</stp>
        <tr r="G44" s="8"/>
      </tp>
      <tp>
        <v>56.596471360000002</v>
        <stp/>
        <stp>EM_S_VAL_PE_TTM</stp>
        <stp>2</stp>
        <stp>603195.SH</stp>
        <stp>2020/12/30</stp>
        <tr r="G87" s="8"/>
      </tp>
      <tp>
        <v>-45.933518530000001</v>
        <stp/>
        <stp>EM_S_VAL_PE_TTM</stp>
        <stp>2</stp>
        <stp>002615.SZ</stp>
        <stp>2020/11/24</stp>
        <tr r="AN61" s="8"/>
      </tp>
      <tp>
        <v>15.906436040000001</v>
        <stp/>
        <stp>EM_S_VAL_PE_TTM</stp>
        <stp>2</stp>
        <stp>002035.SZ</stp>
        <stp>2020/12/22</stp>
        <tr r="BD81" s="8"/>
      </tp>
      <tp>
        <v>32.022832450000003</v>
        <stp/>
        <stp>EM_S_VAL_PE_TTM</stp>
        <stp>2</stp>
        <stp>002705.SZ</stp>
        <stp>2020/11/25</stp>
        <tr r="AD62" s="8"/>
      </tp>
      <tp>
        <v>30.26897112</v>
        <stp/>
        <stp>EM_S_VAL_PE_TTM</stp>
        <stp>2</stp>
        <stp>002705.SZ</stp>
        <stp>2020/12/25</stp>
        <tr r="AD84" s="8"/>
      </tp>
      <tp>
        <v>15.93396794</v>
        <stp/>
        <stp>EM_S_VAL_PE_TTM</stp>
        <stp>2</stp>
        <stp>002035.SZ</stp>
        <stp>2020/10/22</stp>
        <tr r="BD38" s="8"/>
      </tp>
      <tp>
        <v>-37.160772399999999</v>
        <stp/>
        <stp>EM_S_VAL_PE_TTM</stp>
        <stp>2</stp>
        <stp>002615.SZ</stp>
        <stp>2020/12/24</stp>
        <tr r="AN83" s="8"/>
      </tp>
      <tp>
        <v>23.180252360000001</v>
        <stp/>
        <stp>EM_S_VAL_PE_TTM</stp>
        <stp>2</stp>
        <stp>603355.SH</stp>
        <stp>2020/12/31</stp>
        <tr r="AA88" s="8"/>
      </tp>
      <tp>
        <v>-46.264570919999997</v>
        <stp/>
        <stp>EM_S_VAL_PE_TTM</stp>
        <stp>2</stp>
        <stp>002615.SZ</stp>
        <stp>2020/11/25</stp>
        <tr r="AN62" s="8"/>
      </tp>
      <tp>
        <v>15.664644389999999</v>
        <stp/>
        <stp>EM_S_VAL_PE_TTM</stp>
        <stp>2</stp>
        <stp>002035.SZ</stp>
        <stp>2020/12/23</stp>
        <tr r="BD82" s="8"/>
      </tp>
      <tp>
        <v>32.097148609999998</v>
        <stp/>
        <stp>EM_S_VAL_PE_TTM</stp>
        <stp>2</stp>
        <stp>002705.SZ</stp>
        <stp>2020/11/24</stp>
        <tr r="AD61" s="8"/>
      </tp>
      <tp>
        <v>17.54716505</v>
        <stp/>
        <stp>EM_S_VAL_PE_TTM</stp>
        <stp>2</stp>
        <stp>002035.SZ</stp>
        <stp>2020/11/23</stp>
        <tr r="BD60" s="8"/>
      </tp>
      <tp>
        <v>30.93781654</v>
        <stp/>
        <stp>EM_S_VAL_PE_TTM</stp>
        <stp>2</stp>
        <stp>002705.SZ</stp>
        <stp>2020/12/24</stp>
        <tr r="AD83" s="8"/>
      </tp>
      <tp>
        <v>15.564192309999999</v>
        <stp/>
        <stp>EM_S_VAL_PE_TTM</stp>
        <stp>2</stp>
        <stp>002035.SZ</stp>
        <stp>2020/10/23</stp>
        <tr r="BD39" s="8"/>
      </tp>
      <tp>
        <v>-38.981567490000003</v>
        <stp/>
        <stp>EM_S_VAL_PE_TTM</stp>
        <stp>2</stp>
        <stp>002615.SZ</stp>
        <stp>2020/12/25</stp>
        <tr r="AN84" s="8"/>
      </tp>
      <tp>
        <v>24.729180899999999</v>
        <stp/>
        <stp>EM_S_VAL_PE_TTM</stp>
        <stp>2</stp>
        <stp>603355.SH</stp>
        <stp>2020/11/30</stp>
        <tr r="AA65" s="8"/>
      </tp>
      <tp>
        <v>27.82703798</v>
        <stp/>
        <stp>EM_S_VAL_PE_TTM</stp>
        <stp>2</stp>
        <stp>603355.SH</stp>
        <stp>2020/10/30</stp>
        <tr r="AA44" s="8"/>
      </tp>
      <tp>
        <v>23.01155717</v>
        <stp/>
        <stp>EM_S_VAL_PE_TTM</stp>
        <stp>2</stp>
        <stp>603355.SH</stp>
        <stp>2020/12/30</stp>
        <tr r="AA87" s="8"/>
      </tp>
      <tp>
        <v>41.208938420000003</v>
        <stp/>
        <stp>EM_S_VAL_PE_TTM</stp>
        <stp>2</stp>
        <stp>002705.SZ</stp>
        <stp>2020/10/23</stp>
        <tr r="AD39" s="8"/>
      </tp>
      <tp>
        <v>15.422852750000001</v>
        <stp/>
        <stp>EM_S_VAL_PE_TTM</stp>
        <stp>2</stp>
        <stp>002035.SZ</stp>
        <stp>2020/12/24</stp>
        <tr r="BD83" s="8"/>
      </tp>
      <tp>
        <v>-77.631795729999993</v>
        <stp/>
        <stp>EM_S_VAL_PE_TTM</stp>
        <stp>2</stp>
        <stp>002615.SZ</stp>
        <stp>2020/10/22</stp>
        <tr r="AN38" s="8"/>
      </tp>
      <tp>
        <v>34.326633340000001</v>
        <stp/>
        <stp>EM_S_VAL_PE_TTM</stp>
        <stp>2</stp>
        <stp>002705.SZ</stp>
        <stp>2020/11/23</stp>
        <tr r="AD60" s="8"/>
      </tp>
      <tp>
        <v>17.0808526</v>
        <stp/>
        <stp>EM_S_VAL_PE_TTM</stp>
        <stp>2</stp>
        <stp>002035.SZ</stp>
        <stp>2020/11/24</stp>
        <tr r="BD61" s="8"/>
      </tp>
      <tp>
        <v>31.807315590000002</v>
        <stp/>
        <stp>EM_S_VAL_PE_TTM</stp>
        <stp>2</stp>
        <stp>002705.SZ</stp>
        <stp>2020/12/23</stp>
        <tr r="AD82" s="8"/>
      </tp>
      <tp>
        <v>-39.064181529999999</v>
        <stp/>
        <stp>EM_S_VAL_PE_TTM</stp>
        <stp>2</stp>
        <stp>002615.SZ</stp>
        <stp>2020/12/22</stp>
        <tr r="AN81" s="8"/>
      </tp>
      <tp>
        <v>28.5986519</v>
        <stp/>
        <stp>EM_S_VAL_PE_TTM</stp>
        <stp>2</stp>
        <stp>603515.SH</stp>
        <stp>2020/12/31</stp>
        <tr r="V88" s="8"/>
      </tp>
      <tp>
        <v>-44.195493509999999</v>
        <stp/>
        <stp>EM_S_VAL_PE_TTM</stp>
        <stp>2</stp>
        <stp>002615.SZ</stp>
        <stp>2020/11/23</stp>
        <tr r="AN60" s="8"/>
      </tp>
      <tp>
        <v>43.893500330000002</v>
        <stp/>
        <stp>EM_S_VAL_PE_TTM</stp>
        <stp>2</stp>
        <stp>002705.SZ</stp>
        <stp>2020/10/22</stp>
        <tr r="AD38" s="8"/>
      </tp>
      <tp>
        <v>15.457394409999999</v>
        <stp/>
        <stp>EM_S_VAL_PE_TTM</stp>
        <stp>2</stp>
        <stp>002035.SZ</stp>
        <stp>2020/12/25</stp>
        <tr r="BD84" s="8"/>
      </tp>
      <tp>
        <v>-76.522770080000001</v>
        <stp/>
        <stp>EM_S_VAL_PE_TTM</stp>
        <stp>2</stp>
        <stp>002615.SZ</stp>
        <stp>2020/10/23</stp>
        <tr r="AN39" s="8"/>
      </tp>
      <tp>
        <v>16.752706790000001</v>
        <stp/>
        <stp>EM_S_VAL_PE_TTM</stp>
        <stp>2</stp>
        <stp>002035.SZ</stp>
        <stp>2020/11/25</stp>
        <tr r="BD62" s="8"/>
      </tp>
      <tp>
        <v>32.312665459999998</v>
        <stp/>
        <stp>EM_S_VAL_PE_TTM</stp>
        <stp>2</stp>
        <stp>002705.SZ</stp>
        <stp>2020/12/22</stp>
        <tr r="AD81" s="8"/>
      </tp>
      <tp>
        <v>-38.733129140000003</v>
        <stp/>
        <stp>EM_S_VAL_PE_TTM</stp>
        <stp>2</stp>
        <stp>002615.SZ</stp>
        <stp>2020/12/23</stp>
        <tr r="AN82" s="8"/>
      </tp>
      <tp>
        <v>30.804373819999999</v>
        <stp/>
        <stp>EM_S_VAL_PE_TTM</stp>
        <stp>2</stp>
        <stp>603515.SH</stp>
        <stp>2020/11/30</stp>
        <tr r="V65" s="8"/>
      </tp>
      <tp>
        <v>28.39031481</v>
        <stp/>
        <stp>EM_S_VAL_PE_TTM</stp>
        <stp>2</stp>
        <stp>603515.SH</stp>
        <stp>2020/10/30</stp>
        <tr r="V44" s="8"/>
      </tp>
      <tp>
        <v>28.314653369999998</v>
        <stp/>
        <stp>EM_S_VAL_PE_TTM</stp>
        <stp>2</stp>
        <stp>603515.SH</stp>
        <stp>2020/12/30</stp>
        <tr r="V87" s="8"/>
      </tp>
      <tp>
        <v>-45.519703049999997</v>
        <stp/>
        <stp>EM_S_VAL_PE_TTM</stp>
        <stp>2</stp>
        <stp>002615.SZ</stp>
        <stp>2020/11/20</stp>
        <tr r="AN59" s="8"/>
      </tp>
      <tp>
        <v>44.706173829999997</v>
        <stp/>
        <stp>EM_S_VAL_PE_TTM</stp>
        <stp>2</stp>
        <stp>002705.SZ</stp>
        <stp>2020/10/21</stp>
        <tr r="AD37" s="8"/>
      </tp>
      <tp>
        <v>-81.0975009</v>
        <stp/>
        <stp>EM_S_VAL_PE_TTM</stp>
        <stp>2</stp>
        <stp>002615.SZ</stp>
        <stp>2020/10/20</stp>
        <tr r="AN36" s="8"/>
      </tp>
      <tp>
        <v>16.908144279999998</v>
        <stp/>
        <stp>EM_S_VAL_PE_TTM</stp>
        <stp>2</stp>
        <stp>002035.SZ</stp>
        <stp>2020/11/26</stp>
        <tr r="BD63" s="8"/>
      </tp>
      <tp>
        <v>34.14084295</v>
        <stp/>
        <stp>EM_S_VAL_PE_TTM</stp>
        <stp>2</stp>
        <stp>002705.SZ</stp>
        <stp>2020/12/21</stp>
        <tr r="AD80" s="8"/>
      </tp>
      <tp>
        <v>15.29526458</v>
        <stp/>
        <stp>EM_S_VAL_PE_TTM</stp>
        <stp>2</stp>
        <stp>002035.SZ</stp>
        <stp>2020/10/26</stp>
        <tr r="BD40" s="8"/>
      </tp>
      <tp>
        <v>25.425526049999998</v>
        <stp/>
        <stp>EM_S_VAL_PE_TTM</stp>
        <stp>2</stp>
        <stp>603685.SH</stp>
        <stp>2020/10/30</stp>
        <tr r="K44" s="8"/>
      </tp>
      <tp>
        <v>27.36983098</v>
        <stp/>
        <stp>EM_S_VAL_PE_TTM</stp>
        <stp>2</stp>
        <stp>603685.SH</stp>
        <stp>2020/11/30</stp>
        <tr r="K65" s="8"/>
      </tp>
      <tp>
        <v>23.331659200000001</v>
        <stp/>
        <stp>EM_S_VAL_PE_TTM</stp>
        <stp>2</stp>
        <stp>603685.SH</stp>
        <stp>2020/12/30</stp>
        <tr r="K87" s="8"/>
      </tp>
      <tp>
        <v>44.286140340000003</v>
        <stp/>
        <stp>EM_S_VAL_PE_TTM</stp>
        <stp>2</stp>
        <stp>002705.SZ</stp>
        <stp>2020/10/20</stp>
        <tr r="AD36" s="8"/>
      </tp>
      <tp>
        <v>-81.236129109999993</v>
        <stp/>
        <stp>EM_S_VAL_PE_TTM</stp>
        <stp>2</stp>
        <stp>002615.SZ</stp>
        <stp>2020/10/21</stp>
        <tr r="AN37" s="8"/>
      </tp>
      <tp>
        <v>34.111116490000001</v>
        <stp/>
        <stp>EM_S_VAL_PE_TTM</stp>
        <stp>2</stp>
        <stp>002705.SZ</stp>
        <stp>2020/11/20</stp>
        <tr r="AD59" s="8"/>
      </tp>
      <tp>
        <v>16.718165129999999</v>
        <stp/>
        <stp>EM_S_VAL_PE_TTM</stp>
        <stp>2</stp>
        <stp>002035.SZ</stp>
        <stp>2020/11/27</stp>
        <tr r="BD64" s="8"/>
      </tp>
      <tp>
        <v>15.02633685</v>
        <stp/>
        <stp>EM_S_VAL_PE_TTM</stp>
        <stp>2</stp>
        <stp>002035.SZ</stp>
        <stp>2020/10/27</stp>
        <tr r="BD41" s="8"/>
      </tp>
      <tp>
        <v>-39.312470820000001</v>
        <stp/>
        <stp>EM_S_VAL_PE_TTM</stp>
        <stp>2</stp>
        <stp>002615.SZ</stp>
        <stp>2020/12/21</stp>
        <tr r="AN80" s="8"/>
      </tp>
      <tp>
        <v>23.63078303</v>
        <stp/>
        <stp>EM_S_VAL_PE_TTM</stp>
        <stp>2</stp>
        <stp>603685.SH</stp>
        <stp>2020/12/31</stp>
        <tr r="K88" s="8"/>
      </tp>
      <tp>
        <v>16.42456099</v>
        <stp/>
        <stp>EM_S_VAL_PE_TTM</stp>
        <stp>2</stp>
        <stp>002035.SZ</stp>
        <stp>2020/12/18</stp>
        <tr r="BD79" s="8"/>
      </tp>
      <tp>
        <v>17.598977550000001</v>
        <stp/>
        <stp>EM_S_VAL_PE_TTM</stp>
        <stp>2</stp>
        <stp>002035.SZ</stp>
        <stp>2020/11/18</stp>
        <tr r="BD57" s="8"/>
      </tp>
      <tp>
        <v>17.44354006</v>
        <stp/>
        <stp>EM_S_VAL_PE_TTM</stp>
        <stp>2</stp>
        <stp>002035.SZ</stp>
        <stp>2020/11/19</stp>
        <tr r="BD58" s="8"/>
      </tp>
      <tp>
        <v>16.3709755</v>
        <stp/>
        <stp>EM_S_VAL_PE_TTM</stp>
        <stp>2</stp>
        <stp>002035.SZ</stp>
        <stp>2020/10/19</stp>
        <tr r="BD35" s="8"/>
      </tp>
      <tp>
        <v>-45.85075544</v>
        <stp/>
        <stp>EM_S_VAL_PE_TTM</stp>
        <stp>2</stp>
        <stp>002615.SZ</stp>
        <stp>2020/11/18</stp>
        <tr r="AN57" s="8"/>
      </tp>
      <tp>
        <v>44.770091970000003</v>
        <stp/>
        <stp>EM_S_VAL_PE_TTM</stp>
        <stp>2</stp>
        <stp>002705.SZ</stp>
        <stp>2020/10/19</stp>
        <tr r="AD35" s="8"/>
      </tp>
      <tp>
        <v>33.271343899999998</v>
        <stp/>
        <stp>EM_S_VAL_PE_TTM</stp>
        <stp>2</stp>
        <stp>002705.SZ</stp>
        <stp>2020/11/19</stp>
        <tr r="AD58" s="8"/>
      </tp>
      <tp>
        <v>-39.312470820000001</v>
        <stp/>
        <stp>EM_S_VAL_PE_TTM</stp>
        <stp>2</stp>
        <stp>002615.SZ</stp>
        <stp>2020/12/18</stp>
        <tr r="AN79" s="8"/>
      </tp>
      <tp>
        <v>-46.430097109999998</v>
        <stp/>
        <stp>EM_S_VAL_PE_TTM</stp>
        <stp>2</stp>
        <stp>002615.SZ</stp>
        <stp>2020/11/19</stp>
        <tr r="AN58" s="8"/>
      </tp>
      <tp>
        <v>-80.68161628</v>
        <stp/>
        <stp>EM_S_VAL_PE_TTM</stp>
        <stp>2</stp>
        <stp>002615.SZ</stp>
        <stp>2020/10/19</stp>
        <tr r="AN35" s="8"/>
      </tp>
      <tp>
        <v>32.922057959999997</v>
        <stp/>
        <stp>EM_S_VAL_PE_TTM</stp>
        <stp>2</stp>
        <stp>002705.SZ</stp>
        <stp>2020/11/18</stp>
        <tr r="AD57" s="8"/>
      </tp>
      <tp>
        <v>32.25321254</v>
        <stp/>
        <stp>EM_S_VAL_PE_TTM</stp>
        <stp>2</stp>
        <stp>002705.SZ</stp>
        <stp>2020/12/18</stp>
        <tr r="AD79" s="8"/>
      </tp>
      <tp>
        <v>-44.940361379999999</v>
        <stp/>
        <stp>EM_S_VAL_PE_TTM</stp>
        <stp>2</stp>
        <stp>002615.SZ</stp>
        <stp>2020/11/16</stp>
        <tr r="AN55" s="8"/>
      </tp>
      <tp>
        <v>16.303665169999999</v>
        <stp/>
        <stp>EM_S_VAL_PE_TTM</stp>
        <stp>2</stp>
        <stp>002035.SZ</stp>
        <stp>2020/12/10</stp>
        <tr r="BD73" s="8"/>
      </tp>
      <tp>
        <v>-79.84984704</v>
        <stp/>
        <stp>EM_S_VAL_PE_TTM</stp>
        <stp>2</stp>
        <stp>002615.SZ</stp>
        <stp>2020/10/16</stp>
        <tr r="AN34" s="8"/>
      </tp>
      <tp>
        <v>33.746967310000002</v>
        <stp/>
        <stp>EM_S_VAL_PE_TTM</stp>
        <stp>2</stp>
        <stp>002705.SZ</stp>
        <stp>2020/11/17</stp>
        <tr r="AD56" s="8"/>
      </tp>
      <tp>
        <v>15.975519370000001</v>
        <stp/>
        <stp>EM_S_VAL_PE_TTM</stp>
        <stp>2</stp>
        <stp>002035.SZ</stp>
        <stp>2020/11/10</stp>
        <tr r="BD51" s="8"/>
      </tp>
      <tp>
        <v>33.040963810000001</v>
        <stp/>
        <stp>EM_S_VAL_PE_TTM</stp>
        <stp>2</stp>
        <stp>002705.SZ</stp>
        <stp>2020/12/17</stp>
        <tr r="AD78" s="8"/>
      </tp>
      <tp>
        <v>-40.967732750000003</v>
        <stp/>
        <stp>EM_S_VAL_PE_TTM</stp>
        <stp>2</stp>
        <stp>002615.SZ</stp>
        <stp>2020/12/16</stp>
        <tr r="AN77" s="8"/>
      </tp>
      <tp>
        <v>-44.3610197</v>
        <stp/>
        <stp>EM_S_VAL_PE_TTM</stp>
        <stp>2</stp>
        <stp>002615.SZ</stp>
        <stp>2020/11/17</stp>
        <tr r="AN56" s="8"/>
      </tp>
      <tp>
        <v>44.843141279999998</v>
        <stp/>
        <stp>EM_S_VAL_PE_TTM</stp>
        <stp>2</stp>
        <stp>002705.SZ</stp>
        <stp>2020/10/16</stp>
        <tr r="AD34" s="8"/>
      </tp>
      <tp>
        <v>16.269123499999999</v>
        <stp/>
        <stp>EM_S_VAL_PE_TTM</stp>
        <stp>2</stp>
        <stp>002035.SZ</stp>
        <stp>2020/12/11</stp>
        <tr r="BD74" s="8"/>
      </tp>
      <tp>
        <v>33.509155610000001</v>
        <stp/>
        <stp>EM_S_VAL_PE_TTM</stp>
        <stp>2</stp>
        <stp>002705.SZ</stp>
        <stp>2020/11/16</stp>
        <tr r="AD55" s="8"/>
      </tp>
      <tp>
        <v>15.699186060000001</v>
        <stp/>
        <stp>EM_S_VAL_PE_TTM</stp>
        <stp>2</stp>
        <stp>002035.SZ</stp>
        <stp>2020/11/11</stp>
        <tr r="BD52" s="8"/>
      </tp>
      <tp>
        <v>31.197923100000001</v>
        <stp/>
        <stp>EM_S_VAL_PE_TTM</stp>
        <stp>2</stp>
        <stp>002705.SZ</stp>
        <stp>2020/12/16</stp>
        <tr r="AD77" s="8"/>
      </tp>
      <tp>
        <v>-40.057338680000001</v>
        <stp/>
        <stp>EM_S_VAL_PE_TTM</stp>
        <stp>2</stp>
        <stp>002615.SZ</stp>
        <stp>2020/12/17</stp>
        <tr r="AN78" s="8"/>
      </tp>
      <tp>
        <v>42.742973800000001</v>
        <stp/>
        <stp>EM_S_VAL_PE_TTM</stp>
        <stp>2</stp>
        <stp>002705.SZ</stp>
        <stp>2020/10/15</stp>
        <tr r="AD33" s="8"/>
      </tp>
      <tp>
        <v>-79.849804059999997</v>
        <stp/>
        <stp>EM_S_VAL_PE_TTM</stp>
        <stp>2</stp>
        <stp>002615.SZ</stp>
        <stp>2020/10/14</stp>
        <tr r="AN32" s="8"/>
      </tp>
      <tp>
        <v>17.270831749999999</v>
        <stp/>
        <stp>EM_S_VAL_PE_TTM</stp>
        <stp>2</stp>
        <stp>002035.SZ</stp>
        <stp>2020/11/12</stp>
        <tr r="BD53" s="8"/>
      </tp>
      <tp>
        <v>31.58436712</v>
        <stp/>
        <stp>EM_S_VAL_PE_TTM</stp>
        <stp>2</stp>
        <stp>002705.SZ</stp>
        <stp>2020/12/15</stp>
        <tr r="AD76" s="8"/>
      </tp>
      <tp>
        <v>17.02648684</v>
        <stp/>
        <stp>EM_S_VAL_PE_TTM</stp>
        <stp>2</stp>
        <stp>002035.SZ</stp>
        <stp>2020/10/12</stp>
        <tr r="BD30" s="8"/>
      </tp>
      <tp>
        <v>-42.954047060000001</v>
        <stp/>
        <stp>EM_S_VAL_PE_TTM</stp>
        <stp>2</stp>
        <stp>002615.SZ</stp>
        <stp>2020/12/14</stp>
        <tr r="AN75" s="8"/>
      </tp>
      <tp>
        <v>38.853098379999999</v>
        <stp/>
        <stp>EM_S_VAL_PE_TTM</stp>
        <stp>2</stp>
        <stp>002705.SZ</stp>
        <stp>2020/10/14</stp>
        <tr r="AD32" s="8"/>
      </tp>
      <tp>
        <v>-80.127103450000007</v>
        <stp/>
        <stp>EM_S_VAL_PE_TTM</stp>
        <stp>2</stp>
        <stp>002615.SZ</stp>
        <stp>2020/10/15</stp>
        <tr r="AN33" s="8"/>
      </tp>
      <tp>
        <v>16.787248460000001</v>
        <stp/>
        <stp>EM_S_VAL_PE_TTM</stp>
        <stp>2</stp>
        <stp>002035.SZ</stp>
        <stp>2020/11/13</stp>
        <tr r="BD54" s="8"/>
      </tp>
      <tp>
        <v>31.435734799999999</v>
        <stp/>
        <stp>EM_S_VAL_PE_TTM</stp>
        <stp>2</stp>
        <stp>002705.SZ</stp>
        <stp>2020/12/14</stp>
        <tr r="AD75" s="8"/>
      </tp>
      <tp>
        <v>16.807983060000002</v>
        <stp/>
        <stp>EM_S_VAL_PE_TTM</stp>
        <stp>2</stp>
        <stp>002035.SZ</stp>
        <stp>2020/10/13</stp>
        <tr r="BD31" s="8"/>
      </tp>
      <tp>
        <v>-42.043652999999999</v>
        <stp/>
        <stp>EM_S_VAL_PE_TTM</stp>
        <stp>2</stp>
        <stp>002615.SZ</stp>
        <stp>2020/12/15</stp>
        <tr r="AN76" s="8"/>
      </tp>
      <tp>
        <v>-47.174964979999999</v>
        <stp/>
        <stp>EM_S_VAL_PE_TTM</stp>
        <stp>2</stp>
        <stp>002615.SZ</stp>
        <stp>2020/11/12</stp>
        <tr r="AN53" s="8"/>
      </tp>
      <tp>
        <v>38.46958953</v>
        <stp/>
        <stp>EM_S_VAL_PE_TTM</stp>
        <stp>2</stp>
        <stp>002705.SZ</stp>
        <stp>2020/10/13</stp>
        <tr r="AD31" s="8"/>
      </tp>
      <tp>
        <v>16.286394340000001</v>
        <stp/>
        <stp>EM_S_VAL_PE_TTM</stp>
        <stp>2</stp>
        <stp>002035.SZ</stp>
        <stp>2020/12/14</stp>
        <tr r="BD75" s="8"/>
      </tp>
      <tp>
        <v>-81.790597910000002</v>
        <stp/>
        <stp>EM_S_VAL_PE_TTM</stp>
        <stp>2</stp>
        <stp>002615.SZ</stp>
        <stp>2020/10/12</stp>
        <tr r="AN30" s="8"/>
      </tp>
      <tp>
        <v>33.962484170000003</v>
        <stp/>
        <stp>EM_S_VAL_PE_TTM</stp>
        <stp>2</stp>
        <stp>002705.SZ</stp>
        <stp>2020/11/13</stp>
        <tr r="AD54" s="8"/>
      </tp>
      <tp>
        <v>16.791175079999999</v>
        <stp/>
        <stp>EM_S_VAL_PE_TTM</stp>
        <stp>2</stp>
        <stp>002035.SZ</stp>
        <stp>2020/10/14</stp>
        <tr r="BD32" s="8"/>
      </tp>
      <tp>
        <v>97.836515640000002</v>
        <stp/>
        <stp>EM_S_VAL_PE_TTM</stp>
        <stp>2</stp>
        <stp>300475.SZ</stp>
        <stp>2020/10/30</stp>
        <tr r="Y44" s="8"/>
      </tp>
      <tp>
        <v>98.158081839999994</v>
        <stp/>
        <stp>EM_S_VAL_PE_TTM</stp>
        <stp>2</stp>
        <stp>300475.SZ</stp>
        <stp>2020/11/30</stp>
        <tr r="Y65" s="8"/>
      </tp>
      <tp>
        <v>76.773929690000003</v>
        <stp/>
        <stp>EM_S_VAL_PE_TTM</stp>
        <stp>2</stp>
        <stp>300475.SZ</stp>
        <stp>2020/12/30</stp>
        <tr r="Y87" s="8"/>
      </tp>
      <tp>
        <v>-45.933518530000001</v>
        <stp/>
        <stp>EM_S_VAL_PE_TTM</stp>
        <stp>2</stp>
        <stp>002615.SZ</stp>
        <stp>2020/11/13</stp>
        <tr r="AN54" s="8"/>
      </tp>
      <tp>
        <v>38.706999770000003</v>
        <stp/>
        <stp>EM_S_VAL_PE_TTM</stp>
        <stp>2</stp>
        <stp>002705.SZ</stp>
        <stp>2020/10/12</stp>
        <tr r="AD30" s="8"/>
      </tp>
      <tp>
        <v>16.441831820000001</v>
        <stp/>
        <stp>EM_S_VAL_PE_TTM</stp>
        <stp>2</stp>
        <stp>002035.SZ</stp>
        <stp>2020/12/15</stp>
        <tr r="BD76" s="8"/>
      </tp>
      <tp>
        <v>-79.988432189999997</v>
        <stp/>
        <stp>EM_S_VAL_PE_TTM</stp>
        <stp>2</stp>
        <stp>002615.SZ</stp>
        <stp>2020/10/13</stp>
        <tr r="AN31" s="8"/>
      </tp>
      <tp>
        <v>33.739535699999998</v>
        <stp/>
        <stp>EM_S_VAL_PE_TTM</stp>
        <stp>2</stp>
        <stp>002705.SZ</stp>
        <stp>2020/11/12</stp>
        <tr r="AD53" s="8"/>
      </tp>
      <tp>
        <v>16.791175079999999</v>
        <stp/>
        <stp>EM_S_VAL_PE_TTM</stp>
        <stp>2</stp>
        <stp>002035.SZ</stp>
        <stp>2020/10/15</stp>
        <tr r="BD33" s="8"/>
      </tp>
      <tp>
        <v>77.095495889999995</v>
        <stp/>
        <stp>EM_S_VAL_PE_TTM</stp>
        <stp>2</stp>
        <stp>300475.SZ</stp>
        <stp>2020/12/31</stp>
        <tr r="Y88" s="8"/>
      </tp>
      <tp>
        <v>-47.423254270000001</v>
        <stp/>
        <stp>EM_S_VAL_PE_TTM</stp>
        <stp>2</stp>
        <stp>002615.SZ</stp>
        <stp>2020/11/10</stp>
        <tr r="AN51" s="8"/>
      </tp>
      <tp>
        <v>19.14603288</v>
        <stp/>
        <stp>EM_S_VAL_PE_TTM</stp>
        <stp>2</stp>
        <stp>300625.SZ</stp>
        <stp>2020/11/30</stp>
        <tr r="Q65" s="8"/>
      </tp>
      <tp>
        <v>16.182769350000001</v>
        <stp/>
        <stp>EM_S_VAL_PE_TTM</stp>
        <stp>2</stp>
        <stp>002035.SZ</stp>
        <stp>2020/12/16</stp>
        <tr r="BD77" s="8"/>
      </tp>
      <tp>
        <v>33.18216451</v>
        <stp/>
        <stp>EM_S_VAL_PE_TTM</stp>
        <stp>2</stp>
        <stp>002705.SZ</stp>
        <stp>2020/11/11</stp>
        <tr r="AD52" s="8"/>
      </tp>
      <tp>
        <v>20.84195188</v>
        <stp/>
        <stp>EM_S_VAL_PE_TTM</stp>
        <stp>2</stp>
        <stp>300625.SZ</stp>
        <stp>2020/10/30</stp>
        <tr r="Q44" s="8"/>
      </tp>
      <tp>
        <v>17.322644239999999</v>
        <stp/>
        <stp>EM_S_VAL_PE_TTM</stp>
        <stp>2</stp>
        <stp>002035.SZ</stp>
        <stp>2020/11/16</stp>
        <tr r="BD55" s="8"/>
      </tp>
      <tp>
        <v>31.970811139999999</v>
        <stp/>
        <stp>EM_S_VAL_PE_TTM</stp>
        <stp>2</stp>
        <stp>002705.SZ</stp>
        <stp>2020/12/11</stp>
        <tr r="AD74" s="8"/>
      </tp>
      <tp>
        <v>16.639903230000002</v>
        <stp/>
        <stp>EM_S_VAL_PE_TTM</stp>
        <stp>2</stp>
        <stp>002035.SZ</stp>
        <stp>2020/10/16</stp>
        <tr r="BD34" s="8"/>
      </tp>
      <tp>
        <v>-44.278256599999999</v>
        <stp/>
        <stp>EM_S_VAL_PE_TTM</stp>
        <stp>2</stp>
        <stp>002615.SZ</stp>
        <stp>2020/12/10</stp>
        <tr r="AN73" s="8"/>
      </tp>
      <tp>
        <v>17.14886512</v>
        <stp/>
        <stp>EM_S_VAL_PE_TTM</stp>
        <stp>2</stp>
        <stp>300625.SZ</stp>
        <stp>2020/12/30</stp>
        <tr r="Q87" s="8"/>
      </tp>
      <tp>
        <v>-47.092201879999998</v>
        <stp/>
        <stp>EM_S_VAL_PE_TTM</stp>
        <stp>2</stp>
        <stp>002615.SZ</stp>
        <stp>2020/11/11</stp>
        <tr r="AN52" s="8"/>
      </tp>
      <tp>
        <v>16.63181097</v>
        <stp/>
        <stp>EM_S_VAL_PE_TTM</stp>
        <stp>2</stp>
        <stp>002035.SZ</stp>
        <stp>2020/12/17</stp>
        <tr r="BD78" s="8"/>
      </tp>
      <tp>
        <v>33.531450450000001</v>
        <stp/>
        <stp>EM_S_VAL_PE_TTM</stp>
        <stp>2</stp>
        <stp>002705.SZ</stp>
        <stp>2020/11/10</stp>
        <tr r="AD51" s="8"/>
      </tp>
      <tp>
        <v>17.598977550000001</v>
        <stp/>
        <stp>EM_S_VAL_PE_TTM</stp>
        <stp>2</stp>
        <stp>002035.SZ</stp>
        <stp>2020/11/17</stp>
        <tr r="BD56" s="8"/>
      </tp>
      <tp>
        <v>31.73299943</v>
        <stp/>
        <stp>EM_S_VAL_PE_TTM</stp>
        <stp>2</stp>
        <stp>002705.SZ</stp>
        <stp>2020/12/10</stp>
        <tr r="AD73" s="8"/>
      </tp>
      <tp>
        <v>-43.119573250000002</v>
        <stp/>
        <stp>EM_S_VAL_PE_TTM</stp>
        <stp>2</stp>
        <stp>002615.SZ</stp>
        <stp>2020/12/11</stp>
        <tr r="AN74" s="8"/>
      </tp>
      <tp>
        <v>17.572844870000001</v>
        <stp/>
        <stp>EM_S_VAL_PE_TTM</stp>
        <stp>2</stp>
        <stp>300625.SZ</stp>
        <stp>2020/12/31</stp>
        <tr r="Q88" s="8"/>
      </tp>
      <tp>
        <v>52.844790170000003</v>
        <stp/>
        <stp>EM_S_VAL_PE_TTM</stp>
        <stp>2</stp>
        <stp>603195.SH</stp>
        <stp>2020/11/19</stp>
        <tr r="G58" s="8"/>
      </tp>
      <tp>
        <v>48.691195690000001</v>
        <stp/>
        <stp>EM_S_VAL_PE_TTM</stp>
        <stp>2</stp>
        <stp>603195.SH</stp>
        <stp>2020/10/19</stp>
        <tr r="G35" s="8"/>
      </tp>
      <tp>
        <v>52.492808160000003</v>
        <stp/>
        <stp>EM_S_VAL_PE_TTM</stp>
        <stp>2</stp>
        <stp>603195.SH</stp>
        <stp>2020/11/18</stp>
        <tr r="G57" s="8"/>
      </tp>
      <tp>
        <v>55.702548810000003</v>
        <stp/>
        <stp>EM_S_VAL_PE_TTM</stp>
        <stp>2</stp>
        <stp>603195.SH</stp>
        <stp>2020/12/18</stp>
        <tr r="G79" s="8"/>
      </tp>
      <tp>
        <v>27.435971859999999</v>
        <stp/>
        <stp>EM_S_VAL_PE_TTM</stp>
        <stp>2</stp>
        <stp>603355.SH</stp>
        <stp>2020/11/19</stp>
        <tr r="AA58" s="8"/>
      </tp>
      <tp>
        <v>29.264564109999998</v>
        <stp/>
        <stp>EM_S_VAL_PE_TTM</stp>
        <stp>2</stp>
        <stp>603355.SH</stp>
        <stp>2020/10/19</stp>
        <tr r="AA35" s="8"/>
      </tp>
      <tp>
        <v>26.945222220000002</v>
        <stp/>
        <stp>EM_S_VAL_PE_TTM</stp>
        <stp>2</stp>
        <stp>603355.SH</stp>
        <stp>2020/11/18</stp>
        <tr r="AA57" s="8"/>
      </tp>
      <tp>
        <v>24.422462379999999</v>
        <stp/>
        <stp>EM_S_VAL_PE_TTM</stp>
        <stp>2</stp>
        <stp>603355.SH</stp>
        <stp>2020/12/18</stp>
        <tr r="AA79" s="8"/>
      </tp>
      <tp>
        <v>103.77921895999999</v>
        <stp/>
        <stp>EM_S_VAL_PE_TTM</stp>
        <stp>2</stp>
        <stp>300475.SZ</stp>
        <stp>2020/10/28</stp>
        <tr r="Y42" s="8"/>
      </tp>
      <tp>
        <v>78.301369129999998</v>
        <stp/>
        <stp>EM_S_VAL_PE_TTM</stp>
        <stp>2</stp>
        <stp>300475.SZ</stp>
        <stp>2020/12/28</stp>
        <tr r="Y85" s="8"/>
      </tp>
      <tp>
        <v>32.177033369999997</v>
        <stp/>
        <stp>EM_S_VAL_PE_TTM</stp>
        <stp>2</stp>
        <stp>603515.SH</stp>
        <stp>2020/11/19</stp>
        <tr r="V58" s="8"/>
      </tp>
      <tp>
        <v>28.417962159999998</v>
        <stp/>
        <stp>EM_S_VAL_PE_TTM</stp>
        <stp>2</stp>
        <stp>603515.SH</stp>
        <stp>2020/10/19</stp>
        <tr r="V35" s="8"/>
      </tp>
      <tp>
        <v>100.21971831</v>
        <stp/>
        <stp>EM_S_VAL_PE_TTM</stp>
        <stp>2</stp>
        <stp>300475.SZ</stp>
        <stp>2020/10/29</stp>
        <tr r="Y43" s="8"/>
      </tp>
      <tp>
        <v>77.175887439999997</v>
        <stp/>
        <stp>EM_S_VAL_PE_TTM</stp>
        <stp>2</stp>
        <stp>300475.SZ</stp>
        <stp>2020/12/29</stp>
        <tr r="Y86" s="8"/>
      </tp>
      <tp>
        <v>32.091833819999998</v>
        <stp/>
        <stp>EM_S_VAL_PE_TTM</stp>
        <stp>2</stp>
        <stp>603515.SH</stp>
        <stp>2020/11/18</stp>
        <tr r="V57" s="8"/>
      </tp>
      <tp>
        <v>28.276786900000001</v>
        <stp/>
        <stp>EM_S_VAL_PE_TTM</stp>
        <stp>2</stp>
        <stp>603515.SH</stp>
        <stp>2020/12/18</stp>
        <tr r="V79" s="8"/>
      </tp>
      <tp>
        <v>22.374224699999999</v>
        <stp/>
        <stp>EM_S_VAL_PE_TTM</stp>
        <stp>2</stp>
        <stp>300625.SZ</stp>
        <stp>2020/10/28</stp>
        <tr r="Q42" s="8"/>
      </tp>
      <tp>
        <v>16.825301620000001</v>
        <stp/>
        <stp>EM_S_VAL_PE_TTM</stp>
        <stp>2</stp>
        <stp>300625.SZ</stp>
        <stp>2020/12/28</stp>
        <tr r="Q85" s="8"/>
      </tp>
      <tp>
        <v>27.604856850000001</v>
        <stp/>
        <stp>EM_S_VAL_PE_TTM</stp>
        <stp>2</stp>
        <stp>603685.SH</stp>
        <stp>2020/11/18</stp>
        <tr r="K57" s="8"/>
      </tp>
      <tp>
        <v>24.421324599999998</v>
        <stp/>
        <stp>EM_S_VAL_PE_TTM</stp>
        <stp>2</stp>
        <stp>603685.SH</stp>
        <stp>2020/12/18</stp>
        <tr r="K79" s="8"/>
      </tp>
      <tp>
        <v>21.723383460000001</v>
        <stp/>
        <stp>EM_S_VAL_PE_TTM</stp>
        <stp>2</stp>
        <stp>300625.SZ</stp>
        <stp>2020/10/29</stp>
        <tr r="Q43" s="8"/>
      </tp>
      <tp>
        <v>17.02613414</v>
        <stp/>
        <stp>EM_S_VAL_PE_TTM</stp>
        <stp>2</stp>
        <stp>300625.SZ</stp>
        <stp>2020/12/29</stp>
        <tr r="Q86" s="8"/>
      </tp>
      <tp>
        <v>23.229981500000001</v>
        <stp/>
        <stp>EM_S_VAL_PE_TTM</stp>
        <stp>2</stp>
        <stp>603685.SH</stp>
        <stp>2020/10/19</stp>
        <tr r="K35" s="8"/>
      </tp>
      <tp>
        <v>27.562124870000002</v>
        <stp/>
        <stp>EM_S_VAL_PE_TTM</stp>
        <stp>2</stp>
        <stp>603685.SH</stp>
        <stp>2020/11/19</stp>
        <tr r="K58" s="8"/>
      </tp>
      <tp>
        <v>19.54769791</v>
        <stp/>
        <stp>EM_S_VAL_PE_TTM</stp>
        <stp>2</stp>
        <stp>300625.SZ</stp>
        <stp>2020/11/26</stp>
        <tr r="Q63" s="8"/>
      </tp>
      <tp>
        <v>22.012621070000002</v>
        <stp/>
        <stp>EM_S_VAL_PE_TTM</stp>
        <stp>2</stp>
        <stp>300625.SZ</stp>
        <stp>2020/10/26</stp>
        <tr r="Q40" s="8"/>
      </tp>
      <tp>
        <v>107.80506776999999</v>
        <stp/>
        <stp>EM_S_VAL_PE_TTM</stp>
        <stp>2</stp>
        <stp>300475.SZ</stp>
        <stp>2020/11/24</stp>
        <tr r="Y61" s="8"/>
      </tp>
      <tp>
        <v>78.381760679999999</v>
        <stp/>
        <stp>EM_S_VAL_PE_TTM</stp>
        <stp>2</stp>
        <stp>300475.SZ</stp>
        <stp>2020/12/24</stp>
        <tr r="Y83" s="8"/>
      </tp>
      <tp>
        <v>28.034072980000001</v>
        <stp/>
        <stp>EM_S_VAL_PE_TTM</stp>
        <stp>2</stp>
        <stp>603355.SH</stp>
        <stp>2020/11/13</stp>
        <tr r="AA54" s="8"/>
      </tp>
      <tp>
        <v>28.97905617</v>
        <stp/>
        <stp>EM_S_VAL_PE_TTM</stp>
        <stp>2</stp>
        <stp>603355.SH</stp>
        <stp>2020/10/13</stp>
        <tr r="AA31" s="8"/>
      </tp>
      <tp>
        <v>28.80865773</v>
        <stp/>
        <stp>EM_S_VAL_PE_TTM</stp>
        <stp>2</stp>
        <stp>603515.SH</stp>
        <stp>2020/10/15</stp>
        <tr r="V33" s="8"/>
      </tp>
      <tp>
        <v>29.63997985</v>
        <stp/>
        <stp>EM_S_VAL_PE_TTM</stp>
        <stp>2</stp>
        <stp>603515.SH</stp>
        <stp>2020/12/15</stp>
        <tr r="V76" s="8"/>
      </tp>
      <tp>
        <v>54.467818289999997</v>
        <stp/>
        <stp>EM_S_VAL_PE_TTM</stp>
        <stp>2</stp>
        <stp>603195.SH</stp>
        <stp>2020/11/11</stp>
        <tr r="G52" s="8"/>
      </tp>
      <tp>
        <v>23.407580750000001</v>
        <stp/>
        <stp>EM_S_VAL_PE_TTM</stp>
        <stp>2</stp>
        <stp>603685.SH</stp>
        <stp>2020/10/16</stp>
        <tr r="K34" s="8"/>
      </tp>
      <tp>
        <v>27.92534667</v>
        <stp/>
        <stp>EM_S_VAL_PE_TTM</stp>
        <stp>2</stp>
        <stp>603685.SH</stp>
        <stp>2020/11/16</stp>
        <tr r="K55" s="8"/>
      </tp>
      <tp>
        <v>24.976840289999998</v>
        <stp/>
        <stp>EM_S_VAL_PE_TTM</stp>
        <stp>2</stp>
        <stp>603685.SH</stp>
        <stp>2020/12/16</stp>
        <tr r="K77" s="8"/>
      </tp>
      <tp>
        <v>52.062607939999999</v>
        <stp/>
        <stp>EM_S_VAL_PE_TTM</stp>
        <stp>2</stp>
        <stp>603195.SH</stp>
        <stp>2020/12/11</stp>
        <tr r="G74" s="8"/>
      </tp>
      <tp>
        <v>19.30223595</v>
        <stp/>
        <stp>EM_S_VAL_PE_TTM</stp>
        <stp>2</stp>
        <stp>300625.SZ</stp>
        <stp>2020/11/27</stp>
        <tr r="Q64" s="8"/>
      </tp>
      <tp>
        <v>21.391114829999999</v>
        <stp/>
        <stp>EM_S_VAL_PE_TTM</stp>
        <stp>2</stp>
        <stp>300625.SZ</stp>
        <stp>2020/10/27</stp>
        <tr r="Q41" s="8"/>
      </tp>
      <tp>
        <v>105.39332127999999</v>
        <stp/>
        <stp>EM_S_VAL_PE_TTM</stp>
        <stp>2</stp>
        <stp>300475.SZ</stp>
        <stp>2020/11/25</stp>
        <tr r="Y62" s="8"/>
      </tp>
      <tp>
        <v>80.391549409999996</v>
        <stp/>
        <stp>EM_S_VAL_PE_TTM</stp>
        <stp>2</stp>
        <stp>300475.SZ</stp>
        <stp>2020/12/25</stp>
        <tr r="Y84" s="8"/>
      </tp>
      <tp>
        <v>27.965061309999999</v>
        <stp/>
        <stp>EM_S_VAL_PE_TTM</stp>
        <stp>2</stp>
        <stp>603355.SH</stp>
        <stp>2020/11/12</stp>
        <tr r="AA53" s="8"/>
      </tp>
      <tp>
        <v>27.76564741</v>
        <stp/>
        <stp>EM_S_VAL_PE_TTM</stp>
        <stp>2</stp>
        <stp>603355.SH</stp>
        <stp>2020/10/12</stp>
        <tr r="AA30" s="8"/>
      </tp>
      <tp>
        <v>28.49406256</v>
        <stp/>
        <stp>EM_S_VAL_PE_TTM</stp>
        <stp>2</stp>
        <stp>603515.SH</stp>
        <stp>2020/10/14</stp>
        <tr r="V32" s="8"/>
      </tp>
      <tp>
        <v>29.725179399999998</v>
        <stp/>
        <stp>EM_S_VAL_PE_TTM</stp>
        <stp>2</stp>
        <stp>603515.SH</stp>
        <stp>2020/12/14</stp>
        <tr r="V75" s="8"/>
      </tp>
      <tp>
        <v>55.576840959999998</v>
        <stp/>
        <stp>EM_S_VAL_PE_TTM</stp>
        <stp>2</stp>
        <stp>603195.SH</stp>
        <stp>2020/11/10</stp>
        <tr r="G51" s="8"/>
      </tp>
      <tp>
        <v>27.49802691</v>
        <stp/>
        <stp>EM_S_VAL_PE_TTM</stp>
        <stp>2</stp>
        <stp>603685.SH</stp>
        <stp>2020/11/17</stp>
        <tr r="K56" s="8"/>
      </tp>
      <tp>
        <v>24.91274233</v>
        <stp/>
        <stp>EM_S_VAL_PE_TTM</stp>
        <stp>2</stp>
        <stp>603685.SH</stp>
        <stp>2020/12/17</stp>
        <tr r="K78" s="8"/>
      </tp>
      <tp>
        <v>53.107379909999999</v>
        <stp/>
        <stp>EM_S_VAL_PE_TTM</stp>
        <stp>2</stp>
        <stp>603195.SH</stp>
        <stp>2020/12/10</stp>
        <tr r="G73" s="8"/>
      </tp>
      <tp>
        <v>20.295241149999999</v>
        <stp/>
        <stp>EM_S_VAL_PE_TTM</stp>
        <stp>2</stp>
        <stp>300625.SZ</stp>
        <stp>2020/11/24</stp>
        <tr r="Q61" s="8"/>
      </tp>
      <tp>
        <v>17.048448860000001</v>
        <stp/>
        <stp>EM_S_VAL_PE_TTM</stp>
        <stp>2</stp>
        <stp>300625.SZ</stp>
        <stp>2020/12/24</stp>
        <tr r="Q83" s="8"/>
      </tp>
      <tp>
        <v>100.85251843</v>
        <stp/>
        <stp>EM_S_VAL_PE_TTM</stp>
        <stp>2</stp>
        <stp>300475.SZ</stp>
        <stp>2020/10/26</stp>
        <tr r="Y40" s="8"/>
      </tp>
      <tp>
        <v>102.9815748</v>
        <stp/>
        <stp>EM_S_VAL_PE_TTM</stp>
        <stp>2</stp>
        <stp>300475.SZ</stp>
        <stp>2020/11/26</stp>
        <tr r="Y63" s="8"/>
      </tp>
      <tp>
        <v>27.47431168</v>
        <stp/>
        <stp>EM_S_VAL_PE_TTM</stp>
        <stp>2</stp>
        <stp>603355.SH</stp>
        <stp>2020/11/11</stp>
        <tr r="AA52" s="8"/>
      </tp>
      <tp>
        <v>23.870369029999999</v>
        <stp/>
        <stp>EM_S_VAL_PE_TTM</stp>
        <stp>2</stp>
        <stp>603355.SH</stp>
        <stp>2020/12/11</stp>
        <tr r="AA74" s="8"/>
      </tp>
      <tp>
        <v>31.400770730000001</v>
        <stp/>
        <stp>EM_S_VAL_PE_TTM</stp>
        <stp>2</stp>
        <stp>603515.SH</stp>
        <stp>2020/11/17</stp>
        <tr r="V56" s="8"/>
      </tp>
      <tp>
        <v>29.119315870000001</v>
        <stp/>
        <stp>EM_S_VAL_PE_TTM</stp>
        <stp>2</stp>
        <stp>603515.SH</stp>
        <stp>2020/12/17</stp>
        <tr r="V78" s="8"/>
      </tp>
      <tp>
        <v>55.367327860000003</v>
        <stp/>
        <stp>EM_S_VAL_PE_TTM</stp>
        <stp>2</stp>
        <stp>603195.SH</stp>
        <stp>2020/11/13</stp>
        <tr r="G54" s="8"/>
      </tp>
      <tp>
        <v>23.99365826</v>
        <stp/>
        <stp>EM_S_VAL_PE_TTM</stp>
        <stp>2</stp>
        <stp>603685.SH</stp>
        <stp>2020/10/14</stp>
        <tr r="K32" s="8"/>
      </tp>
      <tp>
        <v>48.008553829999997</v>
        <stp/>
        <stp>EM_S_VAL_PE_TTM</stp>
        <stp>2</stp>
        <stp>603195.SH</stp>
        <stp>2020/10/13</stp>
        <tr r="G31" s="8"/>
      </tp>
      <tp>
        <v>25.404160059999999</v>
        <stp/>
        <stp>EM_S_VAL_PE_TTM</stp>
        <stp>2</stp>
        <stp>603685.SH</stp>
        <stp>2020/12/14</stp>
        <tr r="K75" s="8"/>
      </tp>
      <tp>
        <v>19.737373059999999</v>
        <stp/>
        <stp>EM_S_VAL_PE_TTM</stp>
        <stp>2</stp>
        <stp>300625.SZ</stp>
        <stp>2020/11/25</stp>
        <tr r="Q62" s="8"/>
      </tp>
      <tp>
        <v>17.372012349999999</v>
        <stp/>
        <stp>EM_S_VAL_PE_TTM</stp>
        <stp>2</stp>
        <stp>300625.SZ</stp>
        <stp>2020/12/25</stp>
        <tr r="Q84" s="8"/>
      </tp>
      <tp>
        <v>100.85251843</v>
        <stp/>
        <stp>EM_S_VAL_PE_TTM</stp>
        <stp>2</stp>
        <stp>300475.SZ</stp>
        <stp>2020/10/27</stp>
        <tr r="Y41" s="8"/>
      </tp>
      <tp>
        <v>102.01687621000001</v>
        <stp/>
        <stp>EM_S_VAL_PE_TTM</stp>
        <stp>2</stp>
        <stp>300475.SZ</stp>
        <stp>2020/11/27</stp>
        <tr r="Y64" s="8"/>
      </tp>
      <tp>
        <v>27.758026310000002</v>
        <stp/>
        <stp>EM_S_VAL_PE_TTM</stp>
        <stp>2</stp>
        <stp>603355.SH</stp>
        <stp>2020/11/10</stp>
        <tr r="AA51" s="8"/>
      </tp>
      <tp>
        <v>24.345782740000001</v>
        <stp/>
        <stp>EM_S_VAL_PE_TTM</stp>
        <stp>2</stp>
        <stp>603355.SH</stp>
        <stp>2020/12/10</stp>
        <tr r="AA73" s="8"/>
      </tp>
      <tp>
        <v>30.207976899999998</v>
        <stp/>
        <stp>EM_S_VAL_PE_TTM</stp>
        <stp>2</stp>
        <stp>603515.SH</stp>
        <stp>2020/11/16</stp>
        <tr r="V55" s="8"/>
      </tp>
      <tp>
        <v>28.315147530000001</v>
        <stp/>
        <stp>EM_S_VAL_PE_TTM</stp>
        <stp>2</stp>
        <stp>603515.SH</stp>
        <stp>2020/10/16</stp>
        <tr r="V34" s="8"/>
      </tp>
      <tp>
        <v>29.119315870000001</v>
        <stp/>
        <stp>EM_S_VAL_PE_TTM</stp>
        <stp>2</stp>
        <stp>603515.SH</stp>
        <stp>2020/12/16</stp>
        <tr r="V77" s="8"/>
      </tp>
      <tp>
        <v>55.311457699999998</v>
        <stp/>
        <stp>EM_S_VAL_PE_TTM</stp>
        <stp>2</stp>
        <stp>603195.SH</stp>
        <stp>2020/11/12</stp>
        <tr r="G53" s="8"/>
      </tp>
      <tp>
        <v>23.62069984</v>
        <stp/>
        <stp>EM_S_VAL_PE_TTM</stp>
        <stp>2</stp>
        <stp>603685.SH</stp>
        <stp>2020/10/15</stp>
        <tr r="K33" s="8"/>
      </tp>
      <tp>
        <v>45.901779840000003</v>
        <stp/>
        <stp>EM_S_VAL_PE_TTM</stp>
        <stp>2</stp>
        <stp>603195.SH</stp>
        <stp>2020/10/12</stp>
        <tr r="G30" s="8"/>
      </tp>
      <tp>
        <v>25.297330120000002</v>
        <stp/>
        <stp>EM_S_VAL_PE_TTM</stp>
        <stp>2</stp>
        <stp>603685.SH</stp>
        <stp>2020/12/15</stp>
        <tr r="K76" s="8"/>
      </tp>
      <tp>
        <v>21.94482039</v>
        <stp/>
        <stp>EM_S_VAL_PE_TTM</stp>
        <stp>2</stp>
        <stp>300625.SZ</stp>
        <stp>2020/10/22</stp>
        <tr r="Q38" s="8"/>
      </tp>
      <tp>
        <v>17.740205289999999</v>
        <stp/>
        <stp>EM_S_VAL_PE_TTM</stp>
        <stp>2</stp>
        <stp>300625.SZ</stp>
        <stp>2020/12/22</stp>
        <tr r="Q81" s="8"/>
      </tp>
      <tp>
        <v>101.08981847</v>
        <stp/>
        <stp>EM_S_VAL_PE_TTM</stp>
        <stp>2</stp>
        <stp>300475.SZ</stp>
        <stp>2020/10/20</stp>
        <tr r="Y36" s="8"/>
      </tp>
      <tp>
        <v>110.37759735</v>
        <stp/>
        <stp>EM_S_VAL_PE_TTM</stp>
        <stp>2</stp>
        <stp>300475.SZ</stp>
        <stp>2020/11/20</stp>
        <tr r="Y59" s="8"/>
      </tp>
      <tp>
        <v>27.221268899999998</v>
        <stp/>
        <stp>EM_S_VAL_PE_TTM</stp>
        <stp>2</stp>
        <stp>603355.SH</stp>
        <stp>2020/11/17</stp>
        <tr r="AA56" s="8"/>
      </tp>
      <tp>
        <v>24.920879970000001</v>
        <stp/>
        <stp>EM_S_VAL_PE_TTM</stp>
        <stp>2</stp>
        <stp>603355.SH</stp>
        <stp>2020/12/17</stp>
        <tr r="AA78" s="8"/>
      </tp>
      <tp>
        <v>28.787984260000002</v>
        <stp/>
        <stp>EM_S_VAL_PE_TTM</stp>
        <stp>2</stp>
        <stp>603515.SH</stp>
        <stp>2020/11/11</stp>
        <tr r="V52" s="8"/>
      </tp>
      <tp>
        <v>29.867178670000001</v>
        <stp/>
        <stp>EM_S_VAL_PE_TTM</stp>
        <stp>2</stp>
        <stp>603515.SH</stp>
        <stp>2020/12/11</stp>
        <tr r="V74" s="8"/>
      </tp>
      <tp>
        <v>24.4554163</v>
        <stp/>
        <stp>EM_S_VAL_PE_TTM</stp>
        <stp>2</stp>
        <stp>603685.SH</stp>
        <stp>2020/10/12</stp>
        <tr r="K30" s="8"/>
      </tp>
      <tp>
        <v>49.176695279999997</v>
        <stp/>
        <stp>EM_S_VAL_PE_TTM</stp>
        <stp>2</stp>
        <stp>603195.SH</stp>
        <stp>2020/10/15</stp>
        <tr r="G33" s="8"/>
      </tp>
      <tp>
        <v>26.728851330000001</v>
        <stp/>
        <stp>EM_S_VAL_PE_TTM</stp>
        <stp>2</stp>
        <stp>603685.SH</stp>
        <stp>2020/11/12</stp>
        <tr r="K53" s="8"/>
      </tp>
      <tp>
        <v>55.836637199999998</v>
        <stp/>
        <stp>EM_S_VAL_PE_TTM</stp>
        <stp>2</stp>
        <stp>603195.SH</stp>
        <stp>2020/12/15</stp>
        <tr r="G76" s="8"/>
      </tp>
      <tp>
        <v>20.38450005</v>
        <stp/>
        <stp>EM_S_VAL_PE_TTM</stp>
        <stp>2</stp>
        <stp>300625.SZ</stp>
        <stp>2020/11/23</stp>
        <tr r="Q60" s="8"/>
      </tp>
      <tp>
        <v>22.34032436</v>
        <stp/>
        <stp>EM_S_VAL_PE_TTM</stp>
        <stp>2</stp>
        <stp>300625.SZ</stp>
        <stp>2020/10/23</stp>
        <tr r="Q39" s="8"/>
      </tp>
      <tp>
        <v>17.751362660000002</v>
        <stp/>
        <stp>EM_S_VAL_PE_TTM</stp>
        <stp>2</stp>
        <stp>300625.SZ</stp>
        <stp>2020/12/23</stp>
        <tr r="Q82" s="8"/>
      </tp>
      <tp>
        <v>100.06151828</v>
        <stp/>
        <stp>EM_S_VAL_PE_TTM</stp>
        <stp>2</stp>
        <stp>300475.SZ</stp>
        <stp>2020/10/21</stp>
        <tr r="Y37" s="8"/>
      </tp>
      <tp>
        <v>86.018957869999994</v>
        <stp/>
        <stp>EM_S_VAL_PE_TTM</stp>
        <stp>2</stp>
        <stp>300475.SZ</stp>
        <stp>2020/12/21</stp>
        <tr r="Y80" s="8"/>
      </tp>
      <tp>
        <v>27.742690379999999</v>
        <stp/>
        <stp>EM_S_VAL_PE_TTM</stp>
        <stp>2</stp>
        <stp>603355.SH</stp>
        <stp>2020/11/16</stp>
        <tr r="AA55" s="8"/>
      </tp>
      <tp>
        <v>29.343871870000001</v>
        <stp/>
        <stp>EM_S_VAL_PE_TTM</stp>
        <stp>2</stp>
        <stp>603355.SH</stp>
        <stp>2020/10/16</stp>
        <tr r="AA34" s="8"/>
      </tp>
      <tp>
        <v>24.798192570000001</v>
        <stp/>
        <stp>EM_S_VAL_PE_TTM</stp>
        <stp>2</stp>
        <stp>603355.SH</stp>
        <stp>2020/12/16</stp>
        <tr r="AA77" s="8"/>
      </tp>
      <tp>
        <v>28.702784699999999</v>
        <stp/>
        <stp>EM_S_VAL_PE_TTM</stp>
        <stp>2</stp>
        <stp>603515.SH</stp>
        <stp>2020/11/10</stp>
        <tr r="V51" s="8"/>
      </tp>
      <tp>
        <v>30.747574109999999</v>
        <stp/>
        <stp>EM_S_VAL_PE_TTM</stp>
        <stp>2</stp>
        <stp>603515.SH</stp>
        <stp>2020/12/10</stp>
        <tr r="V73" s="8"/>
      </tp>
      <tp>
        <v>24.43765638</v>
        <stp/>
        <stp>EM_S_VAL_PE_TTM</stp>
        <stp>2</stp>
        <stp>603685.SH</stp>
        <stp>2020/10/13</stp>
        <tr r="K31" s="8"/>
      </tp>
      <tp>
        <v>49.435628399999999</v>
        <stp/>
        <stp>EM_S_VAL_PE_TTM</stp>
        <stp>2</stp>
        <stp>603195.SH</stp>
        <stp>2020/10/14</stp>
        <tr r="G32" s="8"/>
      </tp>
      <tp>
        <v>28.715888240000002</v>
        <stp/>
        <stp>EM_S_VAL_PE_TTM</stp>
        <stp>2</stp>
        <stp>603685.SH</stp>
        <stp>2020/11/13</stp>
        <tr r="K54" s="8"/>
      </tp>
      <tp>
        <v>55.029313389999999</v>
        <stp/>
        <stp>EM_S_VAL_PE_TTM</stp>
        <stp>2</stp>
        <stp>603195.SH</stp>
        <stp>2020/12/14</stp>
        <tr r="G75" s="8"/>
      </tp>
      <tp>
        <v>20.183667530000001</v>
        <stp/>
        <stp>EM_S_VAL_PE_TTM</stp>
        <stp>2</stp>
        <stp>300625.SZ</stp>
        <stp>2020/11/20</stp>
        <tr r="Q59" s="8"/>
      </tp>
      <tp>
        <v>21.583216749999998</v>
        <stp/>
        <stp>EM_S_VAL_PE_TTM</stp>
        <stp>2</stp>
        <stp>300625.SZ</stp>
        <stp>2020/10/20</stp>
        <tr r="Q36" s="8"/>
      </tp>
      <tp>
        <v>101.2480185</v>
        <stp/>
        <stp>EM_S_VAL_PE_TTM</stp>
        <stp>2</stp>
        <stp>300475.SZ</stp>
        <stp>2020/10/22</stp>
        <tr r="Y38" s="8"/>
      </tp>
      <tp>
        <v>82.240555049999998</v>
        <stp/>
        <stp>EM_S_VAL_PE_TTM</stp>
        <stp>2</stp>
        <stp>300475.SZ</stp>
        <stp>2020/12/22</stp>
        <tr r="Y81" s="8"/>
      </tp>
      <tp>
        <v>29.288356440000001</v>
        <stp/>
        <stp>EM_S_VAL_PE_TTM</stp>
        <stp>2</stp>
        <stp>603355.SH</stp>
        <stp>2020/10/15</stp>
        <tr r="AA33" s="8"/>
      </tp>
      <tp>
        <v>24.882540160000001</v>
        <stp/>
        <stp>EM_S_VAL_PE_TTM</stp>
        <stp>2</stp>
        <stp>603355.SH</stp>
        <stp>2020/12/15</stp>
        <tr r="AA76" s="8"/>
      </tp>
      <tp>
        <v>29.299181610000002</v>
        <stp/>
        <stp>EM_S_VAL_PE_TTM</stp>
        <stp>2</stp>
        <stp>603515.SH</stp>
        <stp>2020/11/13</stp>
        <tr r="V54" s="8"/>
      </tp>
      <tp>
        <v>27.55831384</v>
        <stp/>
        <stp>EM_S_VAL_PE_TTM</stp>
        <stp>2</stp>
        <stp>603515.SH</stp>
        <stp>2020/10/13</stp>
        <tr r="V31" s="8"/>
      </tp>
      <tp>
        <v>54.836561340000003</v>
        <stp/>
        <stp>EM_S_VAL_PE_TTM</stp>
        <stp>2</stp>
        <stp>603195.SH</stp>
        <stp>2020/11/17</stp>
        <tr r="G56" s="8"/>
      </tp>
      <tp>
        <v>26.557923429999999</v>
        <stp/>
        <stp>EM_S_VAL_PE_TTM</stp>
        <stp>2</stp>
        <stp>603685.SH</stp>
        <stp>2020/11/10</stp>
        <tr r="K51" s="8"/>
      </tp>
      <tp>
        <v>25.874211800000001</v>
        <stp/>
        <stp>EM_S_VAL_PE_TTM</stp>
        <stp>2</stp>
        <stp>603685.SH</stp>
        <stp>2020/12/10</stp>
        <tr r="K73" s="8"/>
      </tp>
      <tp>
        <v>56.800397439999998</v>
        <stp/>
        <stp>EM_S_VAL_PE_TTM</stp>
        <stp>2</stp>
        <stp>603195.SH</stp>
        <stp>2020/12/17</stp>
        <tr r="G78" s="8"/>
      </tp>
      <tp>
        <v>21.662317550000001</v>
        <stp/>
        <stp>EM_S_VAL_PE_TTM</stp>
        <stp>2</stp>
        <stp>300625.SZ</stp>
        <stp>2020/10/21</stp>
        <tr r="Q37" s="8"/>
      </tp>
      <tp>
        <v>18.108398229999999</v>
        <stp/>
        <stp>EM_S_VAL_PE_TTM</stp>
        <stp>2</stp>
        <stp>300625.SZ</stp>
        <stp>2020/12/21</stp>
        <tr r="Q80" s="8"/>
      </tp>
      <tp>
        <v>99.5869182</v>
        <stp/>
        <stp>EM_S_VAL_PE_TTM</stp>
        <stp>2</stp>
        <stp>300475.SZ</stp>
        <stp>2020/10/23</stp>
        <tr r="Y39" s="8"/>
      </tp>
      <tp>
        <v>108.76976636000001</v>
        <stp/>
        <stp>EM_S_VAL_PE_TTM</stp>
        <stp>2</stp>
        <stp>300475.SZ</stp>
        <stp>2020/11/23</stp>
        <tr r="Y60" s="8"/>
      </tp>
      <tp>
        <v>81.517031110000005</v>
        <stp/>
        <stp>EM_S_VAL_PE_TTM</stp>
        <stp>2</stp>
        <stp>300475.SZ</stp>
        <stp>2020/12/23</stp>
        <tr r="Y82" s="8"/>
      </tp>
      <tp>
        <v>29.105948590000001</v>
        <stp/>
        <stp>EM_S_VAL_PE_TTM</stp>
        <stp>2</stp>
        <stp>603355.SH</stp>
        <stp>2020/10/14</stp>
        <tr r="AA32" s="8"/>
      </tp>
      <tp>
        <v>24.84420034</v>
        <stp/>
        <stp>EM_S_VAL_PE_TTM</stp>
        <stp>2</stp>
        <stp>603355.SH</stp>
        <stp>2020/12/14</stp>
        <tr r="AA75" s="8"/>
      </tp>
      <tp>
        <v>29.22344867</v>
        <stp/>
        <stp>EM_S_VAL_PE_TTM</stp>
        <stp>2</stp>
        <stp>603515.SH</stp>
        <stp>2020/11/12</stp>
        <tr r="V53" s="8"/>
      </tp>
      <tp>
        <v>27.82567062</v>
        <stp/>
        <stp>EM_S_VAL_PE_TTM</stp>
        <stp>2</stp>
        <stp>603515.SH</stp>
        <stp>2020/10/12</stp>
        <tr r="V30" s="8"/>
      </tp>
      <tp>
        <v>55.247207019999998</v>
        <stp/>
        <stp>EM_S_VAL_PE_TTM</stp>
        <stp>2</stp>
        <stp>603195.SH</stp>
        <stp>2020/11/16</stp>
        <tr r="G55" s="8"/>
      </tp>
      <tp>
        <v>49.138443799999997</v>
        <stp/>
        <stp>EM_S_VAL_PE_TTM</stp>
        <stp>2</stp>
        <stp>603195.SH</stp>
        <stp>2020/10/16</stp>
        <tr r="G34" s="8"/>
      </tp>
      <tp>
        <v>26.49382546</v>
        <stp/>
        <stp>EM_S_VAL_PE_TTM</stp>
        <stp>2</stp>
        <stp>603685.SH</stp>
        <stp>2020/11/11</stp>
        <tr r="K52" s="8"/>
      </tp>
      <tp>
        <v>25.34006209</v>
        <stp/>
        <stp>EM_S_VAL_PE_TTM</stp>
        <stp>2</stp>
        <stp>603685.SH</stp>
        <stp>2020/12/11</stp>
        <tr r="K74" s="8"/>
      </tp>
      <tp>
        <v>56.372990729999998</v>
        <stp/>
        <stp>EM_S_VAL_PE_TTM</stp>
        <stp>2</stp>
        <stp>603195.SH</stp>
        <stp>2020/12/16</stp>
        <tr r="G77" s="8"/>
      </tp>
      <tp>
        <v>79.427809710000005</v>
        <stp/>
        <stp>EM_S_VAL_PE_TTM</stp>
        <stp>2</stp>
        <stp>300824.SZ</stp>
        <stp>2020/11/10</stp>
        <tr r="F51" s="8"/>
      </tp>
      <tp>
        <v>69.953890240000007</v>
        <stp/>
        <stp>EM_S_VAL_PE_TTM</stp>
        <stp>2</stp>
        <stp>300824.SZ</stp>
        <stp>2020/12/10</stp>
        <tr r="F73" s="8"/>
      </tp>
      <tp>
        <v>75.360723070000006</v>
        <stp/>
        <stp>EM_S_VAL_PE_TTM</stp>
        <stp>2</stp>
        <stp>300824.SZ</stp>
        <stp>2020/11/11</stp>
        <tr r="F52" s="8"/>
      </tp>
      <tp>
        <v>69.523257540000003</v>
        <stp/>
        <stp>EM_S_VAL_PE_TTM</stp>
        <stp>2</stp>
        <stp>300824.SZ</stp>
        <stp>2020/12/11</stp>
        <tr r="F74" s="8"/>
      </tp>
      <tp>
        <v>75.887051929999998</v>
        <stp/>
        <stp>EM_S_VAL_PE_TTM</stp>
        <stp>2</stp>
        <stp>300824.SZ</stp>
        <stp>2020/11/12</stp>
        <tr r="F53" s="8"/>
      </tp>
      <tp>
        <v>81.286752269999994</v>
        <stp/>
        <stp>EM_S_VAL_PE_TTM</stp>
        <stp>2</stp>
        <stp>300824.SZ</stp>
        <stp>2020/10/12</stp>
        <tr r="F30" s="8"/>
      </tp>
      <tp>
        <v>75.528191340000006</v>
        <stp/>
        <stp>EM_S_VAL_PE_TTM</stp>
        <stp>2</stp>
        <stp>300824.SZ</stp>
        <stp>2020/11/13</stp>
        <tr r="F54" s="8"/>
      </tp>
      <tp>
        <v>82.206775429999993</v>
        <stp/>
        <stp>EM_S_VAL_PE_TTM</stp>
        <stp>2</stp>
        <stp>300824.SZ</stp>
        <stp>2020/10/13</stp>
        <tr r="F31" s="8"/>
      </tp>
      <tp>
        <v>67.349839439999997</v>
        <stp/>
        <stp>EM_S_VAL_PE_TTM</stp>
        <stp>2</stp>
        <stp>000404.SZ</stp>
        <stp>2020/11/18</stp>
        <tr r="BM57" s="8"/>
      </tp>
      <tp>
        <v>83.235036609999995</v>
        <stp/>
        <stp>EM_S_VAL_PE_TTM</stp>
        <stp>2</stp>
        <stp>300824.SZ</stp>
        <stp>2020/10/14</stp>
        <tr r="F32" s="8"/>
      </tp>
      <tp>
        <v>77.863728409999993</v>
        <stp/>
        <stp>EM_S_VAL_PE_TTM</stp>
        <stp>2</stp>
        <stp>000404.SZ</stp>
        <stp>2020/12/18</stp>
        <tr r="BM79" s="8"/>
      </tp>
      <tp>
        <v>70.264902750000005</v>
        <stp/>
        <stp>EM_S_VAL_PE_TTM</stp>
        <stp>2</stp>
        <stp>300824.SZ</stp>
        <stp>2020/12/14</stp>
        <tr r="F75" s="8"/>
      </tp>
      <tp>
        <v>62.16908256</v>
        <stp/>
        <stp>EM_S_VAL_PE_TTM</stp>
        <stp>2</stp>
        <stp>000404.SZ</stp>
        <stp>2020/10/19</stp>
        <tr r="BM35" s="8"/>
      </tp>
      <tp>
        <v>71.159219500000006</v>
        <stp/>
        <stp>EM_S_VAL_PE_TTM</stp>
        <stp>2</stp>
        <stp>000404.SZ</stp>
        <stp>2020/11/19</stp>
        <tr r="BM58" s="8"/>
      </tp>
      <tp>
        <v>86.725712720000004</v>
        <stp/>
        <stp>EM_S_VAL_PE_TTM</stp>
        <stp>2</stp>
        <stp>300824.SZ</stp>
        <stp>2020/10/15</stp>
        <tr r="F33" s="8"/>
      </tp>
      <tp>
        <v>71.126168160000006</v>
        <stp/>
        <stp>EM_S_VAL_PE_TTM</stp>
        <stp>2</stp>
        <stp>300824.SZ</stp>
        <stp>2020/12/15</stp>
        <tr r="F76" s="8"/>
      </tp>
      <tp>
        <v>74.738698060000004</v>
        <stp/>
        <stp>EM_S_VAL_PE_TTM</stp>
        <stp>2</stp>
        <stp>300824.SZ</stp>
        <stp>2020/11/16</stp>
        <tr r="F55" s="8"/>
      </tp>
      <tp>
        <v>91.190531010000001</v>
        <stp/>
        <stp>EM_S_VAL_PE_TTM</stp>
        <stp>2</stp>
        <stp>300824.SZ</stp>
        <stp>2020/10/16</stp>
        <tr r="F34" s="8"/>
      </tp>
      <tp>
        <v>73.351103789999996</v>
        <stp/>
        <stp>EM_S_VAL_PE_TTM</stp>
        <stp>2</stp>
        <stp>300824.SZ</stp>
        <stp>2020/12/16</stp>
        <tr r="F77" s="8"/>
      </tp>
      <tp>
        <v>76.054520199999999</v>
        <stp/>
        <stp>EM_S_VAL_PE_TTM</stp>
        <stp>2</stp>
        <stp>300824.SZ</stp>
        <stp>2020/11/17</stp>
        <tr r="F56" s="8"/>
      </tp>
      <tp>
        <v>77.226798119999998</v>
        <stp/>
        <stp>EM_S_VAL_PE_TTM</stp>
        <stp>2</stp>
        <stp>300824.SZ</stp>
        <stp>2020/12/17</stp>
        <tr r="F78" s="8"/>
      </tp>
      <tp>
        <v>91.894500789999995</v>
        <stp/>
        <stp>EM_S_VAL_PE_TTM</stp>
        <stp>2</stp>
        <stp>000404.SZ</stp>
        <stp>2020/10/14</stp>
        <tr r="BM32" s="8"/>
      </tp>
      <tp>
        <v>73.78173649</v>
        <stp/>
        <stp>EM_S_VAL_PE_TTM</stp>
        <stp>2</stp>
        <stp>300824.SZ</stp>
        <stp>2020/11/18</stp>
        <tr r="F57" s="8"/>
      </tp>
      <tp>
        <v>69.483092279999994</v>
        <stp/>
        <stp>EM_S_VAL_PE_TTM</stp>
        <stp>2</stp>
        <stp>000404.SZ</stp>
        <stp>2020/12/14</stp>
        <tr r="BM75" s="8"/>
      </tp>
      <tp>
        <v>75.719583659999998</v>
        <stp/>
        <stp>EM_S_VAL_PE_TTM</stp>
        <stp>2</stp>
        <stp>300824.SZ</stp>
        <stp>2020/12/18</stp>
        <tr r="F79" s="8"/>
      </tp>
      <tp>
        <v>93.700780910000006</v>
        <stp/>
        <stp>EM_S_VAL_PE_TTM</stp>
        <stp>2</stp>
        <stp>000404.SZ</stp>
        <stp>2020/10/15</stp>
        <tr r="BM33" s="8"/>
      </tp>
      <tp>
        <v>75.360723070000006</v>
        <stp/>
        <stp>EM_S_VAL_PE_TTM</stp>
        <stp>2</stp>
        <stp>300824.SZ</stp>
        <stp>2020/11/19</stp>
        <tr r="F58" s="8"/>
      </tp>
      <tp>
        <v>89.025770629999997</v>
        <stp/>
        <stp>EM_S_VAL_PE_TTM</stp>
        <stp>2</stp>
        <stp>300824.SZ</stp>
        <stp>2020/10/19</stp>
        <tr r="F35" s="8"/>
      </tp>
      <tp>
        <v>74.054348349999998</v>
        <stp/>
        <stp>EM_S_VAL_PE_TTM</stp>
        <stp>2</stp>
        <stp>000404.SZ</stp>
        <stp>2020/12/15</stp>
        <tr r="BM76" s="8"/>
      </tp>
      <tp>
        <v>93.700780910000006</v>
        <stp/>
        <stp>EM_S_VAL_PE_TTM</stp>
        <stp>2</stp>
        <stp>000404.SZ</stp>
        <stp>2020/10/16</stp>
        <tr r="BM34" s="8"/>
      </tp>
      <tp>
        <v>69.025966670000003</v>
        <stp/>
        <stp>EM_S_VAL_PE_TTM</stp>
        <stp>2</stp>
        <stp>000404.SZ</stp>
        <stp>2020/11/16</stp>
        <tr r="BM55" s="8"/>
      </tp>
      <tp>
        <v>71.311594709999994</v>
        <stp/>
        <stp>EM_S_VAL_PE_TTM</stp>
        <stp>2</stp>
        <stp>000404.SZ</stp>
        <stp>2020/12/16</stp>
        <tr r="BM77" s="8"/>
      </tp>
      <tp>
        <v>69.025966670000003</v>
        <stp/>
        <stp>EM_S_VAL_PE_TTM</stp>
        <stp>2</stp>
        <stp>000404.SZ</stp>
        <stp>2020/11/17</stp>
        <tr r="BM56" s="8"/>
      </tp>
      <tp>
        <v>78.473229219999993</v>
        <stp/>
        <stp>EM_S_VAL_PE_TTM</stp>
        <stp>2</stp>
        <stp>000404.SZ</stp>
        <stp>2020/12/17</stp>
        <tr r="BM78" s="8"/>
      </tp>
      <tp>
        <v>64.607085799999993</v>
        <stp/>
        <stp>EM_S_VAL_PE_TTM</stp>
        <stp>2</stp>
        <stp>000404.SZ</stp>
        <stp>2020/11/10</stp>
        <tr r="BM51" s="8"/>
      </tp>
      <tp>
        <v>71.006844299999997</v>
        <stp/>
        <stp>EM_S_VAL_PE_TTM</stp>
        <stp>2</stp>
        <stp>000404.SZ</stp>
        <stp>2020/12/10</stp>
        <tr r="BM73" s="8"/>
      </tp>
      <tp>
        <v>67.045089039999993</v>
        <stp/>
        <stp>EM_S_VAL_PE_TTM</stp>
        <stp>2</stp>
        <stp>000404.SZ</stp>
        <stp>2020/11/11</stp>
        <tr r="BM52" s="8"/>
      </tp>
      <tp>
        <v>71.463969910000003</v>
        <stp/>
        <stp>EM_S_VAL_PE_TTM</stp>
        <stp>2</stp>
        <stp>000404.SZ</stp>
        <stp>2020/12/11</stp>
        <tr r="BM74" s="8"/>
      </tp>
      <tp>
        <v>92.346070819999994</v>
        <stp/>
        <stp>EM_S_VAL_PE_TTM</stp>
        <stp>2</stp>
        <stp>000404.SZ</stp>
        <stp>2020/10/12</stp>
        <tr r="BM30" s="8"/>
      </tp>
      <tp>
        <v>20.578427520000002</v>
        <stp/>
        <stp>EM_S_VAL_PE_TTM</stp>
        <stp>2</stp>
        <stp>002614.SZ</stp>
        <stp>2020/11/30</stp>
        <tr r="AM65" s="8"/>
      </tp>
      <tp>
        <v>66.130837830000004</v>
        <stp/>
        <stp>EM_S_VAL_PE_TTM</stp>
        <stp>2</stp>
        <stp>000404.SZ</stp>
        <stp>2020/11/12</stp>
        <tr r="BM53" s="8"/>
      </tp>
      <tp>
        <v>21.270898379999998</v>
        <stp/>
        <stp>EM_S_VAL_PE_TTM</stp>
        <stp>2</stp>
        <stp>002614.SZ</stp>
        <stp>2020/10/30</stp>
        <tr r="AM44" s="8"/>
      </tp>
      <tp>
        <v>20.73439179</v>
        <stp/>
        <stp>EM_S_VAL_PE_TTM</stp>
        <stp>2</stp>
        <stp>002614.SZ</stp>
        <stp>2020/12/30</stp>
        <tr r="AM87" s="8"/>
      </tp>
      <tp>
        <v>91.668715779999999</v>
        <stp/>
        <stp>EM_S_VAL_PE_TTM</stp>
        <stp>2</stp>
        <stp>000404.SZ</stp>
        <stp>2020/10/13</stp>
        <tr r="BM31" s="8"/>
      </tp>
      <tp>
        <v>66.283213029999999</v>
        <stp/>
        <stp>EM_S_VAL_PE_TTM</stp>
        <stp>2</stp>
        <stp>000404.SZ</stp>
        <stp>2020/11/13</stp>
        <tr r="BM54" s="8"/>
      </tp>
      <tp>
        <v>20.296849380000001</v>
        <stp/>
        <stp>EM_S_VAL_PE_TTM</stp>
        <stp>2</stp>
        <stp>002614.SZ</stp>
        <stp>2020/12/31</stp>
        <tr r="AM88" s="8"/>
      </tp>
      <tp>
        <v>26.437032550000001</v>
        <stp/>
        <stp>EM_S_VAL_PE_TTM</stp>
        <stp>2</stp>
        <stp>002614.SZ</stp>
        <stp>2020/10/28</stp>
        <tr r="AM42" s="8"/>
      </tp>
      <tp>
        <v>20.070408350000001</v>
        <stp/>
        <stp>EM_S_VAL_PE_TTM</stp>
        <stp>2</stp>
        <stp>002614.SZ</stp>
        <stp>2020/12/28</stp>
        <tr r="AM85" s="8"/>
      </tp>
      <tp>
        <v>21.301005809999999</v>
        <stp/>
        <stp>EM_S_VAL_PE_TTM</stp>
        <stp>2</stp>
        <stp>002614.SZ</stp>
        <stp>2020/10/29</stp>
        <tr r="AM43" s="8"/>
      </tp>
      <tp>
        <v>19.8591409</v>
        <stp/>
        <stp>EM_S_VAL_PE_TTM</stp>
        <stp>2</stp>
        <stp>002614.SZ</stp>
        <stp>2020/12/29</stp>
        <tr r="AM86" s="8"/>
      </tp>
      <tp>
        <v>21.376274380000002</v>
        <stp/>
        <stp>EM_S_VAL_PE_TTM</stp>
        <stp>2</stp>
        <stp>002614.SZ</stp>
        <stp>2020/11/26</stp>
        <tr r="AM63" s="8"/>
      </tp>
      <tp>
        <v>25.586728730000001</v>
        <stp/>
        <stp>EM_S_VAL_PE_TTM</stp>
        <stp>2</stp>
        <stp>002614.SZ</stp>
        <stp>2020/10/26</stp>
        <tr r="AM40" s="8"/>
      </tp>
      <tp>
        <v>21.391328089999998</v>
        <stp/>
        <stp>EM_S_VAL_PE_TTM</stp>
        <stp>2</stp>
        <stp>002614.SZ</stp>
        <stp>2020/11/27</stp>
        <tr r="AM64" s="8"/>
      </tp>
      <tp>
        <v>26.252279470000001</v>
        <stp/>
        <stp>EM_S_VAL_PE_TTM</stp>
        <stp>2</stp>
        <stp>002614.SZ</stp>
        <stp>2020/10/27</stp>
        <tr r="AM41" s="8"/>
      </tp>
      <tp>
        <v>22.47519552</v>
        <stp/>
        <stp>EM_S_VAL_PE_TTM</stp>
        <stp>2</stp>
        <stp>002614.SZ</stp>
        <stp>2020/11/24</stp>
        <tr r="AM61" s="8"/>
      </tp>
      <tp>
        <v>20.417490600000001</v>
        <stp/>
        <stp>EM_S_VAL_PE_TTM</stp>
        <stp>2</stp>
        <stp>002614.SZ</stp>
        <stp>2020/12/24</stp>
        <tr r="AM83" s="8"/>
      </tp>
      <tp>
        <v>21.64724124</v>
        <stp/>
        <stp>EM_S_VAL_PE_TTM</stp>
        <stp>2</stp>
        <stp>002614.SZ</stp>
        <stp>2020/11/25</stp>
        <tr r="AM62" s="8"/>
      </tp>
      <tp>
        <v>20.4627622</v>
        <stp/>
        <stp>EM_S_VAL_PE_TTM</stp>
        <stp>2</stp>
        <stp>002614.SZ</stp>
        <stp>2020/12/25</stp>
        <tr r="AM84" s="8"/>
      </tp>
      <tp>
        <v>25.475803599999999</v>
        <stp/>
        <stp>EM_S_VAL_PE_TTM</stp>
        <stp>2</stp>
        <stp>002614.SZ</stp>
        <stp>2020/10/22</stp>
        <tr r="AM38" s="8"/>
      </tp>
      <tp>
        <v>20.568395930000001</v>
        <stp/>
        <stp>EM_S_VAL_PE_TTM</stp>
        <stp>2</stp>
        <stp>002614.SZ</stp>
        <stp>2020/12/22</stp>
        <tr r="AM81" s="8"/>
      </tp>
      <tp>
        <v>22.550464099999999</v>
        <stp/>
        <stp>EM_S_VAL_PE_TTM</stp>
        <stp>2</stp>
        <stp>002614.SZ</stp>
        <stp>2020/11/23</stp>
        <tr r="AM60" s="8"/>
      </tp>
      <tp>
        <v>25.549753689999999</v>
        <stp/>
        <stp>EM_S_VAL_PE_TTM</stp>
        <stp>2</stp>
        <stp>002614.SZ</stp>
        <stp>2020/10/23</stp>
        <tr r="AM39" s="8"/>
      </tp>
      <tp>
        <v>20.704210719999999</v>
        <stp/>
        <stp>EM_S_VAL_PE_TTM</stp>
        <stp>2</stp>
        <stp>002614.SZ</stp>
        <stp>2020/12/23</stp>
        <tr r="AM82" s="8"/>
      </tp>
      <tp>
        <v>22.565517809999999</v>
        <stp/>
        <stp>EM_S_VAL_PE_TTM</stp>
        <stp>2</stp>
        <stp>002614.SZ</stp>
        <stp>2020/11/20</stp>
        <tr r="AM59" s="8"/>
      </tp>
      <tp>
        <v>26.4556422</v>
        <stp/>
        <stp>EM_S_VAL_PE_TTM</stp>
        <stp>2</stp>
        <stp>002614.SZ</stp>
        <stp>2020/10/20</stp>
        <tr r="AM36" s="8"/>
      </tp>
      <tp>
        <v>25.73462889</v>
        <stp/>
        <stp>EM_S_VAL_PE_TTM</stp>
        <stp>2</stp>
        <stp>002614.SZ</stp>
        <stp>2020/10/21</stp>
        <tr r="AM37" s="8"/>
      </tp>
      <tp>
        <v>20.96074978</v>
        <stp/>
        <stp>EM_S_VAL_PE_TTM</stp>
        <stp>2</stp>
        <stp>002614.SZ</stp>
        <stp>2020/12/21</stp>
        <tr r="AM80" s="8"/>
      </tp>
      <tp>
        <v>70.551991220000005</v>
        <stp/>
        <stp>EM_S_VAL_PE_TTM</stp>
        <stp>2</stp>
        <stp>300824.SZ</stp>
        <stp>2020/11/30</stp>
        <tr r="F65" s="8"/>
      </tp>
      <tp>
        <v>82.633630949999997</v>
        <stp/>
        <stp>EM_S_VAL_PE_TTM</stp>
        <stp>2</stp>
        <stp>300824.SZ</stp>
        <stp>2020/10/30</stp>
        <tr r="F44" s="8"/>
      </tp>
      <tp>
        <v>65.743259359999996</v>
        <stp/>
        <stp>EM_S_VAL_PE_TTM</stp>
        <stp>2</stp>
        <stp>300824.SZ</stp>
        <stp>2020/12/30</stp>
        <tr r="F87" s="8"/>
      </tp>
      <tp>
        <v>66.819841120000007</v>
        <stp/>
        <stp>EM_S_VAL_PE_TTM</stp>
        <stp>2</stp>
        <stp>300824.SZ</stp>
        <stp>2020/12/31</stp>
        <tr r="F88" s="8"/>
      </tp>
      <tp>
        <v>22.625732670000001</v>
        <stp/>
        <stp>EM_S_VAL_PE_TTM</stp>
        <stp>2</stp>
        <stp>002614.SZ</stp>
        <stp>2020/11/18</stp>
        <tr r="AM57" s="8"/>
      </tp>
      <tp>
        <v>20.145861020000002</v>
        <stp/>
        <stp>EM_S_VAL_PE_TTM</stp>
        <stp>2</stp>
        <stp>002614.SZ</stp>
        <stp>2020/12/18</stp>
        <tr r="AM79" s="8"/>
      </tp>
      <tp>
        <v>22.550464099999999</v>
        <stp/>
        <stp>EM_S_VAL_PE_TTM</stp>
        <stp>2</stp>
        <stp>002614.SZ</stp>
        <stp>2020/11/19</stp>
        <tr r="AM58" s="8"/>
      </tp>
      <tp>
        <v>25.90101658</v>
        <stp/>
        <stp>EM_S_VAL_PE_TTM</stp>
        <stp>2</stp>
        <stp>002614.SZ</stp>
        <stp>2020/10/19</stp>
        <tr r="AM35" s="8"/>
      </tp>
      <tp>
        <v>22.80637724</v>
        <stp/>
        <stp>EM_S_VAL_PE_TTM</stp>
        <stp>2</stp>
        <stp>002614.SZ</stp>
        <stp>2020/11/16</stp>
        <tr r="AM55" s="8"/>
      </tp>
      <tp>
        <v>26.991780299999999</v>
        <stp/>
        <stp>EM_S_VAL_PE_TTM</stp>
        <stp>2</stp>
        <stp>002614.SZ</stp>
        <stp>2020/10/16</stp>
        <tr r="AM34" s="8"/>
      </tp>
      <tp>
        <v>20.372219000000001</v>
        <stp/>
        <stp>EM_S_VAL_PE_TTM</stp>
        <stp>2</stp>
        <stp>002614.SZ</stp>
        <stp>2020/12/16</stp>
        <tr r="AM77" s="8"/>
      </tp>
      <tp>
        <v>22.761216099999999</v>
        <stp/>
        <stp>EM_S_VAL_PE_TTM</stp>
        <stp>2</stp>
        <stp>002614.SZ</stp>
        <stp>2020/11/17</stp>
        <tr r="AM56" s="8"/>
      </tp>
      <tp>
        <v>20.4627622</v>
        <stp/>
        <stp>EM_S_VAL_PE_TTM</stp>
        <stp>2</stp>
        <stp>002614.SZ</stp>
        <stp>2020/12/17</stp>
        <tr r="AM78" s="8"/>
      </tp>
      <tp>
        <v>29.24725784</v>
        <stp/>
        <stp>EM_S_VAL_PE_TTM</stp>
        <stp>2</stp>
        <stp>002614.SZ</stp>
        <stp>2020/10/14</stp>
        <tr r="AM32" s="8"/>
      </tp>
      <tp>
        <v>19.63278291</v>
        <stp/>
        <stp>EM_S_VAL_PE_TTM</stp>
        <stp>2</stp>
        <stp>002614.SZ</stp>
        <stp>2020/12/14</stp>
        <tr r="AM75" s="8"/>
      </tp>
      <tp>
        <v>27.472455839999999</v>
        <stp/>
        <stp>EM_S_VAL_PE_TTM</stp>
        <stp>2</stp>
        <stp>002614.SZ</stp>
        <stp>2020/10/15</stp>
        <tr r="AM33" s="8"/>
      </tp>
      <tp>
        <v>20.296766340000001</v>
        <stp/>
        <stp>EM_S_VAL_PE_TTM</stp>
        <stp>2</stp>
        <stp>002614.SZ</stp>
        <stp>2020/12/15</stp>
        <tr r="AM76" s="8"/>
      </tp>
      <tp>
        <v>60.645330540000003</v>
        <stp/>
        <stp>EM_S_VAL_PE_TTM</stp>
        <stp>2</stp>
        <stp>000404.SZ</stp>
        <stp>2020/10/30</stp>
        <tr r="BM44" s="8"/>
      </tp>
      <tp>
        <v>22.309604669999999</v>
        <stp/>
        <stp>EM_S_VAL_PE_TTM</stp>
        <stp>2</stp>
        <stp>002614.SZ</stp>
        <stp>2020/11/12</stp>
        <tr r="AM53" s="8"/>
      </tp>
      <tp>
        <v>65.673712219999999</v>
        <stp/>
        <stp>EM_S_VAL_PE_TTM</stp>
        <stp>2</stp>
        <stp>000404.SZ</stp>
        <stp>2020/11/30</stp>
        <tr r="BM65" s="8"/>
      </tp>
      <tp>
        <v>31.576685449999999</v>
        <stp/>
        <stp>EM_S_VAL_PE_TTM</stp>
        <stp>2</stp>
        <stp>002614.SZ</stp>
        <stp>2020/10/12</stp>
        <tr r="AM30" s="8"/>
      </tp>
      <tp>
        <v>75.730475569999996</v>
        <stp/>
        <stp>EM_S_VAL_PE_TTM</stp>
        <stp>2</stp>
        <stp>000404.SZ</stp>
        <stp>2020/12/30</stp>
        <tr r="BM87" s="8"/>
      </tp>
      <tp>
        <v>22.038637810000001</v>
        <stp/>
        <stp>EM_S_VAL_PE_TTM</stp>
        <stp>2</stp>
        <stp>002614.SZ</stp>
        <stp>2020/11/13</stp>
        <tr r="AM54" s="8"/>
      </tp>
      <tp>
        <v>30.744747019999998</v>
        <stp/>
        <stp>EM_S_VAL_PE_TTM</stp>
        <stp>2</stp>
        <stp>002614.SZ</stp>
        <stp>2020/10/13</stp>
        <tr r="AM31" s="8"/>
      </tp>
      <tp>
        <v>77.254227599999993</v>
        <stp/>
        <stp>EM_S_VAL_PE_TTM</stp>
        <stp>2</stp>
        <stp>000404.SZ</stp>
        <stp>2020/12/31</stp>
        <tr r="BM88" s="8"/>
      </tp>
      <tp>
        <v>22.24938981</v>
        <stp/>
        <stp>EM_S_VAL_PE_TTM</stp>
        <stp>2</stp>
        <stp>002614.SZ</stp>
        <stp>2020/11/10</stp>
        <tr r="AM51" s="8"/>
      </tp>
      <tp>
        <v>20.040227290000001</v>
        <stp/>
        <stp>EM_S_VAL_PE_TTM</stp>
        <stp>2</stp>
        <stp>002614.SZ</stp>
        <stp>2020/12/10</stp>
        <tr r="AM73" s="8"/>
      </tp>
      <tp>
        <v>21.361220660000001</v>
        <stp/>
        <stp>EM_S_VAL_PE_TTM</stp>
        <stp>2</stp>
        <stp>002614.SZ</stp>
        <stp>2020/11/11</stp>
        <tr r="AM52" s="8"/>
      </tp>
      <tp>
        <v>19.255519589999999</v>
        <stp/>
        <stp>EM_S_VAL_PE_TTM</stp>
        <stp>2</stp>
        <stp>002614.SZ</stp>
        <stp>2020/12/11</stp>
        <tr r="AM74" s="8"/>
      </tp>
      <tp>
        <v>74.810470170000002</v>
        <stp/>
        <stp>EM_S_VAL_PE_TTM</stp>
        <stp>2</stp>
        <stp>300824.SZ</stp>
        <stp>2020/11/20</stp>
        <tr r="F59" s="8"/>
      </tp>
      <tp>
        <v>92.083494669999993</v>
        <stp/>
        <stp>EM_S_VAL_PE_TTM</stp>
        <stp>2</stp>
        <stp>300824.SZ</stp>
        <stp>2020/10/20</stp>
        <tr r="F36" s="8"/>
      </tp>
      <tp>
        <v>96.818907999999993</v>
        <stp/>
        <stp>EM_S_VAL_PE_TTM</stp>
        <stp>2</stp>
        <stp>300824.SZ</stp>
        <stp>2020/10/21</stp>
        <tr r="F37" s="8"/>
      </tp>
      <tp>
        <v>75.887051929999998</v>
        <stp/>
        <stp>EM_S_VAL_PE_TTM</stp>
        <stp>2</stp>
        <stp>300824.SZ</stp>
        <stp>2020/12/21</stp>
        <tr r="F80" s="8"/>
      </tp>
      <tp>
        <v>95.195337710000004</v>
        <stp/>
        <stp>EM_S_VAL_PE_TTM</stp>
        <stp>2</stp>
        <stp>300824.SZ</stp>
        <stp>2020/10/22</stp>
        <tr r="F38" s="8"/>
      </tp>
      <tp>
        <v>70.097434480000004</v>
        <stp/>
        <stp>EM_S_VAL_PE_TTM</stp>
        <stp>2</stp>
        <stp>300824.SZ</stp>
        <stp>2020/12/22</stp>
        <tr r="F81" s="8"/>
      </tp>
      <tp>
        <v>73.375027829999993</v>
        <stp/>
        <stp>EM_S_VAL_PE_TTM</stp>
        <stp>2</stp>
        <stp>300824.SZ</stp>
        <stp>2020/11/23</stp>
        <tr r="F60" s="8"/>
      </tp>
      <tp>
        <v>89.296365679999994</v>
        <stp/>
        <stp>EM_S_VAL_PE_TTM</stp>
        <stp>2</stp>
        <stp>300824.SZ</stp>
        <stp>2020/10/23</stp>
        <tr r="F39" s="8"/>
      </tp>
      <tp>
        <v>72.729078770000001</v>
        <stp/>
        <stp>EM_S_VAL_PE_TTM</stp>
        <stp>2</stp>
        <stp>300824.SZ</stp>
        <stp>2020/12/23</stp>
        <tr r="F82" s="8"/>
      </tp>
      <tp>
        <v>61.864332159999996</v>
        <stp/>
        <stp>EM_S_VAL_PE_TTM</stp>
        <stp>2</stp>
        <stp>000404.SZ</stp>
        <stp>2020/10/28</stp>
        <tr r="BM42" s="8"/>
      </tp>
      <tp>
        <v>72.250597990000003</v>
        <stp/>
        <stp>EM_S_VAL_PE_TTM</stp>
        <stp>2</stp>
        <stp>300824.SZ</stp>
        <stp>2020/11/24</stp>
        <tr r="F61" s="8"/>
      </tp>
      <tp>
        <v>81.063607660000002</v>
        <stp/>
        <stp>EM_S_VAL_PE_TTM</stp>
        <stp>2</stp>
        <stp>000404.SZ</stp>
        <stp>2020/12/28</stp>
        <tr r="BM85" s="8"/>
      </tp>
      <tp>
        <v>70.025662359999998</v>
        <stp/>
        <stp>EM_S_VAL_PE_TTM</stp>
        <stp>2</stp>
        <stp>300824.SZ</stp>
        <stp>2020/12/24</stp>
        <tr r="F83" s="8"/>
      </tp>
      <tp>
        <v>61.864332159999996</v>
        <stp/>
        <stp>EM_S_VAL_PE_TTM</stp>
        <stp>2</stp>
        <stp>000404.SZ</stp>
        <stp>2020/10/29</stp>
        <tr r="BM43" s="8"/>
      </tp>
      <tp>
        <v>71.269712389999995</v>
        <stp/>
        <stp>EM_S_VAL_PE_TTM</stp>
        <stp>2</stp>
        <stp>300824.SZ</stp>
        <stp>2020/11/25</stp>
        <tr r="F62" s="8"/>
      </tp>
      <tp>
        <v>77.711353200000005</v>
        <stp/>
        <stp>EM_S_VAL_PE_TTM</stp>
        <stp>2</stp>
        <stp>000404.SZ</stp>
        <stp>2020/12/29</stp>
        <tr r="BM86" s="8"/>
      </tp>
      <tp>
        <v>68.996928679999996</v>
        <stp/>
        <stp>EM_S_VAL_PE_TTM</stp>
        <stp>2</stp>
        <stp>300824.SZ</stp>
        <stp>2020/12/25</stp>
        <tr r="F84" s="8"/>
      </tp>
      <tp>
        <v>71.772117210000005</v>
        <stp/>
        <stp>EM_S_VAL_PE_TTM</stp>
        <stp>2</stp>
        <stp>300824.SZ</stp>
        <stp>2020/11/26</stp>
        <tr r="F63" s="8"/>
      </tp>
      <tp>
        <v>90.378745870000003</v>
        <stp/>
        <stp>EM_S_VAL_PE_TTM</stp>
        <stp>2</stp>
        <stp>300824.SZ</stp>
        <stp>2020/10/26</stp>
        <tr r="F40" s="8"/>
      </tp>
      <tp>
        <v>71.05439604</v>
        <stp/>
        <stp>EM_S_VAL_PE_TTM</stp>
        <stp>2</stp>
        <stp>300824.SZ</stp>
        <stp>2020/11/27</stp>
        <tr r="F64" s="8"/>
      </tp>
      <tp>
        <v>89.837555769999994</v>
        <stp/>
        <stp>EM_S_VAL_PE_TTM</stp>
        <stp>2</stp>
        <stp>300824.SZ</stp>
        <stp>2020/10/27</stp>
        <tr r="F41" s="8"/>
      </tp>
      <tp>
        <v>69.787842679999997</v>
        <stp/>
        <stp>EM_S_VAL_PE_TTM</stp>
        <stp>2</stp>
        <stp>000404.SZ</stp>
        <stp>2020/11/24</stp>
        <tr r="BM61" s="8"/>
      </tp>
      <tp>
        <v>91.488185560000005</v>
        <stp/>
        <stp>EM_S_VAL_PE_TTM</stp>
        <stp>2</stp>
        <stp>300824.SZ</stp>
        <stp>2020/10/28</stp>
        <tr r="F42" s="8"/>
      </tp>
      <tp>
        <v>81.673108470000003</v>
        <stp/>
        <stp>EM_S_VAL_PE_TTM</stp>
        <stp>2</stp>
        <stp>000404.SZ</stp>
        <stp>2020/12/24</stp>
        <tr r="BM83" s="8"/>
      </tp>
      <tp>
        <v>67.657182489999997</v>
        <stp/>
        <stp>EM_S_VAL_PE_TTM</stp>
        <stp>2</stp>
        <stp>300824.SZ</stp>
        <stp>2020/12/28</stp>
        <tr r="F85" s="8"/>
      </tp>
      <tp>
        <v>67.502214649999999</v>
        <stp/>
        <stp>EM_S_VAL_PE_TTM</stp>
        <stp>2</stp>
        <stp>000404.SZ</stp>
        <stp>2020/11/25</stp>
        <tr r="BM62" s="8"/>
      </tp>
      <tp>
        <v>79.403885669999994</v>
        <stp/>
        <stp>EM_S_VAL_PE_TTM</stp>
        <stp>2</stp>
        <stp>300824.SZ</stp>
        <stp>2020/10/29</stp>
        <tr r="F43" s="8"/>
      </tp>
      <tp>
        <v>79.082730029999993</v>
        <stp/>
        <stp>EM_S_VAL_PE_TTM</stp>
        <stp>2</stp>
        <stp>000404.SZ</stp>
        <stp>2020/12/25</stp>
        <tr r="BM84" s="8"/>
      </tp>
      <tp>
        <v>66.197816110000005</v>
        <stp/>
        <stp>EM_S_VAL_PE_TTM</stp>
        <stp>2</stp>
        <stp>300824.SZ</stp>
        <stp>2020/12/29</stp>
        <tr r="F86" s="8"/>
      </tp>
      <tp>
        <v>60.188204929999998</v>
        <stp/>
        <stp>EM_S_VAL_PE_TTM</stp>
        <stp>2</stp>
        <stp>000404.SZ</stp>
        <stp>2020/10/26</stp>
        <tr r="BM40" s="8"/>
      </tp>
      <tp>
        <v>66.740338629999997</v>
        <stp/>
        <stp>EM_S_VAL_PE_TTM</stp>
        <stp>2</stp>
        <stp>000404.SZ</stp>
        <stp>2020/11/26</stp>
        <tr r="BM63" s="8"/>
      </tp>
      <tp>
        <v>60.645330540000003</v>
        <stp/>
        <stp>EM_S_VAL_PE_TTM</stp>
        <stp>2</stp>
        <stp>000404.SZ</stp>
        <stp>2020/10/27</stp>
        <tr r="BM41" s="8"/>
      </tp>
      <tp>
        <v>65.978462620000002</v>
        <stp/>
        <stp>EM_S_VAL_PE_TTM</stp>
        <stp>2</stp>
        <stp>000404.SZ</stp>
        <stp>2020/11/27</stp>
        <tr r="BM64" s="8"/>
      </tp>
      <tp>
        <v>62.473832969999997</v>
        <stp/>
        <stp>EM_S_VAL_PE_TTM</stp>
        <stp>2</stp>
        <stp>000404.SZ</stp>
        <stp>2020/10/20</stp>
        <tr r="BM36" s="8"/>
      </tp>
      <tp>
        <v>70.702093899999994</v>
        <stp/>
        <stp>EM_S_VAL_PE_TTM</stp>
        <stp>2</stp>
        <stp>000404.SZ</stp>
        <stp>2020/11/20</stp>
        <tr r="BM59" s="8"/>
      </tp>
      <tp>
        <v>61.864332159999996</v>
        <stp/>
        <stp>EM_S_VAL_PE_TTM</stp>
        <stp>2</stp>
        <stp>000404.SZ</stp>
        <stp>2020/10/21</stp>
        <tr r="BM37" s="8"/>
      </tp>
      <tp>
        <v>73.444847539999998</v>
        <stp/>
        <stp>EM_S_VAL_PE_TTM</stp>
        <stp>2</stp>
        <stp>000404.SZ</stp>
        <stp>2020/12/21</stp>
        <tr r="BM80" s="8"/>
      </tp>
      <tp>
        <v>61.711956960000002</v>
        <stp/>
        <stp>EM_S_VAL_PE_TTM</stp>
        <stp>2</stp>
        <stp>000404.SZ</stp>
        <stp>2020/10/22</stp>
        <tr r="BM38" s="8"/>
      </tp>
      <tp>
        <v>77.254227599999993</v>
        <stp/>
        <stp>EM_S_VAL_PE_TTM</stp>
        <stp>2</stp>
        <stp>000404.SZ</stp>
        <stp>2020/12/22</stp>
        <tr r="BM81" s="8"/>
      </tp>
      <tp>
        <v>60.645330540000003</v>
        <stp/>
        <stp>EM_S_VAL_PE_TTM</stp>
        <stp>2</stp>
        <stp>000404.SZ</stp>
        <stp>2020/10/23</stp>
        <tr r="BM39" s="8"/>
      </tp>
      <tp>
        <v>70.854469100000003</v>
        <stp/>
        <stp>EM_S_VAL_PE_TTM</stp>
        <stp>2</stp>
        <stp>000404.SZ</stp>
        <stp>2020/11/23</stp>
        <tr r="BM60" s="8"/>
      </tp>
      <tp>
        <v>79.539855630000005</v>
        <stp/>
        <stp>EM_S_VAL_PE_TTM</stp>
        <stp>2</stp>
        <stp>000404.SZ</stp>
        <stp>2020/12/23</stp>
        <tr r="BM82" s="8"/>
      </tp>
      <tp>
        <v>-13.47181037</v>
        <stp/>
        <stp>EM_S_VAL_PE_TTM</stp>
        <stp>2</stp>
        <stp>600983.SH</stp>
        <stp>2020/11/11</stp>
        <tr r="BF52" s="8"/>
      </tp>
      <tp>
        <v>-13.555227159999999</v>
        <stp/>
        <stp>EM_S_VAL_PE_TTM</stp>
        <stp>2</stp>
        <stp>600983.SH</stp>
        <stp>2020/12/11</stp>
        <tr r="BF74" s="8"/>
      </tp>
      <tp>
        <v>-13.826331700000001</v>
        <stp/>
        <stp>EM_S_VAL_PE_TTM</stp>
        <stp>2</stp>
        <stp>600983.SH</stp>
        <stp>2020/11/10</stp>
        <tr r="BF51" s="8"/>
      </tp>
      <tp>
        <v>-13.784623310000001</v>
        <stp/>
        <stp>EM_S_VAL_PE_TTM</stp>
        <stp>2</stp>
        <stp>600983.SH</stp>
        <stp>2020/12/10</stp>
        <tr r="BF73" s="8"/>
      </tp>
      <tp>
        <v>26.508966900000001</v>
        <stp/>
        <stp>EM_S_VAL_PE_TTM</stp>
        <stp>2</stp>
        <stp>000333.SZ</stp>
        <stp>2020/11/19</stp>
        <tr r="AE58" s="8"/>
      </tp>
      <tp>
        <v>22.957940220000001</v>
        <stp/>
        <stp>EM_S_VAL_PE_TTM</stp>
        <stp>2</stp>
        <stp>000333.SZ</stp>
        <stp>2020/10/19</stp>
        <tr r="AE35" s="8"/>
      </tp>
      <tp>
        <v>17.768308149999999</v>
        <stp/>
        <stp>EM_S_VAL_PE_TTM</stp>
        <stp>2</stp>
        <stp>603303.SH</stp>
        <stp>2020/10/29</stp>
        <tr r="P43" s="8"/>
      </tp>
      <tp>
        <v>14.24727386</v>
        <stp/>
        <stp>EM_S_VAL_PE_TTM</stp>
        <stp>2</stp>
        <stp>603303.SH</stp>
        <stp>2020/12/29</stp>
        <tr r="P86" s="8"/>
      </tp>
      <tp>
        <v>-15.964551699999999</v>
        <stp/>
        <stp>EM_S_VAL_PE_TTM</stp>
        <stp>2</stp>
        <stp>600983.SH</stp>
        <stp>2020/10/13</stp>
        <tr r="BF31" s="8"/>
      </tp>
      <tp>
        <v>-13.367539389999999</v>
        <stp/>
        <stp>EM_S_VAL_PE_TTM</stp>
        <stp>2</stp>
        <stp>600983.SH</stp>
        <stp>2020/11/13</stp>
        <tr r="BF54" s="8"/>
      </tp>
      <tp>
        <v>25.183518549999999</v>
        <stp/>
        <stp>EM_S_VAL_PE_TTM</stp>
        <stp>2</stp>
        <stp>000333.SZ</stp>
        <stp>2020/12/18</stp>
        <tr r="AE79" s="8"/>
      </tp>
      <tp>
        <v>25.180698450000001</v>
        <stp/>
        <stp>EM_S_VAL_PE_TTM</stp>
        <stp>2</stp>
        <stp>000333.SZ</stp>
        <stp>2020/11/18</stp>
        <tr r="AE57" s="8"/>
      </tp>
      <tp>
        <v>18.295810729999999</v>
        <stp/>
        <stp>EM_S_VAL_PE_TTM</stp>
        <stp>2</stp>
        <stp>603303.SH</stp>
        <stp>2020/10/28</stp>
        <tr r="P42" s="8"/>
      </tp>
      <tp>
        <v>14.24727386</v>
        <stp/>
        <stp>EM_S_VAL_PE_TTM</stp>
        <stp>2</stp>
        <stp>603303.SH</stp>
        <stp>2020/12/28</stp>
        <tr r="P85" s="8"/>
      </tp>
      <tp>
        <v>-15.19566328</v>
        <stp/>
        <stp>EM_S_VAL_PE_TTM</stp>
        <stp>2</stp>
        <stp>600983.SH</stp>
        <stp>2020/10/12</stp>
        <tr r="BF30" s="8"/>
      </tp>
      <tp>
        <v>-13.68035233</v>
        <stp/>
        <stp>EM_S_VAL_PE_TTM</stp>
        <stp>2</stp>
        <stp>600983.SH</stp>
        <stp>2020/11/12</stp>
        <tr r="BF53" s="8"/>
      </tp>
      <tp>
        <v>20.9234537</v>
        <stp/>
        <stp>EM_S_VAL_PE_TTM</stp>
        <stp>2</stp>
        <stp>300403.SZ</stp>
        <stp>2020/12/18</stp>
        <tr r="AB79" s="8"/>
      </tp>
      <tp>
        <v>26.4527748</v>
        <stp/>
        <stp>EM_S_VAL_PE_TTM</stp>
        <stp>2</stp>
        <stp>300403.SZ</stp>
        <stp>2020/11/18</stp>
        <tr r="AB57" s="8"/>
      </tp>
      <tp>
        <v>-14.5886461</v>
        <stp/>
        <stp>EM_S_VAL_PE_TTM</stp>
        <stp>2</stp>
        <stp>600983.SH</stp>
        <stp>2020/10/15</stp>
        <tr r="BF33" s="8"/>
      </tp>
      <tp>
        <v>-14.91074987</v>
        <stp/>
        <stp>EM_S_VAL_PE_TTM</stp>
        <stp>2</stp>
        <stp>600983.SH</stp>
        <stp>2020/12/15</stp>
        <tr r="BF76" s="8"/>
      </tp>
      <tp>
        <v>26.484191389999999</v>
        <stp/>
        <stp>EM_S_VAL_PE_TTM</stp>
        <stp>2</stp>
        <stp>300403.SZ</stp>
        <stp>2020/11/19</stp>
        <tr r="AB58" s="8"/>
      </tp>
      <tp>
        <v>26.103398380000002</v>
        <stp/>
        <stp>EM_S_VAL_PE_TTM</stp>
        <stp>2</stp>
        <stp>300403.SZ</stp>
        <stp>2020/10/19</stp>
        <tr r="AB35" s="8"/>
      </tp>
      <tp>
        <v>-15.418236240000001</v>
        <stp/>
        <stp>EM_S_VAL_PE_TTM</stp>
        <stp>2</stp>
        <stp>600983.SH</stp>
        <stp>2020/10/14</stp>
        <tr r="BF32" s="8"/>
      </tp>
      <tp>
        <v>-14.118290440000001</v>
        <stp/>
        <stp>EM_S_VAL_PE_TTM</stp>
        <stp>2</stp>
        <stp>600983.SH</stp>
        <stp>2020/12/14</stp>
        <tr r="BF75" s="8"/>
      </tp>
      <tp>
        <v>-13.09643485</v>
        <stp/>
        <stp>EM_S_VAL_PE_TTM</stp>
        <stp>2</stp>
        <stp>600983.SH</stp>
        <stp>2020/11/17</stp>
        <tr r="BF56" s="8"/>
      </tp>
      <tp>
        <v>-15.07758344</v>
        <stp/>
        <stp>EM_S_VAL_PE_TTM</stp>
        <stp>2</stp>
        <stp>600983.SH</stp>
        <stp>2020/12/17</stp>
        <tr r="BF78" s="8"/>
      </tp>
      <tp>
        <v>-14.325605319999999</v>
        <stp/>
        <stp>EM_S_VAL_PE_TTM</stp>
        <stp>2</stp>
        <stp>600983.SH</stp>
        <stp>2020/10/16</stp>
        <tr r="BF34" s="8"/>
      </tp>
      <tp>
        <v>-13.20070583</v>
        <stp/>
        <stp>EM_S_VAL_PE_TTM</stp>
        <stp>2</stp>
        <stp>600983.SH</stp>
        <stp>2020/11/16</stp>
        <tr r="BF55" s="8"/>
      </tp>
      <tp>
        <v>-14.764770499999999</v>
        <stp/>
        <stp>EM_S_VAL_PE_TTM</stp>
        <stp>2</stp>
        <stp>600983.SH</stp>
        <stp>2020/12/16</stp>
        <tr r="BF77" s="8"/>
      </tp>
      <tp>
        <v>21.646035430000001</v>
        <stp/>
        <stp>EM_S_VAL_PE_TTM</stp>
        <stp>2</stp>
        <stp>300403.SZ</stp>
        <stp>2020/12/14</stp>
        <tr r="AB75" s="8"/>
      </tp>
      <tp>
        <v>25.527571099999999</v>
        <stp/>
        <stp>EM_S_VAL_PE_TTM</stp>
        <stp>2</stp>
        <stp>000333.SZ</stp>
        <stp>2020/11/13</stp>
        <tr r="AE54" s="8"/>
      </tp>
      <tp>
        <v>23.230374449999999</v>
        <stp/>
        <stp>EM_S_VAL_PE_TTM</stp>
        <stp>2</stp>
        <stp>000333.SZ</stp>
        <stp>2020/10/13</stp>
        <tr r="AE31" s="8"/>
      </tp>
      <tp>
        <v>26.32002409</v>
        <stp/>
        <stp>EM_S_VAL_PE_TTM</stp>
        <stp>2</stp>
        <stp>300403.SZ</stp>
        <stp>2020/10/14</stp>
        <tr r="AB32" s="8"/>
      </tp>
      <tp>
        <v>18.214496010000001</v>
        <stp/>
        <stp>EM_S_VAL_PE_TTM</stp>
        <stp>2</stp>
        <stp>603303.SH</stp>
        <stp>2020/10/23</stp>
        <tr r="P39" s="8"/>
      </tp>
      <tp>
        <v>16.898245620000001</v>
        <stp/>
        <stp>EM_S_VAL_PE_TTM</stp>
        <stp>2</stp>
        <stp>603303.SH</stp>
        <stp>2020/11/23</stp>
        <tr r="P60" s="8"/>
      </tp>
      <tp>
        <v>14.75027876</v>
        <stp/>
        <stp>EM_S_VAL_PE_TTM</stp>
        <stp>2</stp>
        <stp>603303.SH</stp>
        <stp>2020/12/23</stp>
        <tr r="P82" s="8"/>
      </tp>
      <tp>
        <v>-14.163734079999999</v>
        <stp/>
        <stp>EM_S_VAL_PE_TTM</stp>
        <stp>2</stp>
        <stp>600983.SH</stp>
        <stp>2020/10/19</stp>
        <tr r="BF35" s="8"/>
      </tp>
      <tp>
        <v>-14.49366596</v>
        <stp/>
        <stp>EM_S_VAL_PE_TTM</stp>
        <stp>2</stp>
        <stp>600983.SH</stp>
        <stp>2020/11/19</stp>
        <tr r="BF58" s="8"/>
      </tp>
      <tp>
        <v>21.457535849999999</v>
        <stp/>
        <stp>EM_S_VAL_PE_TTM</stp>
        <stp>2</stp>
        <stp>300403.SZ</stp>
        <stp>2020/12/15</stp>
        <tr r="AB76" s="8"/>
      </tp>
      <tp>
        <v>25.550131919999998</v>
        <stp/>
        <stp>EM_S_VAL_PE_TTM</stp>
        <stp>2</stp>
        <stp>000333.SZ</stp>
        <stp>2020/11/12</stp>
        <tr r="AE53" s="8"/>
      </tp>
      <tp>
        <v>22.645712240000002</v>
        <stp/>
        <stp>EM_S_VAL_PE_TTM</stp>
        <stp>2</stp>
        <stp>000333.SZ</stp>
        <stp>2020/10/12</stp>
        <tr r="AE30" s="8"/>
      </tp>
      <tp>
        <v>26.32002409</v>
        <stp/>
        <stp>EM_S_VAL_PE_TTM</stp>
        <stp>2</stp>
        <stp>300403.SZ</stp>
        <stp>2020/10/15</stp>
        <tr r="AB33" s="8"/>
      </tp>
      <tp>
        <v>18.295810729999999</v>
        <stp/>
        <stp>EM_S_VAL_PE_TTM</stp>
        <stp>2</stp>
        <stp>603303.SH</stp>
        <stp>2020/10/22</stp>
        <tr r="P38" s="8"/>
      </tp>
      <tp>
        <v>14.61433149</v>
        <stp/>
        <stp>EM_S_VAL_PE_TTM</stp>
        <stp>2</stp>
        <stp>603303.SH</stp>
        <stp>2020/12/22</stp>
        <tr r="P81" s="8"/>
      </tp>
      <tp>
        <v>-13.17985163</v>
        <stp/>
        <stp>EM_S_VAL_PE_TTM</stp>
        <stp>2</stp>
        <stp>600983.SH</stp>
        <stp>2020/11/18</stp>
        <tr r="BF57" s="8"/>
      </tp>
      <tp>
        <v>-14.61879113</v>
        <stp/>
        <stp>EM_S_VAL_PE_TTM</stp>
        <stp>2</stp>
        <stp>600983.SH</stp>
        <stp>2020/12/18</stp>
        <tr r="BF79" s="8"/>
      </tp>
      <tp>
        <v>23.688864030000001</v>
        <stp/>
        <stp>EM_S_VAL_PE_TTM</stp>
        <stp>2</stp>
        <stp>000333.SZ</stp>
        <stp>2020/12/11</stp>
        <tr r="AE74" s="8"/>
      </tp>
      <tp>
        <v>20.86062051</v>
        <stp/>
        <stp>EM_S_VAL_PE_TTM</stp>
        <stp>2</stp>
        <stp>300403.SZ</stp>
        <stp>2020/12/16</stp>
        <tr r="AB77" s="8"/>
      </tp>
      <tp>
        <v>24.845106210000001</v>
        <stp/>
        <stp>EM_S_VAL_PE_TTM</stp>
        <stp>2</stp>
        <stp>000333.SZ</stp>
        <stp>2020/11/11</stp>
        <tr r="AE52" s="8"/>
      </tp>
      <tp>
        <v>24.096530009999999</v>
        <stp/>
        <stp>EM_S_VAL_PE_TTM</stp>
        <stp>2</stp>
        <stp>300403.SZ</stp>
        <stp>2020/11/16</stp>
        <tr r="AB55" s="8"/>
      </tp>
      <tp>
        <v>26.356128380000001</v>
        <stp/>
        <stp>EM_S_VAL_PE_TTM</stp>
        <stp>2</stp>
        <stp>300403.SZ</stp>
        <stp>2020/10/16</stp>
        <tr r="AB34" s="8"/>
      </tp>
      <tp>
        <v>18.566859780000001</v>
        <stp/>
        <stp>EM_S_VAL_PE_TTM</stp>
        <stp>2</stp>
        <stp>603303.SH</stp>
        <stp>2020/10/21</stp>
        <tr r="P37" s="8"/>
      </tp>
      <tp>
        <v>15.226094209999999</v>
        <stp/>
        <stp>EM_S_VAL_PE_TTM</stp>
        <stp>2</stp>
        <stp>603303.SH</stp>
        <stp>2020/12/21</stp>
        <tr r="P80" s="8"/>
      </tp>
      <tp>
        <v>23.999075349999998</v>
        <stp/>
        <stp>EM_S_VAL_PE_TTM</stp>
        <stp>2</stp>
        <stp>000333.SZ</stp>
        <stp>2020/12/10</stp>
        <tr r="AE73" s="8"/>
      </tp>
      <tp>
        <v>21.143369880000002</v>
        <stp/>
        <stp>EM_S_VAL_PE_TTM</stp>
        <stp>2</stp>
        <stp>300403.SZ</stp>
        <stp>2020/12/17</stp>
        <tr r="AB78" s="8"/>
      </tp>
      <tp>
        <v>25.28504225</v>
        <stp/>
        <stp>EM_S_VAL_PE_TTM</stp>
        <stp>2</stp>
        <stp>000333.SZ</stp>
        <stp>2020/11/10</stp>
        <tr r="AE51" s="8"/>
      </tp>
      <tp>
        <v>25.321777300000001</v>
        <stp/>
        <stp>EM_S_VAL_PE_TTM</stp>
        <stp>2</stp>
        <stp>300403.SZ</stp>
        <stp>2020/11/17</stp>
        <tr r="AB56" s="8"/>
      </tp>
      <tp>
        <v>18.78369902</v>
        <stp/>
        <stp>EM_S_VAL_PE_TTM</stp>
        <stp>2</stp>
        <stp>603303.SH</stp>
        <stp>2020/10/20</stp>
        <tr r="P36" s="8"/>
      </tp>
      <tp>
        <v>16.83027199</v>
        <stp/>
        <stp>EM_S_VAL_PE_TTM</stp>
        <stp>2</stp>
        <stp>603303.SH</stp>
        <stp>2020/11/20</stp>
        <tr r="P59" s="8"/>
      </tp>
      <tp>
        <v>17.120464170000002</v>
        <stp/>
        <stp>EM_S_VAL_PE_TTM</stp>
        <stp>2</stp>
        <stp>002403.SZ</stp>
        <stp>2020/10/30</stp>
        <tr r="AX44" s="8"/>
      </tp>
      <tp>
        <v>25.287862359999998</v>
        <stp/>
        <stp>EM_S_VAL_PE_TTM</stp>
        <stp>2</stp>
        <stp>000333.SZ</stp>
        <stp>2020/12/17</stp>
        <tr r="AE78" s="8"/>
      </tp>
      <tp>
        <v>16.85263501</v>
        <stp/>
        <stp>EM_S_VAL_PE_TTM</stp>
        <stp>2</stp>
        <stp>002403.SZ</stp>
        <stp>2020/11/30</stp>
        <tr r="AX65" s="8"/>
      </tp>
      <tp>
        <v>21.803118420000001</v>
        <stp/>
        <stp>EM_S_VAL_PE_TTM</stp>
        <stp>2</stp>
        <stp>300403.SZ</stp>
        <stp>2020/12/10</stp>
        <tr r="AB73" s="8"/>
      </tp>
      <tp>
        <v>25.35836493</v>
        <stp/>
        <stp>EM_S_VAL_PE_TTM</stp>
        <stp>2</stp>
        <stp>000333.SZ</stp>
        <stp>2020/11/17</stp>
        <tr r="AE56" s="8"/>
      </tp>
      <tp>
        <v>15.84312508</v>
        <stp/>
        <stp>EM_S_VAL_PE_TTM</stp>
        <stp>2</stp>
        <stp>002403.SZ</stp>
        <stp>2020/12/30</stp>
        <tr r="AX87" s="8"/>
      </tp>
      <tp>
        <v>26.107192229999999</v>
        <stp/>
        <stp>EM_S_VAL_PE_TTM</stp>
        <stp>2</stp>
        <stp>300403.SZ</stp>
        <stp>2020/11/10</stp>
        <tr r="AB51" s="8"/>
      </tp>
      <tp>
        <v>-10.088938990000001</v>
        <stp/>
        <stp>EM_S_VAL_PE_TTM</stp>
        <stp>2</stp>
        <stp>002473.SZ</stp>
        <stp>2020/12/30</stp>
        <tr r="AT87" s="8"/>
      </tp>
      <tp>
        <v>-9.4491526199999996</v>
        <stp/>
        <stp>EM_S_VAL_PE_TTM</stp>
        <stp>2</stp>
        <stp>002473.SZ</stp>
        <stp>2020/11/30</stp>
        <tr r="AT65" s="8"/>
      </tp>
      <tp>
        <v>10.646532410000001</v>
        <stp/>
        <stp>EM_S_VAL_PE_TTM</stp>
        <stp>2</stp>
        <stp>002543.SZ</stp>
        <stp>2020/12/31</stp>
        <tr r="AQ88" s="8"/>
      </tp>
      <tp>
        <v>-10.33501068</v>
        <stp/>
        <stp>EM_S_VAL_PE_TTM</stp>
        <stp>2</stp>
        <stp>002473.SZ</stp>
        <stp>2020/10/30</stp>
        <tr r="AT44" s="8"/>
      </tp>
      <tp>
        <v>18.33646809</v>
        <stp/>
        <stp>EM_S_VAL_PE_TTM</stp>
        <stp>2</stp>
        <stp>603303.SH</stp>
        <stp>2020/10/27</stp>
        <tr r="P41" s="8"/>
      </tp>
      <tp>
        <v>16.9390298</v>
        <stp/>
        <stp>EM_S_VAL_PE_TTM</stp>
        <stp>2</stp>
        <stp>603303.SH</stp>
        <stp>2020/11/27</stp>
        <tr r="P64" s="8"/>
      </tp>
      <tp>
        <v>24.845106210000001</v>
        <stp/>
        <stp>EM_S_VAL_PE_TTM</stp>
        <stp>2</stp>
        <stp>000333.SZ</stp>
        <stp>2020/12/16</stp>
        <tr r="AE77" s="8"/>
      </tp>
      <tp>
        <v>21.206203070000001</v>
        <stp/>
        <stp>EM_S_VAL_PE_TTM</stp>
        <stp>2</stp>
        <stp>300403.SZ</stp>
        <stp>2020/12/11</stp>
        <tr r="AB74" s="8"/>
      </tp>
      <tp>
        <v>25.200439169999999</v>
        <stp/>
        <stp>EM_S_VAL_PE_TTM</stp>
        <stp>2</stp>
        <stp>000333.SZ</stp>
        <stp>2020/11/16</stp>
        <tr r="AE55" s="8"/>
      </tp>
      <tp>
        <v>16.028545269999999</v>
        <stp/>
        <stp>EM_S_VAL_PE_TTM</stp>
        <stp>2</stp>
        <stp>002403.SZ</stp>
        <stp>2020/12/31</stp>
        <tr r="AX88" s="8"/>
      </tp>
      <tp>
        <v>24.819111750000001</v>
        <stp/>
        <stp>EM_S_VAL_PE_TTM</stp>
        <stp>2</stp>
        <stp>300403.SZ</stp>
        <stp>2020/11/11</stp>
        <tr r="AB52" s="8"/>
      </tp>
      <tp>
        <v>22.896719050000002</v>
        <stp/>
        <stp>EM_S_VAL_PE_TTM</stp>
        <stp>2</stp>
        <stp>000333.SZ</stp>
        <stp>2020/10/16</stp>
        <tr r="AE34" s="8"/>
      </tp>
      <tp>
        <v>10.672033089999999</v>
        <stp/>
        <stp>EM_S_VAL_PE_TTM</stp>
        <stp>2</stp>
        <stp>002543.SZ</stp>
        <stp>2020/10/30</stp>
        <tr r="AQ44" s="8"/>
      </tp>
      <tp>
        <v>-10.072534210000001</v>
        <stp/>
        <stp>EM_S_VAL_PE_TTM</stp>
        <stp>2</stp>
        <stp>002473.SZ</stp>
        <stp>2020/12/31</stp>
        <tr r="AT88" s="8"/>
      </tp>
      <tp>
        <v>11.81956353</v>
        <stp/>
        <stp>EM_S_VAL_PE_TTM</stp>
        <stp>2</stp>
        <stp>002543.SZ</stp>
        <stp>2020/11/30</stp>
        <tr r="AQ65" s="8"/>
      </tp>
      <tp>
        <v>10.557280049999999</v>
        <stp/>
        <stp>EM_S_VAL_PE_TTM</stp>
        <stp>2</stp>
        <stp>002543.SZ</stp>
        <stp>2020/12/30</stp>
        <tr r="AQ87" s="8"/>
      </tp>
      <tp>
        <v>18.268705820000001</v>
        <stp/>
        <stp>EM_S_VAL_PE_TTM</stp>
        <stp>2</stp>
        <stp>603303.SH</stp>
        <stp>2020/10/26</stp>
        <tr r="P40" s="8"/>
      </tp>
      <tp>
        <v>17.03419289</v>
        <stp/>
        <stp>EM_S_VAL_PE_TTM</stp>
        <stp>2</stp>
        <stp>603303.SH</stp>
        <stp>2020/11/26</stp>
        <tr r="P63" s="8"/>
      </tp>
      <tp>
        <v>121.91573208</v>
        <stp/>
        <stp>EM_S_VAL_PE_TTM</stp>
        <stp>2</stp>
        <stp>002723.SZ</stp>
        <stp>2020/12/31</stp>
        <tr r="AC88" s="8"/>
      </tp>
      <tp>
        <v>24.176741830000001</v>
        <stp/>
        <stp>EM_S_VAL_PE_TTM</stp>
        <stp>2</stp>
        <stp>000333.SZ</stp>
        <stp>2020/12/15</stp>
        <tr r="AE76" s="8"/>
      </tp>
      <tp>
        <v>24.94477813</v>
        <stp/>
        <stp>EM_S_VAL_PE_TTM</stp>
        <stp>2</stp>
        <stp>300403.SZ</stp>
        <stp>2020/11/12</stp>
        <tr r="AB53" s="8"/>
      </tp>
      <tp>
        <v>23.294656679999999</v>
        <stp/>
        <stp>EM_S_VAL_PE_TTM</stp>
        <stp>2</stp>
        <stp>000333.SZ</stp>
        <stp>2020/10/15</stp>
        <tr r="AE33" s="8"/>
      </tp>
      <tp>
        <v>25.525729810000001</v>
        <stp/>
        <stp>EM_S_VAL_PE_TTM</stp>
        <stp>2</stp>
        <stp>300403.SZ</stp>
        <stp>2020/10/12</stp>
        <tr r="AB30" s="8"/>
      </tp>
      <tp>
        <v>16.667135259999998</v>
        <stp/>
        <stp>EM_S_VAL_PE_TTM</stp>
        <stp>2</stp>
        <stp>603303.SH</stp>
        <stp>2020/11/25</stp>
        <tr r="P62" s="8"/>
      </tp>
      <tp>
        <v>14.288058039999999</v>
        <stp/>
        <stp>EM_S_VAL_PE_TTM</stp>
        <stp>2</stp>
        <stp>603303.SH</stp>
        <stp>2020/12/25</stp>
        <tr r="P84" s="8"/>
      </tp>
      <tp>
        <v>115.86933399</v>
        <stp/>
        <stp>EM_S_VAL_PE_TTM</stp>
        <stp>2</stp>
        <stp>002723.SZ</stp>
        <stp>2020/12/30</stp>
        <tr r="AC87" s="8"/>
      </tp>
      <tp>
        <v>23.812948559999999</v>
        <stp/>
        <stp>EM_S_VAL_PE_TTM</stp>
        <stp>2</stp>
        <stp>000333.SZ</stp>
        <stp>2020/12/14</stp>
        <tr r="AE75" s="8"/>
      </tp>
      <tp>
        <v>119.2468908</v>
        <stp/>
        <stp>EM_S_VAL_PE_TTM</stp>
        <stp>2</stp>
        <stp>002723.SZ</stp>
        <stp>2020/10/30</stp>
        <tr r="AC44" s="8"/>
      </tp>
      <tp>
        <v>24.599195569999999</v>
        <stp/>
        <stp>EM_S_VAL_PE_TTM</stp>
        <stp>2</stp>
        <stp>300403.SZ</stp>
        <stp>2020/11/13</stp>
        <tr r="AB54" s="8"/>
      </tp>
      <tp>
        <v>23.034466689999999</v>
        <stp/>
        <stp>EM_S_VAL_PE_TTM</stp>
        <stp>2</stp>
        <stp>000333.SZ</stp>
        <stp>2020/10/14</stp>
        <tr r="AE32" s="8"/>
      </tp>
      <tp>
        <v>111.73114348999999</v>
        <stp/>
        <stp>EM_S_VAL_PE_TTM</stp>
        <stp>2</stp>
        <stp>002723.SZ</stp>
        <stp>2020/11/30</stp>
        <tr r="AC65" s="8"/>
      </tp>
      <tp>
        <v>26.24781552</v>
        <stp/>
        <stp>EM_S_VAL_PE_TTM</stp>
        <stp>2</stp>
        <stp>300403.SZ</stp>
        <stp>2020/10/13</stp>
        <tr r="AB31" s="8"/>
      </tp>
      <tp>
        <v>16.979813979999999</v>
        <stp/>
        <stp>EM_S_VAL_PE_TTM</stp>
        <stp>2</stp>
        <stp>603303.SH</stp>
        <stp>2020/11/24</stp>
        <tr r="P61" s="8"/>
      </tp>
      <tp>
        <v>14.34243695</v>
        <stp/>
        <stp>EM_S_VAL_PE_TTM</stp>
        <stp>2</stp>
        <stp>603303.SH</stp>
        <stp>2020/12/24</stp>
        <tr r="P83" s="8"/>
      </tp>
      <tp>
        <v>16.917855450000001</v>
        <stp/>
        <stp>EM_S_VAL_PE_TTM</stp>
        <stp>2</stp>
        <stp>002403.SZ</stp>
        <stp>2020/10/28</stp>
        <tr r="AX42" s="8"/>
      </tp>
      <tp>
        <v>15.760716110000001</v>
        <stp/>
        <stp>EM_S_VAL_PE_TTM</stp>
        <stp>2</stp>
        <stp>002403.SZ</stp>
        <stp>2020/12/28</stp>
        <tr r="AX85" s="8"/>
      </tp>
      <tp>
        <v>10.63378208</v>
        <stp/>
        <stp>EM_S_VAL_PE_TTM</stp>
        <stp>2</stp>
        <stp>002543.SZ</stp>
        <stp>2020/10/29</stp>
        <tr r="AQ43" s="8"/>
      </tp>
      <tp>
        <v>-10.039724659999999</v>
        <stp/>
        <stp>EM_S_VAL_PE_TTM</stp>
        <stp>2</stp>
        <stp>002473.SZ</stp>
        <stp>2020/12/28</stp>
        <tr r="AT85" s="8"/>
      </tp>
      <tp>
        <v>10.557280049999999</v>
        <stp/>
        <stp>EM_S_VAL_PE_TTM</stp>
        <stp>2</stp>
        <stp>002543.SZ</stp>
        <stp>2020/12/29</stp>
        <tr r="AQ86" s="8"/>
      </tp>
      <tp>
        <v>-10.302201119999999</v>
        <stp/>
        <stp>EM_S_VAL_PE_TTM</stp>
        <stp>2</stp>
        <stp>002473.SZ</stp>
        <stp>2020/10/28</stp>
        <tr r="AT42" s="8"/>
      </tp>
      <tp>
        <v>16.790379680000001</v>
        <stp/>
        <stp>EM_S_VAL_PE_TTM</stp>
        <stp>2</stp>
        <stp>002403.SZ</stp>
        <stp>2020/10/29</stp>
        <tr r="AX43" s="8"/>
      </tp>
      <tp>
        <v>15.82252284</v>
        <stp/>
        <stp>EM_S_VAL_PE_TTM</stp>
        <stp>2</stp>
        <stp>002403.SZ</stp>
        <stp>2020/12/29</stp>
        <tr r="AX86" s="8"/>
      </tp>
      <tp>
        <v>10.68478343</v>
        <stp/>
        <stp>EM_S_VAL_PE_TTM</stp>
        <stp>2</stp>
        <stp>002543.SZ</stp>
        <stp>2020/10/28</stp>
        <tr r="AQ42" s="8"/>
      </tp>
      <tp>
        <v>-10.15455811</v>
        <stp/>
        <stp>EM_S_VAL_PE_TTM</stp>
        <stp>2</stp>
        <stp>002473.SZ</stp>
        <stp>2020/12/29</stp>
        <tr r="AT86" s="8"/>
      </tp>
      <tp>
        <v>10.40427599</v>
        <stp/>
        <stp>EM_S_VAL_PE_TTM</stp>
        <stp>2</stp>
        <stp>002543.SZ</stp>
        <stp>2020/12/28</stp>
        <tr r="AQ85" s="8"/>
      </tp>
      <tp>
        <v>-10.40062979</v>
        <stp/>
        <stp>EM_S_VAL_PE_TTM</stp>
        <stp>2</stp>
        <stp>002473.SZ</stp>
        <stp>2020/10/29</stp>
        <tr r="AT43" s="8"/>
      </tp>
      <tp>
        <v>118.29827189</v>
        <stp/>
        <stp>EM_S_VAL_PE_TTM</stp>
        <stp>2</stp>
        <stp>002723.SZ</stp>
        <stp>2020/12/29</stp>
        <tr r="AC86" s="8"/>
      </tp>
      <tp>
        <v>119.42688611</v>
        <stp/>
        <stp>EM_S_VAL_PE_TTM</stp>
        <stp>2</stp>
        <stp>002723.SZ</stp>
        <stp>2020/10/29</stp>
        <tr r="AC43" s="8"/>
      </tp>
      <tp>
        <v>121.71677708</v>
        <stp/>
        <stp>EM_S_VAL_PE_TTM</stp>
        <stp>2</stp>
        <stp>002723.SZ</stp>
        <stp>2020/12/28</stp>
        <tr r="AC85" s="8"/>
      </tp>
      <tp>
        <v>119.69687906999999</v>
        <stp/>
        <stp>EM_S_VAL_PE_TTM</stp>
        <stp>2</stp>
        <stp>002723.SZ</stp>
        <stp>2020/10/28</stp>
        <tr r="AC42" s="8"/>
      </tp>
      <tp>
        <v>17.30588436</v>
        <stp/>
        <stp>EM_S_VAL_PE_TTM</stp>
        <stp>2</stp>
        <stp>002403.SZ</stp>
        <stp>2020/11/24</stp>
        <tr r="AX61" s="8"/>
      </tp>
      <tp>
        <v>15.678307139999999</v>
        <stp/>
        <stp>EM_S_VAL_PE_TTM</stp>
        <stp>2</stp>
        <stp>002403.SZ</stp>
        <stp>2020/12/24</stp>
        <tr r="AX83" s="8"/>
      </tp>
      <tp>
        <v>121.49683214</v>
        <stp/>
        <stp>EM_S_VAL_PE_TTM</stp>
        <stp>2</stp>
        <stp>002723.SZ</stp>
        <stp>2020/10/27</stp>
        <tr r="AC41" s="8"/>
      </tp>
      <tp>
        <v>115.77937332</v>
        <stp/>
        <stp>EM_S_VAL_PE_TTM</stp>
        <stp>2</stp>
        <stp>002723.SZ</stp>
        <stp>2020/11/27</stp>
        <tr r="AC64" s="8"/>
      </tp>
      <tp>
        <v>-9.7116290799999998</v>
        <stp/>
        <stp>EM_S_VAL_PE_TTM</stp>
        <stp>2</stp>
        <stp>002473.SZ</stp>
        <stp>2020/12/24</stp>
        <tr r="AT83" s="8"/>
      </tp>
      <tp>
        <v>12.07457029</v>
        <stp/>
        <stp>EM_S_VAL_PE_TTM</stp>
        <stp>2</stp>
        <stp>002543.SZ</stp>
        <stp>2020/11/25</stp>
        <tr r="AQ62" s="8"/>
      </tp>
      <tp>
        <v>-9.9248911999999994</v>
        <stp/>
        <stp>EM_S_VAL_PE_TTM</stp>
        <stp>2</stp>
        <stp>002473.SZ</stp>
        <stp>2020/11/24</stp>
        <tr r="AT61" s="8"/>
      </tp>
      <tp>
        <v>10.42977666</v>
        <stp/>
        <stp>EM_S_VAL_PE_TTM</stp>
        <stp>2</stp>
        <stp>002543.SZ</stp>
        <stp>2020/12/25</stp>
        <tr r="AQ84" s="8"/>
      </tp>
      <tp>
        <v>16.93504398</v>
        <stp/>
        <stp>EM_S_VAL_PE_TTM</stp>
        <stp>2</stp>
        <stp>002403.SZ</stp>
        <stp>2020/11/25</stp>
        <tr r="AX62" s="8"/>
      </tp>
      <tp>
        <v>15.84312508</v>
        <stp/>
        <stp>EM_S_VAL_PE_TTM</stp>
        <stp>2</stp>
        <stp>002403.SZ</stp>
        <stp>2020/12/25</stp>
        <tr r="AX84" s="8"/>
      </tp>
      <tp>
        <v>113.39704333</v>
        <stp/>
        <stp>EM_S_VAL_PE_TTM</stp>
        <stp>2</stp>
        <stp>002723.SZ</stp>
        <stp>2020/10/26</stp>
        <tr r="AC40" s="8"/>
      </tp>
      <tp>
        <v>111.60057390999999</v>
        <stp/>
        <stp>EM_S_VAL_PE_TTM</stp>
        <stp>2</stp>
        <stp>002723.SZ</stp>
        <stp>2020/11/26</stp>
        <tr r="AC63" s="8"/>
      </tp>
      <tp>
        <v>-9.8428673100000008</v>
        <stp/>
        <stp>EM_S_VAL_PE_TTM</stp>
        <stp>2</stp>
        <stp>002473.SZ</stp>
        <stp>2020/12/25</stp>
        <tr r="AT84" s="8"/>
      </tp>
      <tp>
        <v>12.26582537</v>
        <stp/>
        <stp>EM_S_VAL_PE_TTM</stp>
        <stp>2</stp>
        <stp>002543.SZ</stp>
        <stp>2020/11/24</stp>
        <tr r="AQ61" s="8"/>
      </tp>
      <tp>
        <v>-9.6788195199999993</v>
        <stp/>
        <stp>EM_S_VAL_PE_TTM</stp>
        <stp>2</stp>
        <stp>002473.SZ</stp>
        <stp>2020/11/25</stp>
        <tr r="AT62" s="8"/>
      </tp>
      <tp>
        <v>10.39152565</v>
        <stp/>
        <stp>EM_S_VAL_PE_TTM</stp>
        <stp>2</stp>
        <stp>002543.SZ</stp>
        <stp>2020/12/24</stp>
        <tr r="AQ83" s="8"/>
      </tp>
      <tp>
        <v>16.571849799999999</v>
        <stp/>
        <stp>EM_S_VAL_PE_TTM</stp>
        <stp>2</stp>
        <stp>002403.SZ</stp>
        <stp>2020/10/26</stp>
        <tr r="AX40" s="8"/>
      </tp>
      <tp>
        <v>124.32563630999999</v>
        <stp/>
        <stp>EM_S_VAL_PE_TTM</stp>
        <stp>2</stp>
        <stp>002723.SZ</stp>
        <stp>2020/12/25</stp>
        <tr r="AC84" s="8"/>
      </tp>
      <tp>
        <v>16.832032760000001</v>
        <stp/>
        <stp>EM_S_VAL_PE_TTM</stp>
        <stp>2</stp>
        <stp>002403.SZ</stp>
        <stp>2020/11/26</stp>
        <tr r="AX63" s="8"/>
      </tp>
      <tp>
        <v>113.21704801999999</v>
        <stp/>
        <stp>EM_S_VAL_PE_TTM</stp>
        <stp>2</stp>
        <stp>002723.SZ</stp>
        <stp>2020/11/25</stp>
        <tr r="AC62" s="8"/>
      </tp>
      <tp>
        <v>10.79953647</v>
        <stp/>
        <stp>EM_S_VAL_PE_TTM</stp>
        <stp>2</stp>
        <stp>002543.SZ</stp>
        <stp>2020/10/27</stp>
        <tr r="AQ41" s="8"/>
      </tp>
      <tp>
        <v>11.85781454</v>
        <stp/>
        <stp>EM_S_VAL_PE_TTM</stp>
        <stp>2</stp>
        <stp>002543.SZ</stp>
        <stp>2020/11/27</stp>
        <tr r="AQ64" s="8"/>
      </tp>
      <tp>
        <v>-9.9248911999999994</v>
        <stp/>
        <stp>EM_S_VAL_PE_TTM</stp>
        <stp>2</stp>
        <stp>002473.SZ</stp>
        <stp>2020/11/26</stp>
        <tr r="AT63" s="8"/>
      </tp>
      <tp>
        <v>-9.5475812900000001</v>
        <stp/>
        <stp>EM_S_VAL_PE_TTM</stp>
        <stp>2</stp>
        <stp>002473.SZ</stp>
        <stp>2020/10/26</stp>
        <tr r="AT40" s="8"/>
      </tp>
      <tp>
        <v>14.43760004</v>
        <stp/>
        <stp>EM_S_VAL_PE_TTM</stp>
        <stp>2</stp>
        <stp>603303.SH</stp>
        <stp>2020/12/31</stp>
        <tr r="P88" s="8"/>
      </tp>
      <tp>
        <v>16.4990065</v>
        <stp/>
        <stp>EM_S_VAL_PE_TTM</stp>
        <stp>2</stp>
        <stp>002403.SZ</stp>
        <stp>2020/10/27</stp>
        <tr r="AX41" s="8"/>
      </tp>
      <tp>
        <v>124.41559697</v>
        <stp/>
        <stp>EM_S_VAL_PE_TTM</stp>
        <stp>2</stp>
        <stp>002723.SZ</stp>
        <stp>2020/12/24</stp>
        <tr r="AC83" s="8"/>
      </tp>
      <tp>
        <v>16.790828279999999</v>
        <stp/>
        <stp>EM_S_VAL_PE_TTM</stp>
        <stp>2</stp>
        <stp>002403.SZ</stp>
        <stp>2020/11/27</stp>
        <tr r="AX64" s="8"/>
      </tp>
      <tp>
        <v>113.48704098</v>
        <stp/>
        <stp>EM_S_VAL_PE_TTM</stp>
        <stp>2</stp>
        <stp>002723.SZ</stp>
        <stp>2020/11/24</stp>
        <tr r="AC61" s="8"/>
      </tp>
      <tp>
        <v>10.84485194</v>
        <stp/>
        <stp>EM_S_VAL_PE_TTM</stp>
        <stp>2</stp>
        <stp>002543.SZ</stp>
        <stp>2020/10/26</stp>
        <tr r="AQ40" s="8"/>
      </tp>
      <tp>
        <v>11.83231387</v>
        <stp/>
        <stp>EM_S_VAL_PE_TTM</stp>
        <stp>2</stp>
        <stp>002543.SZ</stp>
        <stp>2020/11/26</stp>
        <tr r="AQ63" s="8"/>
      </tp>
      <tp>
        <v>-9.8756768699999995</v>
        <stp/>
        <stp>EM_S_VAL_PE_TTM</stp>
        <stp>2</stp>
        <stp>002473.SZ</stp>
        <stp>2020/11/27</stp>
        <tr r="AT64" s="8"/>
      </tp>
      <tp>
        <v>-10.023319880000001</v>
        <stp/>
        <stp>EM_S_VAL_PE_TTM</stp>
        <stp>2</stp>
        <stp>002473.SZ</stp>
        <stp>2020/10/27</stp>
        <tr r="AT41" s="8"/>
      </tp>
      <tp>
        <v>16.721514169999999</v>
        <stp/>
        <stp>EM_S_VAL_PE_TTM</stp>
        <stp>2</stp>
        <stp>603303.SH</stp>
        <stp>2020/10/30</stp>
        <tr r="P44" s="8"/>
      </tp>
      <tp>
        <v>16.47680909</v>
        <stp/>
        <stp>EM_S_VAL_PE_TTM</stp>
        <stp>2</stp>
        <stp>603303.SH</stp>
        <stp>2020/11/30</stp>
        <tr r="P65" s="8"/>
      </tp>
      <tp>
        <v>14.22008441</v>
        <stp/>
        <stp>EM_S_VAL_PE_TTM</stp>
        <stp>2</stp>
        <stp>603303.SH</stp>
        <stp>2020/12/30</stp>
        <tr r="P87" s="8"/>
      </tp>
      <tp>
        <v>16.51721732</v>
        <stp/>
        <stp>EM_S_VAL_PE_TTM</stp>
        <stp>2</stp>
        <stp>002403.SZ</stp>
        <stp>2020/10/20</stp>
        <tr r="AX36" s="8"/>
      </tp>
      <tp>
        <v>130.26304006999999</v>
        <stp/>
        <stp>EM_S_VAL_PE_TTM</stp>
        <stp>2</stp>
        <stp>002723.SZ</stp>
        <stp>2020/12/23</stp>
        <tr r="AC82" s="8"/>
      </tp>
      <tp>
        <v>17.511906790000001</v>
        <stp/>
        <stp>EM_S_VAL_PE_TTM</stp>
        <stp>2</stp>
        <stp>002403.SZ</stp>
        <stp>2020/11/20</stp>
        <tr r="AX59" s="8"/>
      </tp>
      <tp>
        <v>115.28699405</v>
        <stp/>
        <stp>EM_S_VAL_PE_TTM</stp>
        <stp>2</stp>
        <stp>002723.SZ</stp>
        <stp>2020/10/23</stp>
        <tr r="AC39" s="8"/>
      </tp>
      <tp>
        <v>115.64698466999999</v>
        <stp/>
        <stp>EM_S_VAL_PE_TTM</stp>
        <stp>2</stp>
        <stp>002723.SZ</stp>
        <stp>2020/11/23</stp>
        <tr r="AC60" s="8"/>
      </tp>
      <tp>
        <v>11.19468588</v>
        <stp/>
        <stp>EM_S_VAL_PE_TTM</stp>
        <stp>2</stp>
        <stp>002543.SZ</stp>
        <stp>2020/10/21</stp>
        <tr r="AQ37" s="8"/>
      </tp>
      <tp>
        <v>-10.088938990000001</v>
        <stp/>
        <stp>EM_S_VAL_PE_TTM</stp>
        <stp>2</stp>
        <stp>002473.SZ</stp>
        <stp>2020/11/20</stp>
        <tr r="AT59" s="8"/>
      </tp>
      <tp>
        <v>11.105544589999999</v>
        <stp/>
        <stp>EM_S_VAL_PE_TTM</stp>
        <stp>2</stp>
        <stp>002543.SZ</stp>
        <stp>2020/12/21</stp>
        <tr r="AQ80" s="8"/>
      </tp>
      <tp>
        <v>-7.72809144</v>
        <stp/>
        <stp>EM_S_VAL_PE_TTM</stp>
        <stp>2</stp>
        <stp>002473.SZ</stp>
        <stp>2020/10/20</stp>
        <tr r="AT36" s="8"/>
      </tp>
      <tp>
        <v>16.553638970000002</v>
        <stp/>
        <stp>EM_S_VAL_PE_TTM</stp>
        <stp>2</stp>
        <stp>002403.SZ</stp>
        <stp>2020/10/21</stp>
        <tr r="AX37" s="8"/>
      </tp>
      <tp>
        <v>126.39473156</v>
        <stp/>
        <stp>EM_S_VAL_PE_TTM</stp>
        <stp>2</stp>
        <stp>002723.SZ</stp>
        <stp>2020/12/22</stp>
        <tr r="AC81" s="8"/>
      </tp>
      <tp>
        <v>16.48179463</v>
        <stp/>
        <stp>EM_S_VAL_PE_TTM</stp>
        <stp>2</stp>
        <stp>002403.SZ</stp>
        <stp>2020/12/21</stp>
        <tr r="AX80" s="8"/>
      </tp>
      <tp>
        <v>115.28699405</v>
        <stp/>
        <stp>EM_S_VAL_PE_TTM</stp>
        <stp>2</stp>
        <stp>002723.SZ</stp>
        <stp>2020/10/22</stp>
        <tr r="AC38" s="8"/>
      </tp>
      <tp>
        <v>11.154320419999999</v>
        <stp/>
        <stp>EM_S_VAL_PE_TTM</stp>
        <stp>2</stp>
        <stp>002543.SZ</stp>
        <stp>2020/10/20</stp>
        <tr r="AQ36" s="8"/>
      </tp>
      <tp>
        <v>-9.8428673100000008</v>
        <stp/>
        <stp>EM_S_VAL_PE_TTM</stp>
        <stp>2</stp>
        <stp>002473.SZ</stp>
        <stp>2020/12/21</stp>
        <tr r="AT80" s="8"/>
      </tp>
      <tp>
        <v>12.30407638</v>
        <stp/>
        <stp>EM_S_VAL_PE_TTM</stp>
        <stp>2</stp>
        <stp>002543.SZ</stp>
        <stp>2020/11/20</stp>
        <tr r="AQ59" s="8"/>
      </tp>
      <tp>
        <v>-7.5939231899999999</v>
        <stp/>
        <stp>EM_S_VAL_PE_TTM</stp>
        <stp>2</stp>
        <stp>002473.SZ</stp>
        <stp>2020/10/21</stp>
        <tr r="AT37" s="8"/>
      </tp>
      <tp>
        <v>16.571849799999999</v>
        <stp/>
        <stp>EM_S_VAL_PE_TTM</stp>
        <stp>2</stp>
        <stp>002403.SZ</stp>
        <stp>2020/10/22</stp>
        <tr r="AX38" s="8"/>
      </tp>
      <tp>
        <v>129.90319742</v>
        <stp/>
        <stp>EM_S_VAL_PE_TTM</stp>
        <stp>2</stp>
        <stp>002723.SZ</stp>
        <stp>2020/12/21</stp>
        <tr r="AC80" s="8"/>
      </tp>
      <tp>
        <v>16.090351999999999</v>
        <stp/>
        <stp>EM_S_VAL_PE_TTM</stp>
        <stp>2</stp>
        <stp>002403.SZ</stp>
        <stp>2020/12/22</stp>
        <tr r="AX81" s="8"/>
      </tp>
      <tp>
        <v>121.31683683</v>
        <stp/>
        <stp>EM_S_VAL_PE_TTM</stp>
        <stp>2</stp>
        <stp>002723.SZ</stp>
        <stp>2020/10/21</stp>
        <tr r="AC37" s="8"/>
      </tp>
      <tp>
        <v>10.92558285</v>
        <stp/>
        <stp>EM_S_VAL_PE_TTM</stp>
        <stp>2</stp>
        <stp>002543.SZ</stp>
        <stp>2020/10/23</stp>
        <tr r="AQ39" s="8"/>
      </tp>
      <tp>
        <v>-9.6460099600000007</v>
        <stp/>
        <stp>EM_S_VAL_PE_TTM</stp>
        <stp>2</stp>
        <stp>002473.SZ</stp>
        <stp>2020/12/22</stp>
        <tr r="AT81" s="8"/>
      </tp>
      <tp>
        <v>12.36782807</v>
        <stp/>
        <stp>EM_S_VAL_PE_TTM</stp>
        <stp>2</stp>
        <stp>002543.SZ</stp>
        <stp>2020/11/23</stp>
        <tr r="AQ60" s="8"/>
      </tp>
      <tp>
        <v>10.646532410000001</v>
        <stp/>
        <stp>EM_S_VAL_PE_TTM</stp>
        <stp>2</stp>
        <stp>002543.SZ</stp>
        <stp>2020/12/23</stp>
        <tr r="AQ82" s="8"/>
      </tp>
      <tp>
        <v>-7.5536727099999998</v>
        <stp/>
        <stp>EM_S_VAL_PE_TTM</stp>
        <stp>2</stp>
        <stp>002473.SZ</stp>
        <stp>2020/10/22</stp>
        <tr r="AT38" s="8"/>
      </tp>
      <tp>
        <v>16.316898259999999</v>
        <stp/>
        <stp>EM_S_VAL_PE_TTM</stp>
        <stp>2</stp>
        <stp>002403.SZ</stp>
        <stp>2020/10/23</stp>
        <tr r="AX39" s="8"/>
      </tp>
      <tp>
        <v>17.45010006</v>
        <stp/>
        <stp>EM_S_VAL_PE_TTM</stp>
        <stp>2</stp>
        <stp>002403.SZ</stp>
        <stp>2020/11/23</stp>
        <tr r="AX60" s="8"/>
      </tp>
      <tp>
        <v>16.028545269999999</v>
        <stp/>
        <stp>EM_S_VAL_PE_TTM</stp>
        <stp>2</stp>
        <stp>002403.SZ</stp>
        <stp>2020/12/23</stp>
        <tr r="AX82" s="8"/>
      </tp>
      <tp>
        <v>116.81695415999999</v>
        <stp/>
        <stp>EM_S_VAL_PE_TTM</stp>
        <stp>2</stp>
        <stp>002723.SZ</stp>
        <stp>2020/10/20</stp>
        <tr r="AC36" s="8"/>
      </tp>
      <tp>
        <v>116.90695181</v>
        <stp/>
        <stp>EM_S_VAL_PE_TTM</stp>
        <stp>2</stp>
        <stp>002723.SZ</stp>
        <stp>2020/11/20</stp>
        <tr r="AC59" s="8"/>
      </tp>
      <tp>
        <v>11.073589520000001</v>
        <stp/>
        <stp>EM_S_VAL_PE_TTM</stp>
        <stp>2</stp>
        <stp>002543.SZ</stp>
        <stp>2020/10/22</stp>
        <tr r="AQ38" s="8"/>
      </tp>
      <tp>
        <v>-9.6624147399999991</v>
        <stp/>
        <stp>EM_S_VAL_PE_TTM</stp>
        <stp>2</stp>
        <stp>002473.SZ</stp>
        <stp>2020/12/23</stp>
        <tr r="AT82" s="8"/>
      </tp>
      <tp>
        <v>-9.97410554</v>
        <stp/>
        <stp>EM_S_VAL_PE_TTM</stp>
        <stp>2</stp>
        <stp>002473.SZ</stp>
        <stp>2020/11/23</stp>
        <tr r="AT60" s="8"/>
      </tp>
      <tp>
        <v>10.76128546</v>
        <stp/>
        <stp>EM_S_VAL_PE_TTM</stp>
        <stp>2</stp>
        <stp>002543.SZ</stp>
        <stp>2020/12/22</stp>
        <tr r="AQ81" s="8"/>
      </tp>
      <tp>
        <v>-7.4329212800000004</v>
        <stp/>
        <stp>EM_S_VAL_PE_TTM</stp>
        <stp>2</stp>
        <stp>002473.SZ</stp>
        <stp>2020/10/23</stp>
        <tr r="AT39" s="8"/>
      </tp>
      <tp>
        <v>-13.63864394</v>
        <stp/>
        <stp>EM_S_VAL_PE_TTM</stp>
        <stp>2</stp>
        <stp>600983.SH</stp>
        <stp>2020/12/31</stp>
        <tr r="BF88" s="8"/>
      </tp>
      <tp>
        <v>-12.8461845</v>
        <stp/>
        <stp>EM_S_VAL_PE_TTM</stp>
        <stp>2</stp>
        <stp>600983.SH</stp>
        <stp>2020/10/30</stp>
        <tr r="BF44" s="8"/>
      </tp>
      <tp>
        <v>-14.472811760000001</v>
        <stp/>
        <stp>EM_S_VAL_PE_TTM</stp>
        <stp>2</stp>
        <stp>600983.SH</stp>
        <stp>2020/11/30</stp>
        <tr r="BF65" s="8"/>
      </tp>
      <tp>
        <v>-13.68035233</v>
        <stp/>
        <stp>EM_S_VAL_PE_TTM</stp>
        <stp>2</stp>
        <stp>600983.SH</stp>
        <stp>2020/12/30</stp>
        <tr r="BF87" s="8"/>
      </tp>
      <tp>
        <v>17.347088840000001</v>
        <stp/>
        <stp>EM_S_VAL_PE_TTM</stp>
        <stp>2</stp>
        <stp>002403.SZ</stp>
        <stp>2020/11/18</stp>
        <tr r="AX57" s="8"/>
      </tp>
      <tp>
        <v>16.419987899999999</v>
        <stp/>
        <stp>EM_S_VAL_PE_TTM</stp>
        <stp>2</stp>
        <stp>002403.SZ</stp>
        <stp>2020/12/18</stp>
        <tr r="AX79" s="8"/>
      </tp>
      <tp>
        <v>11.12741012</v>
        <stp/>
        <stp>EM_S_VAL_PE_TTM</stp>
        <stp>2</stp>
        <stp>002543.SZ</stp>
        <stp>2020/10/19</stp>
        <tr r="AQ35" s="8"/>
      </tp>
      <tp>
        <v>-9.8264625300000006</v>
        <stp/>
        <stp>EM_S_VAL_PE_TTM</stp>
        <stp>2</stp>
        <stp>002473.SZ</stp>
        <stp>2020/12/18</stp>
        <tr r="AT79" s="8"/>
      </tp>
      <tp>
        <v>12.13832199</v>
        <stp/>
        <stp>EM_S_VAL_PE_TTM</stp>
        <stp>2</stp>
        <stp>002543.SZ</stp>
        <stp>2020/11/19</stp>
        <tr r="AQ58" s="8"/>
      </tp>
      <tp>
        <v>-10.12174855</v>
        <stp/>
        <stp>EM_S_VAL_PE_TTM</stp>
        <stp>2</stp>
        <stp>002473.SZ</stp>
        <stp>2020/11/18</stp>
        <tr r="AT57" s="8"/>
      </tp>
      <tp>
        <v>16.48079568</v>
        <stp/>
        <stp>EM_S_VAL_PE_TTM</stp>
        <stp>2</stp>
        <stp>002403.SZ</stp>
        <stp>2020/10/19</stp>
        <tr r="AX35" s="8"/>
      </tp>
      <tp>
        <v>17.53250903</v>
        <stp/>
        <stp>EM_S_VAL_PE_TTM</stp>
        <stp>2</stp>
        <stp>002403.SZ</stp>
        <stp>2020/11/19</stp>
        <tr r="AX58" s="8"/>
      </tp>
      <tp>
        <v>11.27129899</v>
        <stp/>
        <stp>EM_S_VAL_PE_TTM</stp>
        <stp>2</stp>
        <stp>002543.SZ</stp>
        <stp>2020/11/18</stp>
        <tr r="AQ57" s="8"/>
      </tp>
      <tp>
        <v>-10.13815333</v>
        <stp/>
        <stp>EM_S_VAL_PE_TTM</stp>
        <stp>2</stp>
        <stp>002473.SZ</stp>
        <stp>2020/11/19</stp>
        <tr r="AT58" s="8"/>
      </tp>
      <tp>
        <v>11.156545940000001</v>
        <stp/>
        <stp>EM_S_VAL_PE_TTM</stp>
        <stp>2</stp>
        <stp>002543.SZ</stp>
        <stp>2020/12/18</stp>
        <tr r="AQ79" s="8"/>
      </tp>
      <tp>
        <v>-7.7549250900000004</v>
        <stp/>
        <stp>EM_S_VAL_PE_TTM</stp>
        <stp>2</stp>
        <stp>002473.SZ</stp>
        <stp>2020/10/19</stp>
        <tr r="AT35" s="8"/>
      </tp>
      <tp>
        <v>94.870025319999996</v>
        <stp/>
        <stp>EM_S_VAL_PE_TTM</stp>
        <stp>2</stp>
        <stp>002723.SZ</stp>
        <stp>2020/10/19</stp>
        <tr r="AC35" s="8"/>
      </tp>
      <tp>
        <v>116.27696824</v>
        <stp/>
        <stp>EM_S_VAL_PE_TTM</stp>
        <stp>2</stp>
        <stp>002723.SZ</stp>
        <stp>2020/11/19</stp>
        <tr r="AC58" s="8"/>
      </tp>
      <tp>
        <v>130.71284338999999</v>
        <stp/>
        <stp>EM_S_VAL_PE_TTM</stp>
        <stp>2</stp>
        <stp>002723.SZ</stp>
        <stp>2020/12/18</stp>
        <tr r="AC79" s="8"/>
      </tp>
      <tp>
        <v>110.60711607</v>
        <stp/>
        <stp>EM_S_VAL_PE_TTM</stp>
        <stp>2</stp>
        <stp>002723.SZ</stp>
        <stp>2020/11/18</stp>
        <tr r="AC57" s="8"/>
      </tp>
      <tp>
        <v>16.553638970000002</v>
        <stp/>
        <stp>EM_S_VAL_PE_TTM</stp>
        <stp>2</stp>
        <stp>002403.SZ</stp>
        <stp>2020/10/14</stp>
        <tr r="AX32" s="8"/>
      </tp>
      <tp>
        <v>120.54728846</v>
        <stp/>
        <stp>EM_S_VAL_PE_TTM</stp>
        <stp>2</stp>
        <stp>002723.SZ</stp>
        <stp>2020/12/17</stp>
        <tr r="AC78" s="8"/>
      </tp>
      <tp>
        <v>16.440590140000001</v>
        <stp/>
        <stp>EM_S_VAL_PE_TTM</stp>
        <stp>2</stp>
        <stp>002403.SZ</stp>
        <stp>2020/12/14</stp>
        <tr r="AX75" s="8"/>
      </tp>
      <tp>
        <v>113.03705272000001</v>
        <stp/>
        <stp>EM_S_VAL_PE_TTM</stp>
        <stp>2</stp>
        <stp>002723.SZ</stp>
        <stp>2020/11/17</stp>
        <tr r="AC56" s="8"/>
      </tp>
      <tp>
        <v>11.11395497</v>
        <stp/>
        <stp>EM_S_VAL_PE_TTM</stp>
        <stp>2</stp>
        <stp>002543.SZ</stp>
        <stp>2020/10/15</stp>
        <tr r="AQ33" s="8"/>
      </tp>
      <tp>
        <v>-10.36782023</v>
        <stp/>
        <stp>EM_S_VAL_PE_TTM</stp>
        <stp>2</stp>
        <stp>002473.SZ</stp>
        <stp>2020/12/14</stp>
        <tr r="AT75" s="8"/>
      </tp>
      <tp>
        <v>11.24579831</v>
        <stp/>
        <stp>EM_S_VAL_PE_TTM</stp>
        <stp>2</stp>
        <stp>002543.SZ</stp>
        <stp>2020/12/15</stp>
        <tr r="AQ76" s="8"/>
      </tp>
      <tp>
        <v>-7.72809144</v>
        <stp/>
        <stp>EM_S_VAL_PE_TTM</stp>
        <stp>2</stp>
        <stp>002473.SZ</stp>
        <stp>2020/10/14</stp>
        <tr r="AT32" s="8"/>
      </tp>
      <tp>
        <v>16.608271439999999</v>
        <stp/>
        <stp>EM_S_VAL_PE_TTM</stp>
        <stp>2</stp>
        <stp>002403.SZ</stp>
        <stp>2020/10/15</stp>
        <tr r="AX33" s="8"/>
      </tp>
      <tp>
        <v>125.22524294</v>
        <stp/>
        <stp>EM_S_VAL_PE_TTM</stp>
        <stp>2</stp>
        <stp>002723.SZ</stp>
        <stp>2020/12/16</stp>
        <tr r="AC77" s="8"/>
      </tp>
      <tp>
        <v>16.54360136</v>
        <stp/>
        <stp>EM_S_VAL_PE_TTM</stp>
        <stp>2</stp>
        <stp>002403.SZ</stp>
        <stp>2020/12/15</stp>
        <tr r="AX76" s="8"/>
      </tp>
      <tp>
        <v>94.491151410000001</v>
        <stp/>
        <stp>EM_S_VAL_PE_TTM</stp>
        <stp>2</stp>
        <stp>002723.SZ</stp>
        <stp>2020/10/16</stp>
        <tr r="AC34" s="8"/>
      </tp>
      <tp>
        <v>114.47701517</v>
        <stp/>
        <stp>EM_S_VAL_PE_TTM</stp>
        <stp>2</stp>
        <stp>002723.SZ</stp>
        <stp>2020/11/16</stp>
        <tr r="AC55" s="8"/>
      </tp>
      <tp>
        <v>11.154320419999999</v>
        <stp/>
        <stp>EM_S_VAL_PE_TTM</stp>
        <stp>2</stp>
        <stp>002543.SZ</stp>
        <stp>2020/10/14</stp>
        <tr r="AQ32" s="8"/>
      </tp>
      <tp>
        <v>-9.90848643</v>
        <stp/>
        <stp>EM_S_VAL_PE_TTM</stp>
        <stp>2</stp>
        <stp>002473.SZ</stp>
        <stp>2020/12/15</stp>
        <tr r="AT76" s="8"/>
      </tp>
      <tp>
        <v>11.143795600000001</v>
        <stp/>
        <stp>EM_S_VAL_PE_TTM</stp>
        <stp>2</stp>
        <stp>002543.SZ</stp>
        <stp>2020/12/14</stp>
        <tr r="AQ75" s="8"/>
      </tp>
      <tp>
        <v>-7.7415082699999997</v>
        <stp/>
        <stp>EM_S_VAL_PE_TTM</stp>
        <stp>2</stp>
        <stp>002473.SZ</stp>
        <stp>2020/10/15</stp>
        <tr r="AT33" s="8"/>
      </tp>
      <tp>
        <v>16.662903910000001</v>
        <stp/>
        <stp>EM_S_VAL_PE_TTM</stp>
        <stp>2</stp>
        <stp>002403.SZ</stp>
        <stp>2020/10/16</stp>
        <tr r="AX34" s="8"/>
      </tp>
      <tp>
        <v>123.15614769</v>
        <stp/>
        <stp>EM_S_VAL_PE_TTM</stp>
        <stp>2</stp>
        <stp>002723.SZ</stp>
        <stp>2020/12/15</stp>
        <tr r="AC76" s="8"/>
      </tp>
      <tp>
        <v>27.777280659999999</v>
        <stp/>
        <stp>EM_S_VAL_PE_TTM</stp>
        <stp>2</stp>
        <stp>000333.SZ</stp>
        <stp>2020/12/31</stp>
        <tr r="AE88" s="8"/>
      </tp>
      <tp>
        <v>17.45010006</v>
        <stp/>
        <stp>EM_S_VAL_PE_TTM</stp>
        <stp>2</stp>
        <stp>002403.SZ</stp>
        <stp>2020/11/16</stp>
        <tr r="AX55" s="8"/>
      </tp>
      <tp>
        <v>16.213965460000001</v>
        <stp/>
        <stp>EM_S_VAL_PE_TTM</stp>
        <stp>2</stp>
        <stp>002403.SZ</stp>
        <stp>2020/12/16</stp>
        <tr r="AX77" s="8"/>
      </tp>
      <tp>
        <v>93.960727950000006</v>
        <stp/>
        <stp>EM_S_VAL_PE_TTM</stp>
        <stp>2</stp>
        <stp>002723.SZ</stp>
        <stp>2020/10/15</stp>
        <tr r="AC33" s="8"/>
      </tp>
      <tp>
        <v>-10.006915100000001</v>
        <stp/>
        <stp>EM_S_VAL_PE_TTM</stp>
        <stp>2</stp>
        <stp>002473.SZ</stp>
        <stp>2020/12/16</stp>
        <tr r="AT77" s="8"/>
      </tp>
      <tp>
        <v>11.46255406</v>
        <stp/>
        <stp>EM_S_VAL_PE_TTM</stp>
        <stp>2</stp>
        <stp>002543.SZ</stp>
        <stp>2020/11/17</stp>
        <tr r="AQ56" s="8"/>
      </tp>
      <tp>
        <v>-10.285796339999999</v>
        <stp/>
        <stp>EM_S_VAL_PE_TTM</stp>
        <stp>2</stp>
        <stp>002473.SZ</stp>
        <stp>2020/11/16</stp>
        <tr r="AT55" s="8"/>
      </tp>
      <tp>
        <v>11.24579831</v>
        <stp/>
        <stp>EM_S_VAL_PE_TTM</stp>
        <stp>2</stp>
        <stp>002543.SZ</stp>
        <stp>2020/12/17</stp>
        <tr r="AQ78" s="8"/>
      </tp>
      <tp>
        <v>-7.7549250900000004</v>
        <stp/>
        <stp>EM_S_VAL_PE_TTM</stp>
        <stp>2</stp>
        <stp>002473.SZ</stp>
        <stp>2020/10/16</stp>
        <tr r="AT34" s="8"/>
      </tp>
      <tp>
        <v>121.89669841</v>
        <stp/>
        <stp>EM_S_VAL_PE_TTM</stp>
        <stp>2</stp>
        <stp>002723.SZ</stp>
        <stp>2020/12/14</stp>
        <tr r="AC75" s="8"/>
      </tp>
      <tp>
        <v>27.067347259999998</v>
        <stp/>
        <stp>EM_S_VAL_PE_TTM</stp>
        <stp>2</stp>
        <stp>000333.SZ</stp>
        <stp>2020/12/30</stp>
        <tr r="AE87" s="8"/>
      </tp>
      <tp>
        <v>17.45010006</v>
        <stp/>
        <stp>EM_S_VAL_PE_TTM</stp>
        <stp>2</stp>
        <stp>002403.SZ</stp>
        <stp>2020/11/17</stp>
        <tr r="AX56" s="8"/>
      </tp>
      <tp>
        <v>24.49259335</v>
        <stp/>
        <stp>EM_S_VAL_PE_TTM</stp>
        <stp>2</stp>
        <stp>000333.SZ</stp>
        <stp>2020/11/30</stp>
        <tr r="AE65" s="8"/>
      </tp>
      <tp>
        <v>16.440590140000001</v>
        <stp/>
        <stp>EM_S_VAL_PE_TTM</stp>
        <stp>2</stp>
        <stp>002403.SZ</stp>
        <stp>2020/12/17</stp>
        <tr r="AX78" s="8"/>
      </tp>
      <tp>
        <v>96.915944390000007</v>
        <stp/>
        <stp>EM_S_VAL_PE_TTM</stp>
        <stp>2</stp>
        <stp>002723.SZ</stp>
        <stp>2020/10/14</stp>
        <tr r="AC32" s="8"/>
      </tp>
      <tp>
        <v>23.836464070000002</v>
        <stp/>
        <stp>EM_S_VAL_PE_TTM</stp>
        <stp>2</stp>
        <stp>000333.SZ</stp>
        <stp>2020/10/30</stp>
        <tr r="AE44" s="8"/>
      </tp>
      <tp>
        <v>11.181230729999999</v>
        <stp/>
        <stp>EM_S_VAL_PE_TTM</stp>
        <stp>2</stp>
        <stp>002543.SZ</stp>
        <stp>2020/10/16</stp>
        <tr r="AQ34" s="8"/>
      </tp>
      <tp>
        <v>-9.7608434200000005</v>
        <stp/>
        <stp>EM_S_VAL_PE_TTM</stp>
        <stp>2</stp>
        <stp>002473.SZ</stp>
        <stp>2020/12/17</stp>
        <tr r="AT78" s="8"/>
      </tp>
      <tp>
        <v>11.39880237</v>
        <stp/>
        <stp>EM_S_VAL_PE_TTM</stp>
        <stp>2</stp>
        <stp>002543.SZ</stp>
        <stp>2020/11/16</stp>
        <tr r="AQ55" s="8"/>
      </tp>
      <tp>
        <v>-10.22017722</v>
        <stp/>
        <stp>EM_S_VAL_PE_TTM</stp>
        <stp>2</stp>
        <stp>002473.SZ</stp>
        <stp>2020/11/17</stp>
        <tr r="AT56" s="8"/>
      </tp>
      <tp>
        <v>10.95254053</v>
        <stp/>
        <stp>EM_S_VAL_PE_TTM</stp>
        <stp>2</stp>
        <stp>002543.SZ</stp>
        <stp>2020/12/16</stp>
        <tr r="AQ77" s="8"/>
      </tp>
      <tp>
        <v>17.22347538</v>
        <stp/>
        <stp>EM_S_VAL_PE_TTM</stp>
        <stp>2</stp>
        <stp>002403.SZ</stp>
        <stp>2020/11/10</stp>
        <tr r="AX51" s="8"/>
      </tp>
      <tp>
        <v>19.761039610000001</v>
        <stp/>
        <stp>EM_S_VAL_PE_TTM</stp>
        <stp>2</stp>
        <stp>300403.SZ</stp>
        <stp>2020/12/30</stp>
        <tr r="AB87" s="8"/>
      </tp>
      <tp>
        <v>16.62601033</v>
        <stp/>
        <stp>EM_S_VAL_PE_TTM</stp>
        <stp>2</stp>
        <stp>002403.SZ</stp>
        <stp>2020/12/10</stp>
        <tr r="AX73" s="8"/>
      </tp>
      <tp>
        <v>91.611709750000003</v>
        <stp/>
        <stp>EM_S_VAL_PE_TTM</stp>
        <stp>2</stp>
        <stp>002723.SZ</stp>
        <stp>2020/10/13</stp>
        <tr r="AC31" s="8"/>
      </tp>
      <tp>
        <v>23.813780640000001</v>
        <stp/>
        <stp>EM_S_VAL_PE_TTM</stp>
        <stp>2</stp>
        <stp>300403.SZ</stp>
        <stp>2020/11/30</stp>
        <tr r="AB65" s="8"/>
      </tp>
      <tp>
        <v>115.10699875</v>
        <stp/>
        <stp>EM_S_VAL_PE_TTM</stp>
        <stp>2</stp>
        <stp>002723.SZ</stp>
        <stp>2020/11/13</stp>
        <tr r="AC54" s="8"/>
      </tp>
      <tp>
        <v>21.740285230000001</v>
        <stp/>
        <stp>EM_S_VAL_PE_TTM</stp>
        <stp>2</stp>
        <stp>300403.SZ</stp>
        <stp>2020/10/30</stp>
        <tr r="AB44" s="8"/>
      </tp>
      <tp>
        <v>-9.4983669499999994</v>
        <stp/>
        <stp>EM_S_VAL_PE_TTM</stp>
        <stp>2</stp>
        <stp>002473.SZ</stp>
        <stp>2020/12/10</stp>
        <tr r="AT73" s="8"/>
      </tp>
      <tp>
        <v>11.00354188</v>
        <stp/>
        <stp>EM_S_VAL_PE_TTM</stp>
        <stp>2</stp>
        <stp>002543.SZ</stp>
        <stp>2020/11/11</stp>
        <tr r="AQ52" s="8"/>
      </tp>
      <tp>
        <v>-10.236582</v>
        <stp/>
        <stp>EM_S_VAL_PE_TTM</stp>
        <stp>2</stp>
        <stp>002473.SZ</stp>
        <stp>2020/11/10</stp>
        <tr r="AT51" s="8"/>
      </tp>
      <tp>
        <v>11.067293579999999</v>
        <stp/>
        <stp>EM_S_VAL_PE_TTM</stp>
        <stp>2</stp>
        <stp>002543.SZ</stp>
        <stp>2020/12/11</stp>
        <tr r="AQ74" s="8"/>
      </tp>
      <tp>
        <v>17.264679869999998</v>
        <stp/>
        <stp>EM_S_VAL_PE_TTM</stp>
        <stp>2</stp>
        <stp>002403.SZ</stp>
        <stp>2020/11/11</stp>
        <tr r="AX52" s="8"/>
      </tp>
      <tp>
        <v>19.980955789999999</v>
        <stp/>
        <stp>EM_S_VAL_PE_TTM</stp>
        <stp>2</stp>
        <stp>300403.SZ</stp>
        <stp>2020/12/31</stp>
        <tr r="AB88" s="8"/>
      </tp>
      <tp>
        <v>16.419987899999999</v>
        <stp/>
        <stp>EM_S_VAL_PE_TTM</stp>
        <stp>2</stp>
        <stp>002403.SZ</stp>
        <stp>2020/12/11</stp>
        <tr r="AX74" s="8"/>
      </tp>
      <tp>
        <v>87.065222910000003</v>
        <stp/>
        <stp>EM_S_VAL_PE_TTM</stp>
        <stp>2</stp>
        <stp>002723.SZ</stp>
        <stp>2020/10/12</stp>
        <tr r="AC30" s="8"/>
      </tp>
      <tp>
        <v>119.15689315</v>
        <stp/>
        <stp>EM_S_VAL_PE_TTM</stp>
        <stp>2</stp>
        <stp>002723.SZ</stp>
        <stp>2020/11/12</stp>
        <tr r="AC53" s="8"/>
      </tp>
      <tp>
        <v>-9.97410554</v>
        <stp/>
        <stp>EM_S_VAL_PE_TTM</stp>
        <stp>2</stp>
        <stp>002473.SZ</stp>
        <stp>2020/12/11</stp>
        <tr r="AT74" s="8"/>
      </tp>
      <tp>
        <v>11.105544589999999</v>
        <stp/>
        <stp>EM_S_VAL_PE_TTM</stp>
        <stp>2</stp>
        <stp>002543.SZ</stp>
        <stp>2020/11/10</stp>
        <tr r="AQ51" s="8"/>
      </tp>
      <tp>
        <v>-10.302201119999999</v>
        <stp/>
        <stp>EM_S_VAL_PE_TTM</stp>
        <stp>2</stp>
        <stp>002473.SZ</stp>
        <stp>2020/11/11</stp>
        <tr r="AT52" s="8"/>
      </tp>
      <tp>
        <v>11.092794250000001</v>
        <stp/>
        <stp>EM_S_VAL_PE_TTM</stp>
        <stp>2</stp>
        <stp>002543.SZ</stp>
        <stp>2020/12/10</stp>
        <tr r="AQ73" s="8"/>
      </tp>
      <tp>
        <v>16.24405496</v>
        <stp/>
        <stp>EM_S_VAL_PE_TTM</stp>
        <stp>2</stp>
        <stp>002403.SZ</stp>
        <stp>2020/10/12</stp>
        <tr r="AX30" s="8"/>
      </tp>
      <tp>
        <v>117.0388226</v>
        <stp/>
        <stp>EM_S_VAL_PE_TTM</stp>
        <stp>2</stp>
        <stp>002723.SZ</stp>
        <stp>2020/12/11</stp>
        <tr r="AC74" s="8"/>
      </tp>
      <tp>
        <v>17.408895569999999</v>
        <stp/>
        <stp>EM_S_VAL_PE_TTM</stp>
        <stp>2</stp>
        <stp>002403.SZ</stp>
        <stp>2020/11/12</stp>
        <tr r="AX53" s="8"/>
      </tp>
      <tp>
        <v>115.64698466999999</v>
        <stp/>
        <stp>EM_S_VAL_PE_TTM</stp>
        <stp>2</stp>
        <stp>002723.SZ</stp>
        <stp>2020/11/11</stp>
        <tr r="AC52" s="8"/>
      </tp>
      <tp>
        <v>11.221596180000001</v>
        <stp/>
        <stp>EM_S_VAL_PE_TTM</stp>
        <stp>2</stp>
        <stp>002543.SZ</stp>
        <stp>2020/10/13</stp>
        <tr r="AQ31" s="8"/>
      </tp>
      <tp>
        <v>11.34780102</v>
        <stp/>
        <stp>EM_S_VAL_PE_TTM</stp>
        <stp>2</stp>
        <stp>002543.SZ</stp>
        <stp>2020/11/13</stp>
        <tr r="AQ54" s="8"/>
      </tp>
      <tp>
        <v>-10.252986780000001</v>
        <stp/>
        <stp>EM_S_VAL_PE_TTM</stp>
        <stp>2</stp>
        <stp>002473.SZ</stp>
        <stp>2020/11/12</stp>
        <tr r="AT53" s="8"/>
      </tp>
      <tp>
        <v>-7.82200922</v>
        <stp/>
        <stp>EM_S_VAL_PE_TTM</stp>
        <stp>2</stp>
        <stp>002473.SZ</stp>
        <stp>2020/10/12</stp>
        <tr r="AT30" s="8"/>
      </tp>
      <tp>
        <v>16.22584414</v>
        <stp/>
        <stp>EM_S_VAL_PE_TTM</stp>
        <stp>2</stp>
        <stp>002403.SZ</stp>
        <stp>2020/10/13</stp>
        <tr r="AX31" s="8"/>
      </tp>
      <tp>
        <v>112.36086813</v>
        <stp/>
        <stp>EM_S_VAL_PE_TTM</stp>
        <stp>2</stp>
        <stp>002723.SZ</stp>
        <stp>2020/12/10</stp>
        <tr r="AC73" s="8"/>
      </tp>
      <tp>
        <v>17.326486599999999</v>
        <stp/>
        <stp>EM_S_VAL_PE_TTM</stp>
        <stp>2</stp>
        <stp>002403.SZ</stp>
        <stp>2020/11/13</stp>
        <tr r="AX54" s="8"/>
      </tp>
      <tp>
        <v>114.11702456</v>
        <stp/>
        <stp>EM_S_VAL_PE_TTM</stp>
        <stp>2</stp>
        <stp>002723.SZ</stp>
        <stp>2020/11/10</stp>
        <tr r="AC51" s="8"/>
      </tp>
      <tp>
        <v>11.26196163</v>
        <stp/>
        <stp>EM_S_VAL_PE_TTM</stp>
        <stp>2</stp>
        <stp>002543.SZ</stp>
        <stp>2020/10/12</stp>
        <tr r="AQ30" s="8"/>
      </tp>
      <tp>
        <v>11.88331522</v>
        <stp/>
        <stp>EM_S_VAL_PE_TTM</stp>
        <stp>2</stp>
        <stp>002543.SZ</stp>
        <stp>2020/11/12</stp>
        <tr r="AQ53" s="8"/>
      </tp>
      <tp>
        <v>-10.236582</v>
        <stp/>
        <stp>EM_S_VAL_PE_TTM</stp>
        <stp>2</stp>
        <stp>002473.SZ</stp>
        <stp>2020/11/13</stp>
        <tr r="AT54" s="8"/>
      </tp>
      <tp>
        <v>-7.8354260399999998</v>
        <stp/>
        <stp>EM_S_VAL_PE_TTM</stp>
        <stp>2</stp>
        <stp>002473.SZ</stp>
        <stp>2020/10/13</stp>
        <tr r="AT31" s="8"/>
      </tp>
      <tp>
        <v>-14.062564549999999</v>
        <stp/>
        <stp>EM_S_VAL_PE_TTM</stp>
        <stp>2</stp>
        <stp>600983.SH</stp>
        <stp>2020/10/21</stp>
        <tr r="BF37" s="8"/>
      </tp>
      <tp>
        <v>-14.514520149999999</v>
        <stp/>
        <stp>EM_S_VAL_PE_TTM</stp>
        <stp>2</stp>
        <stp>600983.SH</stp>
        <stp>2020/12/21</stp>
        <tr r="BF80" s="8"/>
      </tp>
      <tp>
        <v>-14.30537142</v>
        <stp/>
        <stp>EM_S_VAL_PE_TTM</stp>
        <stp>2</stp>
        <stp>600983.SH</stp>
        <stp>2020/10/20</stp>
        <tr r="BF36" s="8"/>
      </tp>
      <tp>
        <v>-14.931604070000001</v>
        <stp/>
        <stp>EM_S_VAL_PE_TTM</stp>
        <stp>2</stp>
        <stp>600983.SH</stp>
        <stp>2020/11/20</stp>
        <tr r="BF59" s="8"/>
      </tp>
      <tp>
        <v>26.844559140000001</v>
        <stp/>
        <stp>EM_S_VAL_PE_TTM</stp>
        <stp>2</stp>
        <stp>000333.SZ</stp>
        <stp>2020/12/29</stp>
        <tr r="AE86" s="8"/>
      </tp>
      <tp>
        <v>24.849674499999999</v>
        <stp/>
        <stp>EM_S_VAL_PE_TTM</stp>
        <stp>2</stp>
        <stp>000333.SZ</stp>
        <stp>2020/10/29</stp>
        <tr r="AE43" s="8"/>
      </tp>
      <tp>
        <v>18.661726940000001</v>
        <stp/>
        <stp>EM_S_VAL_PE_TTM</stp>
        <stp>2</stp>
        <stp>603303.SH</stp>
        <stp>2020/10/19</stp>
        <tr r="P35" s="8"/>
      </tp>
      <tp>
        <v>16.63994581</v>
        <stp/>
        <stp>EM_S_VAL_PE_TTM</stp>
        <stp>2</stp>
        <stp>603303.SH</stp>
        <stp>2020/11/19</stp>
        <tr r="P58" s="8"/>
      </tp>
      <tp>
        <v>-13.981628929999999</v>
        <stp/>
        <stp>EM_S_VAL_PE_TTM</stp>
        <stp>2</stp>
        <stp>600983.SH</stp>
        <stp>2020/10/23</stp>
        <tr r="BF39" s="8"/>
      </tp>
      <tp>
        <v>-14.63964533</v>
        <stp/>
        <stp>EM_S_VAL_PE_TTM</stp>
        <stp>2</stp>
        <stp>600983.SH</stp>
        <stp>2020/11/23</stp>
        <tr r="BF60" s="8"/>
      </tp>
      <tp>
        <v>-14.3059782</v>
        <stp/>
        <stp>EM_S_VAL_PE_TTM</stp>
        <stp>2</stp>
        <stp>600983.SH</stp>
        <stp>2020/12/23</stp>
        <tr r="BF82" s="8"/>
      </tp>
      <tp>
        <v>27.016585410000001</v>
        <stp/>
        <stp>EM_S_VAL_PE_TTM</stp>
        <stp>2</stp>
        <stp>000333.SZ</stp>
        <stp>2020/12/28</stp>
        <tr r="AE85" s="8"/>
      </tp>
      <tp>
        <v>23.481381259999999</v>
        <stp/>
        <stp>EM_S_VAL_PE_TTM</stp>
        <stp>2</stp>
        <stp>000333.SZ</stp>
        <stp>2020/10/28</stp>
        <tr r="AE42" s="8"/>
      </tp>
      <tp>
        <v>16.789487810000001</v>
        <stp/>
        <stp>EM_S_VAL_PE_TTM</stp>
        <stp>2</stp>
        <stp>603303.SH</stp>
        <stp>2020/11/18</stp>
        <tr r="P57" s="8"/>
      </tp>
      <tp>
        <v>15.47079929</v>
        <stp/>
        <stp>EM_S_VAL_PE_TTM</stp>
        <stp>2</stp>
        <stp>603303.SH</stp>
        <stp>2020/12/18</stp>
        <tr r="P79" s="8"/>
      </tp>
      <tp>
        <v>-14.264903609999999</v>
        <stp/>
        <stp>EM_S_VAL_PE_TTM</stp>
        <stp>2</stp>
        <stp>600983.SH</stp>
        <stp>2020/10/22</stp>
        <tr r="BF38" s="8"/>
      </tp>
      <tp>
        <v>-14.05572785</v>
        <stp/>
        <stp>EM_S_VAL_PE_TTM</stp>
        <stp>2</stp>
        <stp>600983.SH</stp>
        <stp>2020/12/22</stp>
        <tr r="BF81" s="8"/>
      </tp>
      <tp>
        <v>19.729623010000001</v>
        <stp/>
        <stp>EM_S_VAL_PE_TTM</stp>
        <stp>2</stp>
        <stp>300403.SZ</stp>
        <stp>2020/12/28</stp>
        <tr r="AB85" s="8"/>
      </tp>
      <tp>
        <v>25.70625124</v>
        <stp/>
        <stp>EM_S_VAL_PE_TTM</stp>
        <stp>2</stp>
        <stp>300403.SZ</stp>
        <stp>2020/10/28</stp>
        <tr r="AB42" s="8"/>
      </tp>
      <tp>
        <v>-14.86904148</v>
        <stp/>
        <stp>EM_S_VAL_PE_TTM</stp>
        <stp>2</stp>
        <stp>600983.SH</stp>
        <stp>2020/11/25</stp>
        <tr r="BF62" s="8"/>
      </tp>
      <tp>
        <v>-13.93060268</v>
        <stp/>
        <stp>EM_S_VAL_PE_TTM</stp>
        <stp>2</stp>
        <stp>600983.SH</stp>
        <stp>2020/12/25</stp>
        <tr r="BF84" s="8"/>
      </tp>
      <tp>
        <v>19.666789810000001</v>
        <stp/>
        <stp>EM_S_VAL_PE_TTM</stp>
        <stp>2</stp>
        <stp>300403.SZ</stp>
        <stp>2020/12/29</stp>
        <tr r="AB86" s="8"/>
      </tp>
      <tp>
        <v>26.681066940000001</v>
        <stp/>
        <stp>EM_S_VAL_PE_TTM</stp>
        <stp>2</stp>
        <stp>300403.SZ</stp>
        <stp>2020/10/29</stp>
        <tr r="AB43" s="8"/>
      </tp>
      <tp>
        <v>-15.68235511</v>
        <stp/>
        <stp>EM_S_VAL_PE_TTM</stp>
        <stp>2</stp>
        <stp>600983.SH</stp>
        <stp>2020/11/24</stp>
        <tr r="BF61" s="8"/>
      </tp>
      <tp>
        <v>-13.868040089999999</v>
        <stp/>
        <stp>EM_S_VAL_PE_TTM</stp>
        <stp>2</stp>
        <stp>600983.SH</stp>
        <stp>2020/12/24</stp>
        <tr r="BF83" s="8"/>
      </tp>
      <tp>
        <v>-13.76376911</v>
        <stp/>
        <stp>EM_S_VAL_PE_TTM</stp>
        <stp>2</stp>
        <stp>600983.SH</stp>
        <stp>2020/10/27</stp>
        <tr r="BF41" s="8"/>
      </tp>
      <tp>
        <v>-14.91074987</v>
        <stp/>
        <stp>EM_S_VAL_PE_TTM</stp>
        <stp>2</stp>
        <stp>600983.SH</stp>
        <stp>2020/11/27</stp>
        <tr r="BF64" s="8"/>
      </tp>
      <tp>
        <v>-13.92092721</v>
        <stp/>
        <stp>EM_S_VAL_PE_TTM</stp>
        <stp>2</stp>
        <stp>600983.SH</stp>
        <stp>2020/10/26</stp>
        <tr r="BF40" s="8"/>
      </tp>
      <tp>
        <v>-14.723062110000001</v>
        <stp/>
        <stp>EM_S_VAL_PE_TTM</stp>
        <stp>2</stp>
        <stp>600983.SH</stp>
        <stp>2020/11/26</stp>
        <tr r="BF63" s="8"/>
      </tp>
      <tp>
        <v>25.94494632</v>
        <stp/>
        <stp>EM_S_VAL_PE_TTM</stp>
        <stp>2</stp>
        <stp>000333.SZ</stp>
        <stp>2020/12/23</stp>
        <tr r="AE82" s="8"/>
      </tp>
      <tp>
        <v>20.012372379999999</v>
        <stp/>
        <stp>EM_S_VAL_PE_TTM</stp>
        <stp>2</stp>
        <stp>300403.SZ</stp>
        <stp>2020/12/24</stp>
        <tr r="AB83" s="8"/>
      </tp>
      <tp>
        <v>26.359501439999999</v>
        <stp/>
        <stp>EM_S_VAL_PE_TTM</stp>
        <stp>2</stp>
        <stp>000333.SZ</stp>
        <stp>2020/11/23</stp>
        <tr r="AE60" s="8"/>
      </tp>
      <tp>
        <v>24.630612159999998</v>
        <stp/>
        <stp>EM_S_VAL_PE_TTM</stp>
        <stp>2</stp>
        <stp>300403.SZ</stp>
        <stp>2020/11/24</stp>
        <tr r="AB61" s="8"/>
      </tp>
      <tp>
        <v>22.99161187</v>
        <stp/>
        <stp>EM_S_VAL_PE_TTM</stp>
        <stp>2</stp>
        <stp>000333.SZ</stp>
        <stp>2020/10/23</stp>
        <tr r="AE39" s="8"/>
      </tp>
      <tp>
        <v>19.12251032</v>
        <stp/>
        <stp>EM_S_VAL_PE_TTM</stp>
        <stp>2</stp>
        <stp>603303.SH</stp>
        <stp>2020/10/13</stp>
        <tr r="P31" s="8"/>
      </tp>
      <tp>
        <v>16.503998540000001</v>
        <stp/>
        <stp>EM_S_VAL_PE_TTM</stp>
        <stp>2</stp>
        <stp>603303.SH</stp>
        <stp>2020/11/13</stp>
        <tr r="P54" s="8"/>
      </tp>
      <tp>
        <v>-13.38839359</v>
        <stp/>
        <stp>EM_S_VAL_PE_TTM</stp>
        <stp>2</stp>
        <stp>600983.SH</stp>
        <stp>2020/10/29</stp>
        <tr r="BF43" s="8"/>
      </tp>
      <tp>
        <v>-13.88889429</v>
        <stp/>
        <stp>EM_S_VAL_PE_TTM</stp>
        <stp>2</stp>
        <stp>600983.SH</stp>
        <stp>2020/12/29</stp>
        <tr r="BF86" s="8"/>
      </tp>
      <tp>
        <v>25.310423180000001</v>
        <stp/>
        <stp>EM_S_VAL_PE_TTM</stp>
        <stp>2</stp>
        <stp>000333.SZ</stp>
        <stp>2020/12/22</stp>
        <tr r="AE81" s="8"/>
      </tp>
      <tp>
        <v>20.138038770000001</v>
        <stp/>
        <stp>EM_S_VAL_PE_TTM</stp>
        <stp>2</stp>
        <stp>300403.SZ</stp>
        <stp>2020/12/25</stp>
        <tr r="AB84" s="8"/>
      </tp>
      <tp>
        <v>23.656697650000002</v>
        <stp/>
        <stp>EM_S_VAL_PE_TTM</stp>
        <stp>2</stp>
        <stp>300403.SZ</stp>
        <stp>2020/11/25</stp>
        <tr r="AB62" s="8"/>
      </tp>
      <tp>
        <v>23.99870018</v>
        <stp/>
        <stp>EM_S_VAL_PE_TTM</stp>
        <stp>2</stp>
        <stp>000333.SZ</stp>
        <stp>2020/10/22</stp>
        <tr r="AE38" s="8"/>
      </tp>
      <tp>
        <v>18.63462204</v>
        <stp/>
        <stp>EM_S_VAL_PE_TTM</stp>
        <stp>2</stp>
        <stp>603303.SH</stp>
        <stp>2020/10/12</stp>
        <tr r="P30" s="8"/>
      </tp>
      <tp>
        <v>16.68072999</v>
        <stp/>
        <stp>EM_S_VAL_PE_TTM</stp>
        <stp>2</stp>
        <stp>603303.SH</stp>
        <stp>2020/11/12</stp>
        <tr r="P53" s="8"/>
      </tp>
      <tp>
        <v>-13.47181037</v>
        <stp/>
        <stp>EM_S_VAL_PE_TTM</stp>
        <stp>2</stp>
        <stp>600983.SH</stp>
        <stp>2020/10/28</stp>
        <tr r="BF42" s="8"/>
      </tp>
      <tp>
        <v>-13.72206072</v>
        <stp/>
        <stp>EM_S_VAL_PE_TTM</stp>
        <stp>2</stp>
        <stp>600983.SH</stp>
        <stp>2020/12/28</stp>
        <tr r="BF85" s="8"/>
      </tp>
      <tp>
        <v>25.045333509999999</v>
        <stp/>
        <stp>EM_S_VAL_PE_TTM</stp>
        <stp>2</stp>
        <stp>000333.SZ</stp>
        <stp>2020/12/21</stp>
        <tr r="AE80" s="8"/>
      </tp>
      <tp>
        <v>24.159363209999999</v>
        <stp/>
        <stp>EM_S_VAL_PE_TTM</stp>
        <stp>2</stp>
        <stp>300403.SZ</stp>
        <stp>2020/11/26</stp>
        <tr r="AB63" s="8"/>
      </tp>
      <tp>
        <v>23.723204899999999</v>
        <stp/>
        <stp>EM_S_VAL_PE_TTM</stp>
        <stp>2</stp>
        <stp>000333.SZ</stp>
        <stp>2020/10/21</stp>
        <tr r="AE37" s="8"/>
      </tp>
      <tp>
        <v>25.95898124</v>
        <stp/>
        <stp>EM_S_VAL_PE_TTM</stp>
        <stp>2</stp>
        <stp>300403.SZ</stp>
        <stp>2020/10/26</stp>
        <tr r="AB40" s="8"/>
      </tp>
      <tp>
        <v>16.449619630000001</v>
        <stp/>
        <stp>EM_S_VAL_PE_TTM</stp>
        <stp>2</stp>
        <stp>603303.SH</stp>
        <stp>2020/11/11</stp>
        <tr r="P52" s="8"/>
      </tp>
      <tp>
        <v>15.226094209999999</v>
        <stp/>
        <stp>EM_S_VAL_PE_TTM</stp>
        <stp>2</stp>
        <stp>603303.SH</stp>
        <stp>2020/12/11</stp>
        <tr r="P74" s="8"/>
      </tp>
      <tp>
        <v>25.82932211</v>
        <stp/>
        <stp>EM_S_VAL_PE_TTM</stp>
        <stp>2</stp>
        <stp>000333.SZ</stp>
        <stp>2020/11/20</stp>
        <tr r="AE59" s="8"/>
      </tp>
      <tp>
        <v>23.93944703</v>
        <stp/>
        <stp>EM_S_VAL_PE_TTM</stp>
        <stp>2</stp>
        <stp>300403.SZ</stp>
        <stp>2020/11/27</stp>
        <tr r="AB64" s="8"/>
      </tp>
      <tp>
        <v>23.35587786</v>
        <stp/>
        <stp>EM_S_VAL_PE_TTM</stp>
        <stp>2</stp>
        <stp>000333.SZ</stp>
        <stp>2020/10/20</stp>
        <tr r="AE36" s="8"/>
      </tp>
      <tp>
        <v>25.236895530000002</v>
        <stp/>
        <stp>EM_S_VAL_PE_TTM</stp>
        <stp>2</stp>
        <stp>300403.SZ</stp>
        <stp>2020/10/27</stp>
        <tr r="AB41" s="8"/>
      </tp>
      <tp>
        <v>16.762298349999998</v>
        <stp/>
        <stp>EM_S_VAL_PE_TTM</stp>
        <stp>2</stp>
        <stp>603303.SH</stp>
        <stp>2020/11/10</stp>
        <tr r="P51" s="8"/>
      </tp>
      <tp>
        <v>15.68831492</v>
        <stp/>
        <stp>EM_S_VAL_PE_TTM</stp>
        <stp>2</stp>
        <stp>603303.SH</stp>
        <stp>2020/12/10</stp>
        <tr r="P73" s="8"/>
      </tp>
      <tp>
        <v>24.760503119999999</v>
        <stp/>
        <stp>EM_S_VAL_PE_TTM</stp>
        <stp>2</stp>
        <stp>000333.SZ</stp>
        <stp>2020/11/27</stp>
        <tr r="AE64" s="8"/>
      </tp>
      <tp>
        <v>26.641274379999999</v>
        <stp/>
        <stp>EM_S_VAL_PE_TTM</stp>
        <stp>2</stp>
        <stp>300403.SZ</stp>
        <stp>2020/11/20</stp>
        <tr r="AB59" s="8"/>
      </tp>
      <tp>
        <v>23.175275389999999</v>
        <stp/>
        <stp>EM_S_VAL_PE_TTM</stp>
        <stp>2</stp>
        <stp>000333.SZ</stp>
        <stp>2020/10/27</stp>
        <tr r="AE41" s="8"/>
      </tp>
      <tp>
        <v>26.32002409</v>
        <stp/>
        <stp>EM_S_VAL_PE_TTM</stp>
        <stp>2</stp>
        <stp>300403.SZ</stp>
        <stp>2020/10/20</stp>
        <tr r="AB36" s="8"/>
      </tp>
      <tp>
        <v>16.49040381</v>
        <stp/>
        <stp>EM_S_VAL_PE_TTM</stp>
        <stp>2</stp>
        <stp>603303.SH</stp>
        <stp>2020/11/17</stp>
        <tr r="P56" s="8"/>
      </tp>
      <tp>
        <v>15.56596238</v>
        <stp/>
        <stp>EM_S_VAL_PE_TTM</stp>
        <stp>2</stp>
        <stp>603303.SH</stp>
        <stp>2020/12/17</stp>
        <tr r="P78" s="8"/>
      </tp>
      <tp>
        <v>20.672120920000001</v>
        <stp/>
        <stp>EM_S_VAL_PE_TTM</stp>
        <stp>2</stp>
        <stp>300403.SZ</stp>
        <stp>2020/12/21</stp>
        <tr r="AB80" s="8"/>
      </tp>
      <tp>
        <v>24.5405351</v>
        <stp/>
        <stp>EM_S_VAL_PE_TTM</stp>
        <stp>2</stp>
        <stp>000333.SZ</stp>
        <stp>2020/11/26</stp>
        <tr r="AE63" s="8"/>
      </tp>
      <tp>
        <v>23.466075969999999</v>
        <stp/>
        <stp>EM_S_VAL_PE_TTM</stp>
        <stp>2</stp>
        <stp>000333.SZ</stp>
        <stp>2020/10/26</stp>
        <tr r="AE40" s="8"/>
      </tp>
      <tp>
        <v>25.634042669999999</v>
        <stp/>
        <stp>EM_S_VAL_PE_TTM</stp>
        <stp>2</stp>
        <stp>300403.SZ</stp>
        <stp>2020/10/21</stp>
        <tr r="AB37" s="8"/>
      </tp>
      <tp>
        <v>19.02764316</v>
        <stp/>
        <stp>EM_S_VAL_PE_TTM</stp>
        <stp>2</stp>
        <stp>603303.SH</stp>
        <stp>2020/10/16</stp>
        <tr r="P34" s="8"/>
      </tp>
      <tp>
        <v>16.204914550000002</v>
        <stp/>
        <stp>EM_S_VAL_PE_TTM</stp>
        <stp>2</stp>
        <stp>603303.SH</stp>
        <stp>2020/11/16</stp>
        <tr r="P55" s="8"/>
      </tp>
      <tp>
        <v>15.30766257</v>
        <stp/>
        <stp>EM_S_VAL_PE_TTM</stp>
        <stp>2</stp>
        <stp>603303.SH</stp>
        <stp>2020/12/16</stp>
        <tr r="P77" s="8"/>
      </tp>
      <tp>
        <v>26.390522579999999</v>
        <stp/>
        <stp>EM_S_VAL_PE_TTM</stp>
        <stp>2</stp>
        <stp>000333.SZ</stp>
        <stp>2020/12/25</stp>
        <tr r="AE84" s="8"/>
      </tp>
      <tp>
        <v>20.8920371</v>
        <stp/>
        <stp>EM_S_VAL_PE_TTM</stp>
        <stp>2</stp>
        <stp>300403.SZ</stp>
        <stp>2020/12/22</stp>
        <tr r="AB81" s="8"/>
      </tp>
      <tp>
        <v>25.256841229999999</v>
        <stp/>
        <stp>EM_S_VAL_PE_TTM</stp>
        <stp>2</stp>
        <stp>000333.SZ</stp>
        <stp>2020/11/25</stp>
        <tr r="AE62" s="8"/>
      </tp>
      <tp>
        <v>24.948061240000001</v>
        <stp/>
        <stp>EM_S_VAL_PE_TTM</stp>
        <stp>2</stp>
        <stp>300403.SZ</stp>
        <stp>2020/10/22</stp>
        <tr r="AB38" s="8"/>
      </tp>
      <tp>
        <v>19.244482399999999</v>
        <stp/>
        <stp>EM_S_VAL_PE_TTM</stp>
        <stp>2</stp>
        <stp>603303.SH</stp>
        <stp>2020/10/15</stp>
        <tr r="P33" s="8"/>
      </tp>
      <tp>
        <v>15.647530740000001</v>
        <stp/>
        <stp>EM_S_VAL_PE_TTM</stp>
        <stp>2</stp>
        <stp>603303.SH</stp>
        <stp>2020/12/15</stp>
        <tr r="P76" s="8"/>
      </tp>
      <tp>
        <v>26.195935479999999</v>
        <stp/>
        <stp>EM_S_VAL_PE_TTM</stp>
        <stp>2</stp>
        <stp>000333.SZ</stp>
        <stp>2020/12/24</stp>
        <tr r="AE83" s="8"/>
      </tp>
      <tp>
        <v>21.488952449999999</v>
        <stp/>
        <stp>EM_S_VAL_PE_TTM</stp>
        <stp>2</stp>
        <stp>300403.SZ</stp>
        <stp>2020/12/23</stp>
        <tr r="AB82" s="8"/>
      </tp>
      <tp>
        <v>25.564232440000001</v>
        <stp/>
        <stp>EM_S_VAL_PE_TTM</stp>
        <stp>2</stp>
        <stp>000333.SZ</stp>
        <stp>2020/11/24</stp>
        <tr r="AE61" s="8"/>
      </tp>
      <tp>
        <v>26.138608829999999</v>
        <stp/>
        <stp>EM_S_VAL_PE_TTM</stp>
        <stp>2</stp>
        <stp>300403.SZ</stp>
        <stp>2020/11/23</stp>
        <tr r="AB60" s="8"/>
      </tp>
      <tp>
        <v>24.478705529999999</v>
        <stp/>
        <stp>EM_S_VAL_PE_TTM</stp>
        <stp>2</stp>
        <stp>300403.SZ</stp>
        <stp>2020/10/23</stp>
        <tr r="AB39" s="8"/>
      </tp>
      <tp>
        <v>19.42066428</v>
        <stp/>
        <stp>EM_S_VAL_PE_TTM</stp>
        <stp>2</stp>
        <stp>603303.SH</stp>
        <stp>2020/10/14</stp>
        <tr r="P32" s="8"/>
      </tp>
      <tp>
        <v>15.21249948</v>
        <stp/>
        <stp>EM_S_VAL_PE_TTM</stp>
        <stp>2</stp>
        <stp>603303.SH</stp>
        <stp>2020/12/14</stp>
        <tr r="P75" s="8"/>
      </tp>
      <tp>
        <v>33.353370009999999</v>
        <stp/>
        <stp>EM_S_VAL_PE_TTM</stp>
        <stp>2</stp>
        <stp>300272.SZ</stp>
        <stp>2020/11/18</stp>
        <tr r="AK57" s="8"/>
      </tp>
      <tp>
        <v>30.779023299999999</v>
        <stp/>
        <stp>EM_S_VAL_PE_TTM</stp>
        <stp>2</stp>
        <stp>300272.SZ</stp>
        <stp>2020/12/18</stp>
        <tr r="AK79" s="8"/>
      </tp>
      <tp>
        <v>57.876032770000002</v>
        <stp/>
        <stp>EM_S_VAL_PE_TTM</stp>
        <stp>2</stp>
        <stp>300342.SZ</stp>
        <stp>2020/11/19</stp>
        <tr r="AF58" s="8"/>
      </tp>
      <tp>
        <v>60.871521209999997</v>
        <stp/>
        <stp>EM_S_VAL_PE_TTM</stp>
        <stp>2</stp>
        <stp>300342.SZ</stp>
        <stp>2020/10/19</stp>
        <tr r="AF35" s="8"/>
      </tp>
      <tp>
        <v>41.056792100000003</v>
        <stp/>
        <stp>EM_S_VAL_PE_TTM</stp>
        <stp>2</stp>
        <stp>300272.SZ</stp>
        <stp>2020/10/19</stp>
        <tr r="AK35" s="8"/>
      </tp>
      <tp>
        <v>33.295464860000003</v>
        <stp/>
        <stp>EM_S_VAL_PE_TTM</stp>
        <stp>2</stp>
        <stp>300272.SZ</stp>
        <stp>2020/11/19</stp>
        <tr r="AK58" s="8"/>
      </tp>
      <tp>
        <v>47.51072671</v>
        <stp/>
        <stp>EM_S_VAL_PE_TTM</stp>
        <stp>2</stp>
        <stp>300342.SZ</stp>
        <stp>2020/12/18</stp>
        <tr r="AF79" s="8"/>
      </tp>
      <tp>
        <v>55.736574580000003</v>
        <stp/>
        <stp>EM_S_VAL_PE_TTM</stp>
        <stp>2</stp>
        <stp>300342.SZ</stp>
        <stp>2020/11/18</stp>
        <tr r="AF57" s="8"/>
      </tp>
      <tp>
        <v>40.055026290000001</v>
        <stp/>
        <stp>EM_S_VAL_PE_TTM</stp>
        <stp>2</stp>
        <stp>300582.SZ</stp>
        <stp>2020/11/19</stp>
        <tr r="U58" s="8"/>
      </tp>
      <tp>
        <v>30.780465719999999</v>
        <stp/>
        <stp>EM_S_VAL_PE_TTM</stp>
        <stp>2</stp>
        <stp>300582.SZ</stp>
        <stp>2020/10/19</stp>
        <tr r="U35" s="8"/>
      </tp>
      <tp>
        <v>32.107867130000002</v>
        <stp/>
        <stp>EM_S_VAL_PE_TTM</stp>
        <stp>2</stp>
        <stp>300582.SZ</stp>
        <stp>2020/12/18</stp>
        <tr r="U79" s="8"/>
      </tp>
      <tp>
        <v>40.592677649999999</v>
        <stp/>
        <stp>EM_S_VAL_PE_TTM</stp>
        <stp>2</stp>
        <stp>300582.SZ</stp>
        <stp>2020/11/18</stp>
        <tr r="U57" s="8"/>
      </tp>
      <tp>
        <v>46.180880080000001</v>
        <stp/>
        <stp>EM_S_VAL_PE_TTM</stp>
        <stp>2</stp>
        <stp>300632.SZ</stp>
        <stp>2020/11/18</stp>
        <tr r="O57" s="8"/>
      </tp>
      <tp>
        <v>47.070643269999998</v>
        <stp/>
        <stp>EM_S_VAL_PE_TTM</stp>
        <stp>2</stp>
        <stp>300632.SZ</stp>
        <stp>2020/12/18</stp>
        <tr r="O79" s="8"/>
      </tp>
      <tp>
        <v>27.855698960000002</v>
        <stp/>
        <stp>EM_S_VAL_PE_TTM</stp>
        <stp>2</stp>
        <stp>300632.SZ</stp>
        <stp>2020/10/19</stp>
        <tr r="O35" s="8"/>
      </tp>
      <tp>
        <v>46.311089320000001</v>
        <stp/>
        <stp>EM_S_VAL_PE_TTM</stp>
        <stp>2</stp>
        <stp>300632.SZ</stp>
        <stp>2020/11/19</stp>
        <tr r="O58" s="8"/>
      </tp>
      <tp>
        <v>27.513749870000002</v>
        <stp/>
        <stp>EM_S_VAL_PE_TTM</stp>
        <stp>2</stp>
        <stp>300632.SZ</stp>
        <stp>2020/10/16</stp>
        <tr r="O34" s="8"/>
      </tp>
      <tp>
        <v>34.803613470000002</v>
        <stp/>
        <stp>EM_S_VAL_PE_TTM</stp>
        <stp>2</stp>
        <stp>002032.SZ</stp>
        <stp>2020/12/30</stp>
        <tr r="BE87" s="8"/>
      </tp>
      <tp>
        <v>49.262498950000001</v>
        <stp/>
        <stp>EM_S_VAL_PE_TTM</stp>
        <stp>2</stp>
        <stp>300632.SZ</stp>
        <stp>2020/11/16</stp>
        <tr r="O55" s="8"/>
      </tp>
      <tp>
        <v>32.746695549999998</v>
        <stp/>
        <stp>EM_S_VAL_PE_TTM</stp>
        <stp>2</stp>
        <stp>002032.SZ</stp>
        <stp>2020/11/30</stp>
        <tr r="BE65" s="8"/>
      </tp>
      <tp>
        <v>47.309360230000003</v>
        <stp/>
        <stp>EM_S_VAL_PE_TTM</stp>
        <stp>2</stp>
        <stp>300632.SZ</stp>
        <stp>2020/12/16</stp>
        <tr r="O77" s="8"/>
      </tp>
      <tp>
        <v>33.107476140000003</v>
        <stp/>
        <stp>EM_S_VAL_PE_TTM</stp>
        <stp>2</stp>
        <stp>002032.SZ</stp>
        <stp>2020/10/30</stp>
        <tr r="BE44" s="8"/>
      </tp>
      <tp>
        <v>41.450307680000002</v>
        <stp/>
        <stp>EM_S_VAL_PE_TTM</stp>
        <stp>2</stp>
        <stp>300272.SZ</stp>
        <stp>2020/10/12</stp>
        <tr r="AK30" s="8"/>
      </tp>
      <tp>
        <v>34.916809229999998</v>
        <stp/>
        <stp>EM_S_VAL_PE_TTM</stp>
        <stp>2</stp>
        <stp>300272.SZ</stp>
        <stp>2020/11/12</stp>
        <tr r="AK53" s="8"/>
      </tp>
      <tp>
        <v>53.00692102</v>
        <stp/>
        <stp>EM_S_VAL_PE_TTM</stp>
        <stp>2</stp>
        <stp>300342.SZ</stp>
        <stp>2020/11/13</stp>
        <tr r="AF54" s="8"/>
      </tp>
      <tp>
        <v>57.861017539999999</v>
        <stp/>
        <stp>EM_S_VAL_PE_TTM</stp>
        <stp>2</stp>
        <stp>300342.SZ</stp>
        <stp>2020/10/13</stp>
        <tr r="AF31" s="8"/>
      </tp>
      <tp>
        <v>32.410296019999997</v>
        <stp/>
        <stp>EM_S_VAL_PE_TTM</stp>
        <stp>2</stp>
        <stp>300582.SZ</stp>
        <stp>2020/12/15</stp>
        <tr r="U76" s="8"/>
      </tp>
      <tp>
        <v>31.169857159999999</v>
        <stp/>
        <stp>EM_S_VAL_PE_TTM</stp>
        <stp>2</stp>
        <stp>300582.SZ</stp>
        <stp>2020/10/15</stp>
        <tr r="U33" s="8"/>
      </tp>
      <tp>
        <v>36.541919960000001</v>
        <stp/>
        <stp>EM_S_VAL_PE_TTM</stp>
        <stp>2</stp>
        <stp>002032.SZ</stp>
        <stp>2020/12/31</stp>
        <tr r="BE88" s="8"/>
      </tp>
      <tp>
        <v>48.1340188</v>
        <stp/>
        <stp>EM_S_VAL_PE_TTM</stp>
        <stp>2</stp>
        <stp>300632.SZ</stp>
        <stp>2020/11/17</stp>
        <tr r="O56" s="8"/>
      </tp>
      <tp>
        <v>47.027240190000001</v>
        <stp/>
        <stp>EM_S_VAL_PE_TTM</stp>
        <stp>2</stp>
        <stp>300632.SZ</stp>
        <stp>2020/12/17</stp>
        <tr r="O78" s="8"/>
      </tp>
      <tp>
        <v>41.647065470000001</v>
        <stp/>
        <stp>EM_S_VAL_PE_TTM</stp>
        <stp>2</stp>
        <stp>300272.SZ</stp>
        <stp>2020/10/13</stp>
        <tr r="AK31" s="8"/>
      </tp>
      <tp>
        <v>35.901196890000001</v>
        <stp/>
        <stp>EM_S_VAL_PE_TTM</stp>
        <stp>2</stp>
        <stp>300272.SZ</stp>
        <stp>2020/11/13</stp>
        <tr r="AK54" s="8"/>
      </tp>
      <tp>
        <v>53.191357070000002</v>
        <stp/>
        <stp>EM_S_VAL_PE_TTM</stp>
        <stp>2</stp>
        <stp>300342.SZ</stp>
        <stp>2020/11/12</stp>
        <tr r="AF53" s="8"/>
      </tp>
      <tp>
        <v>57.711891209999997</v>
        <stp/>
        <stp>EM_S_VAL_PE_TTM</stp>
        <stp>2</stp>
        <stp>300342.SZ</stp>
        <stp>2020/10/12</stp>
        <tr r="AF30" s="8"/>
      </tp>
      <tp>
        <v>32.847137750000002</v>
        <stp/>
        <stp>EM_S_VAL_PE_TTM</stp>
        <stp>2</stp>
        <stp>300582.SZ</stp>
        <stp>2020/12/14</stp>
        <tr r="U75" s="8"/>
      </tp>
      <tp>
        <v>30.279819589999999</v>
        <stp/>
        <stp>EM_S_VAL_PE_TTM</stp>
        <stp>2</stp>
        <stp>300582.SZ</stp>
        <stp>2020/10/14</stp>
        <tr r="U32" s="8"/>
      </tp>
      <tp>
        <v>26.632573369999999</v>
        <stp/>
        <stp>EM_S_VAL_PE_TTM</stp>
        <stp>2</stp>
        <stp>300632.SZ</stp>
        <stp>2020/10/14</stp>
        <tr r="O32" s="8"/>
      </tp>
      <tp>
        <v>47.74339106</v>
        <stp/>
        <stp>EM_S_VAL_PE_TTM</stp>
        <stp>2</stp>
        <stp>300632.SZ</stp>
        <stp>2020/12/14</stp>
        <tr r="O75" s="8"/>
      </tp>
      <tp>
        <v>31.90426545</v>
        <stp/>
        <stp>EM_S_VAL_PE_TTM</stp>
        <stp>2</stp>
        <stp>002242.SZ</stp>
        <stp>2020/10/30</stp>
        <tr r="BA44" s="8"/>
      </tp>
      <tp>
        <v>29.46813659</v>
        <stp/>
        <stp>EM_S_VAL_PE_TTM</stp>
        <stp>2</stp>
        <stp>002242.SZ</stp>
        <stp>2020/11/30</stp>
        <tr r="BA65" s="8"/>
      </tp>
      <tp>
        <v>35.495860790000002</v>
        <stp/>
        <stp>EM_S_VAL_PE_TTM</stp>
        <stp>2</stp>
        <stp>300272.SZ</stp>
        <stp>2020/11/10</stp>
        <tr r="AK51" s="8"/>
      </tp>
      <tp>
        <v>51.863417509999998</v>
        <stp/>
        <stp>EM_S_VAL_PE_TTM</stp>
        <stp>2</stp>
        <stp>300342.SZ</stp>
        <stp>2020/12/11</stp>
        <tr r="AF74" s="8"/>
      </tp>
      <tp>
        <v>28.403458050000001</v>
        <stp/>
        <stp>EM_S_VAL_PE_TTM</stp>
        <stp>2</stp>
        <stp>002242.SZ</stp>
        <stp>2020/12/30</stp>
        <tr r="BA87" s="8"/>
      </tp>
      <tp>
        <v>30.979258609999999</v>
        <stp/>
        <stp>EM_S_VAL_PE_TTM</stp>
        <stp>2</stp>
        <stp>300272.SZ</stp>
        <stp>2020/12/10</stp>
        <tr r="AK73" s="8"/>
      </tp>
      <tp>
        <v>53.744665230000003</v>
        <stp/>
        <stp>EM_S_VAL_PE_TTM</stp>
        <stp>2</stp>
        <stp>300342.SZ</stp>
        <stp>2020/11/11</stp>
        <tr r="AF52" s="8"/>
      </tp>
      <tp>
        <v>32.107867130000002</v>
        <stp/>
        <stp>EM_S_VAL_PE_TTM</stp>
        <stp>2</stp>
        <stp>300582.SZ</stp>
        <stp>2020/12/17</stp>
        <tr r="U78" s="8"/>
      </tp>
      <tp>
        <v>39.181342829999998</v>
        <stp/>
        <stp>EM_S_VAL_PE_TTM</stp>
        <stp>2</stp>
        <stp>300582.SZ</stp>
        <stp>2020/11/17</stp>
        <tr r="U56" s="8"/>
      </tp>
      <tp>
        <v>25.317384560000001</v>
        <stp/>
        <stp>EM_S_VAL_PE_TTM</stp>
        <stp>2</stp>
        <stp>300632.SZ</stp>
        <stp>2020/10/15</stp>
        <tr r="O33" s="8"/>
      </tp>
      <tp>
        <v>47.135747899999998</v>
        <stp/>
        <stp>EM_S_VAL_PE_TTM</stp>
        <stp>2</stp>
        <stp>300632.SZ</stp>
        <stp>2020/12/15</stp>
        <tr r="O76" s="8"/>
      </tp>
      <tp>
        <v>34.337757670000002</v>
        <stp/>
        <stp>EM_S_VAL_PE_TTM</stp>
        <stp>2</stp>
        <stp>300272.SZ</stp>
        <stp>2020/11/11</stp>
        <tr r="AK52" s="8"/>
      </tp>
      <tp>
        <v>51.789643089999998</v>
        <stp/>
        <stp>EM_S_VAL_PE_TTM</stp>
        <stp>2</stp>
        <stp>300342.SZ</stp>
        <stp>2020/12/10</stp>
        <tr r="AF73" s="8"/>
      </tp>
      <tp>
        <v>28.908729220000001</v>
        <stp/>
        <stp>EM_S_VAL_PE_TTM</stp>
        <stp>2</stp>
        <stp>002242.SZ</stp>
        <stp>2020/12/31</stp>
        <tr r="BA88" s="8"/>
      </tp>
      <tp>
        <v>31.78993079</v>
        <stp/>
        <stp>EM_S_VAL_PE_TTM</stp>
        <stp>2</stp>
        <stp>300272.SZ</stp>
        <stp>2020/12/11</stp>
        <tr r="AK74" s="8"/>
      </tp>
      <tp>
        <v>55.773461789999999</v>
        <stp/>
        <stp>EM_S_VAL_PE_TTM</stp>
        <stp>2</stp>
        <stp>300342.SZ</stp>
        <stp>2020/11/10</stp>
        <tr r="AF51" s="8"/>
      </tp>
      <tp>
        <v>31.587017379999999</v>
        <stp/>
        <stp>EM_S_VAL_PE_TTM</stp>
        <stp>2</stp>
        <stp>300582.SZ</stp>
        <stp>2020/12/16</stp>
        <tr r="U77" s="8"/>
      </tp>
      <tp>
        <v>36.526689240000003</v>
        <stp/>
        <stp>EM_S_VAL_PE_TTM</stp>
        <stp>2</stp>
        <stp>300582.SZ</stp>
        <stp>2020/11/16</stp>
        <tr r="U55" s="8"/>
      </tp>
      <tp>
        <v>30.483786540000001</v>
        <stp/>
        <stp>EM_S_VAL_PE_TTM</stp>
        <stp>2</stp>
        <stp>300582.SZ</stp>
        <stp>2020/10/16</stp>
        <tr r="U34" s="8"/>
      </tp>
      <tp>
        <v>25.76454876</v>
        <stp/>
        <stp>EM_S_VAL_PE_TTM</stp>
        <stp>2</stp>
        <stp>300632.SZ</stp>
        <stp>2020/10/12</stp>
        <tr r="O30" s="8"/>
      </tp>
      <tp>
        <v>48.52464655</v>
        <stp/>
        <stp>EM_S_VAL_PE_TTM</stp>
        <stp>2</stp>
        <stp>300632.SZ</stp>
        <stp>2020/11/12</stp>
        <tr r="O53" s="8"/>
      </tp>
      <tp>
        <v>41.384721749999997</v>
        <stp/>
        <stp>EM_S_VAL_PE_TTM</stp>
        <stp>2</stp>
        <stp>300272.SZ</stp>
        <stp>2020/10/16</stp>
        <tr r="AK34" s="8"/>
      </tp>
      <tp>
        <v>37.117205169999998</v>
        <stp/>
        <stp>EM_S_VAL_PE_TTM</stp>
        <stp>2</stp>
        <stp>300272.SZ</stp>
        <stp>2020/11/16</stp>
        <tr r="AK55" s="8"/>
      </tp>
      <tp>
        <v>48.580455800000003</v>
        <stp/>
        <stp>EM_S_VAL_PE_TTM</stp>
        <stp>2</stp>
        <stp>300342.SZ</stp>
        <stp>2020/12/17</stp>
        <tr r="AF78" s="8"/>
      </tp>
      <tp>
        <v>31.52413932</v>
        <stp/>
        <stp>EM_S_VAL_PE_TTM</stp>
        <stp>2</stp>
        <stp>300272.SZ</stp>
        <stp>2020/12/16</stp>
        <tr r="AK77" s="8"/>
      </tp>
      <tp>
        <v>54.334860589999998</v>
        <stp/>
        <stp>EM_S_VAL_PE_TTM</stp>
        <stp>2</stp>
        <stp>300342.SZ</stp>
        <stp>2020/11/17</stp>
        <tr r="AF56" s="8"/>
      </tp>
      <tp>
        <v>32.595113679999997</v>
        <stp/>
        <stp>EM_S_VAL_PE_TTM</stp>
        <stp>2</stp>
        <stp>300582.SZ</stp>
        <stp>2020/12/11</stp>
        <tr r="U74" s="8"/>
      </tp>
      <tp>
        <v>37.33316628</v>
        <stp/>
        <stp>EM_S_VAL_PE_TTM</stp>
        <stp>2</stp>
        <stp>300582.SZ</stp>
        <stp>2020/11/11</stp>
        <tr r="U52" s="8"/>
      </tp>
      <tp>
        <v>25.67248554</v>
        <stp/>
        <stp>EM_S_VAL_PE_TTM</stp>
        <stp>2</stp>
        <stp>300632.SZ</stp>
        <stp>2020/10/13</stp>
        <tr r="O31" s="8"/>
      </tp>
      <tp>
        <v>48.546348090000002</v>
        <stp/>
        <stp>EM_S_VAL_PE_TTM</stp>
        <stp>2</stp>
        <stp>300632.SZ</stp>
        <stp>2020/11/13</stp>
        <tr r="O54" s="8"/>
      </tp>
      <tp>
        <v>34.916809229999998</v>
        <stp/>
        <stp>EM_S_VAL_PE_TTM</stp>
        <stp>2</stp>
        <stp>300272.SZ</stp>
        <stp>2020/11/17</stp>
        <tr r="AK56" s="8"/>
      </tp>
      <tp>
        <v>51.494545410000001</v>
        <stp/>
        <stp>EM_S_VAL_PE_TTM</stp>
        <stp>2</stp>
        <stp>300342.SZ</stp>
        <stp>2020/12/16</stp>
        <tr r="AF77" s="8"/>
      </tp>
      <tp>
        <v>31.52413932</v>
        <stp/>
        <stp>EM_S_VAL_PE_TTM</stp>
        <stp>2</stp>
        <stp>300272.SZ</stp>
        <stp>2020/12/17</stp>
        <tr r="AK78" s="8"/>
      </tp>
      <tp>
        <v>52.896259389999997</v>
        <stp/>
        <stp>EM_S_VAL_PE_TTM</stp>
        <stp>2</stp>
        <stp>300342.SZ</stp>
        <stp>2020/11/16</stp>
        <tr r="AF55" s="8"/>
      </tp>
      <tp>
        <v>57.59124328</v>
        <stp/>
        <stp>EM_S_VAL_PE_TTM</stp>
        <stp>2</stp>
        <stp>300342.SZ</stp>
        <stp>2020/10/16</stp>
        <tr r="AF34" s="8"/>
      </tp>
      <tp>
        <v>34.191266149999997</v>
        <stp/>
        <stp>EM_S_VAL_PE_TTM</stp>
        <stp>2</stp>
        <stp>300582.SZ</stp>
        <stp>2020/12/10</stp>
        <tr r="U73" s="8"/>
      </tp>
      <tp>
        <v>42.726481479999997</v>
        <stp/>
        <stp>EM_S_VAL_PE_TTM</stp>
        <stp>2</stp>
        <stp>300582.SZ</stp>
        <stp>2020/11/10</stp>
        <tr r="U51" s="8"/>
      </tp>
      <tp>
        <v>48.654855789999999</v>
        <stp/>
        <stp>EM_S_VAL_PE_TTM</stp>
        <stp>2</stp>
        <stp>300632.SZ</stp>
        <stp>2020/11/10</stp>
        <tr r="O51" s="8"/>
      </tp>
      <tp>
        <v>47.721689509999997</v>
        <stp/>
        <stp>EM_S_VAL_PE_TTM</stp>
        <stp>2</stp>
        <stp>300632.SZ</stp>
        <stp>2020/12/10</stp>
        <tr r="O73" s="8"/>
      </tp>
      <tp>
        <v>41.778237330000003</v>
        <stp/>
        <stp>EM_S_VAL_PE_TTM</stp>
        <stp>2</stp>
        <stp>300272.SZ</stp>
        <stp>2020/10/14</stp>
        <tr r="AK32" s="8"/>
      </tp>
      <tp>
        <v>53.302018699999998</v>
        <stp/>
        <stp>EM_S_VAL_PE_TTM</stp>
        <stp>2</stp>
        <stp>300342.SZ</stp>
        <stp>2020/12/15</stp>
        <tr r="AF76" s="8"/>
      </tp>
      <tp>
        <v>33.932421580000003</v>
        <stp/>
        <stp>EM_S_VAL_PE_TTM</stp>
        <stp>2</stp>
        <stp>300272.SZ</stp>
        <stp>2020/12/14</stp>
        <tr r="AK75" s="8"/>
      </tp>
      <tp>
        <v>58.411312760000001</v>
        <stp/>
        <stp>EM_S_VAL_PE_TTM</stp>
        <stp>2</stp>
        <stp>300342.SZ</stp>
        <stp>2020/10/15</stp>
        <tr r="AF33" s="8"/>
      </tp>
      <tp>
        <v>36.745110109999999</v>
        <stp/>
        <stp>EM_S_VAL_PE_TTM</stp>
        <stp>2</stp>
        <stp>300582.SZ</stp>
        <stp>2020/11/13</stp>
        <tr r="U54" s="8"/>
      </tp>
      <tp>
        <v>30.539413880000001</v>
        <stp/>
        <stp>EM_S_VAL_PE_TTM</stp>
        <stp>2</stp>
        <stp>300582.SZ</stp>
        <stp>2020/10/13</stp>
        <tr r="U31" s="8"/>
      </tp>
      <tp>
        <v>49.327603580000002</v>
        <stp/>
        <stp>EM_S_VAL_PE_TTM</stp>
        <stp>2</stp>
        <stp>300632.SZ</stp>
        <stp>2020/11/11</stp>
        <tr r="O52" s="8"/>
      </tp>
      <tp>
        <v>47.331061769999998</v>
        <stp/>
        <stp>EM_S_VAL_PE_TTM</stp>
        <stp>2</stp>
        <stp>300632.SZ</stp>
        <stp>2020/12/11</stp>
        <tr r="O74" s="8"/>
      </tp>
      <tp>
        <v>41.31913582</v>
        <stp/>
        <stp>EM_S_VAL_PE_TTM</stp>
        <stp>2</stp>
        <stp>300272.SZ</stp>
        <stp>2020/10/15</stp>
        <tr r="AK33" s="8"/>
      </tp>
      <tp>
        <v>51.789643089999998</v>
        <stp/>
        <stp>EM_S_VAL_PE_TTM</stp>
        <stp>2</stp>
        <stp>300342.SZ</stp>
        <stp>2020/12/14</stp>
        <tr r="AF75" s="8"/>
      </tp>
      <tp>
        <v>33.237559699999998</v>
        <stp/>
        <stp>EM_S_VAL_PE_TTM</stp>
        <stp>2</stp>
        <stp>300272.SZ</stp>
        <stp>2020/12/15</stp>
        <tr r="AK76" s="8"/>
      </tp>
      <tp>
        <v>57.488201709999998</v>
        <stp/>
        <stp>EM_S_VAL_PE_TTM</stp>
        <stp>2</stp>
        <stp>300342.SZ</stp>
        <stp>2020/10/14</stp>
        <tr r="AF32" s="8"/>
      </tp>
      <tp>
        <v>36.593895660000001</v>
        <stp/>
        <stp>EM_S_VAL_PE_TTM</stp>
        <stp>2</stp>
        <stp>300582.SZ</stp>
        <stp>2020/11/12</stp>
        <tr r="U53" s="8"/>
      </tp>
      <tp>
        <v>29.519579180000001</v>
        <stp/>
        <stp>EM_S_VAL_PE_TTM</stp>
        <stp>2</stp>
        <stp>300582.SZ</stp>
        <stp>2020/10/12</stp>
        <tr r="U30" s="8"/>
      </tp>
      <tp>
        <v>34.297583549999999</v>
        <stp/>
        <stp>EM_S_VAL_PE_TTM</stp>
        <stp>2</stp>
        <stp>002032.SZ</stp>
        <stp>2020/12/28</stp>
        <tr r="BE85" s="8"/>
      </tp>
      <tp>
        <v>33.229298159999999</v>
        <stp/>
        <stp>EM_S_VAL_PE_TTM</stp>
        <stp>2</stp>
        <stp>002032.SZ</stp>
        <stp>2020/10/28</stp>
        <tr r="BE42" s="8"/>
      </tp>
      <tp>
        <v>34.053939509999999</v>
        <stp/>
        <stp>EM_S_VAL_PE_TTM</stp>
        <stp>2</stp>
        <stp>002032.SZ</stp>
        <stp>2020/12/29</stp>
        <tr r="BE86" s="8"/>
      </tp>
      <tp>
        <v>33.721271690000002</v>
        <stp/>
        <stp>EM_S_VAL_PE_TTM</stp>
        <stp>2</stp>
        <stp>002032.SZ</stp>
        <stp>2020/10/29</stp>
        <tr r="BE43" s="8"/>
      </tp>
      <tp>
        <v>33.582487559999997</v>
        <stp/>
        <stp>EM_S_VAL_PE_TTM</stp>
        <stp>2</stp>
        <stp>002242.SZ</stp>
        <stp>2020/10/28</stp>
        <tr r="BA42" s="8"/>
      </tp>
      <tp>
        <v>29.486181989999999</v>
        <stp/>
        <stp>EM_S_VAL_PE_TTM</stp>
        <stp>2</stp>
        <stp>002242.SZ</stp>
        <stp>2020/12/28</stp>
        <tr r="BA85" s="8"/>
      </tp>
      <tp>
        <v>33.15842069</v>
        <stp/>
        <stp>EM_S_VAL_PE_TTM</stp>
        <stp>2</stp>
        <stp>002242.SZ</stp>
        <stp>2020/10/29</stp>
        <tr r="BA43" s="8"/>
      </tp>
      <tp>
        <v>29.3237734</v>
        <stp/>
        <stp>EM_S_VAL_PE_TTM</stp>
        <stp>2</stp>
        <stp>002242.SZ</stp>
        <stp>2020/12/29</stp>
        <tr r="BA86" s="8"/>
      </tp>
      <tp>
        <v>34.353809099999999</v>
        <stp/>
        <stp>EM_S_VAL_PE_TTM</stp>
        <stp>2</stp>
        <stp>002032.SZ</stp>
        <stp>2020/11/20</stp>
        <tr r="BE59" s="8"/>
      </tp>
      <tp>
        <v>35.271475109999997</v>
        <stp/>
        <stp>EM_S_VAL_PE_TTM</stp>
        <stp>2</stp>
        <stp>002032.SZ</stp>
        <stp>2020/10/20</stp>
        <tr r="BE36" s="8"/>
      </tp>
      <tp>
        <v>40.824296310000001</v>
        <stp/>
        <stp>EM_S_VAL_PE_TTM</stp>
        <stp>2</stp>
        <stp>002242.SZ</stp>
        <stp>2020/10/22</stp>
        <tr r="BA38" s="8"/>
      </tp>
      <tp>
        <v>32.409536629999998</v>
        <stp/>
        <stp>EM_S_VAL_PE_TTM</stp>
        <stp>2</stp>
        <stp>002242.SZ</stp>
        <stp>2020/12/22</stp>
        <tr r="BA81" s="8"/>
      </tp>
      <tp>
        <v>34.930120950000003</v>
        <stp/>
        <stp>EM_S_VAL_PE_TTM</stp>
        <stp>2</stp>
        <stp>002032.SZ</stp>
        <stp>2020/12/21</stp>
        <tr r="BE80" s="8"/>
      </tp>
      <tp>
        <v>35.130577080000002</v>
        <stp/>
        <stp>EM_S_VAL_PE_TTM</stp>
        <stp>2</stp>
        <stp>002032.SZ</stp>
        <stp>2020/10/21</stp>
        <tr r="BE37" s="8"/>
      </tp>
      <tp>
        <v>40.10840263</v>
        <stp/>
        <stp>EM_S_VAL_PE_TTM</stp>
        <stp>2</stp>
        <stp>002242.SZ</stp>
        <stp>2020/10/23</stp>
        <tr r="BA39" s="8"/>
      </tp>
      <tp>
        <v>31.714788760000001</v>
        <stp/>
        <stp>EM_S_VAL_PE_TTM</stp>
        <stp>2</stp>
        <stp>002242.SZ</stp>
        <stp>2020/11/23</stp>
        <tr r="BA60" s="8"/>
      </tp>
      <tp>
        <v>32.075696739999998</v>
        <stp/>
        <stp>EM_S_VAL_PE_TTM</stp>
        <stp>2</stp>
        <stp>002242.SZ</stp>
        <stp>2020/12/23</stp>
        <tr r="BA82" s="8"/>
      </tp>
      <tp>
        <v>33.880577410000001</v>
        <stp/>
        <stp>EM_S_VAL_PE_TTM</stp>
        <stp>2</stp>
        <stp>002032.SZ</stp>
        <stp>2020/12/22</stp>
        <tr r="BE81" s="8"/>
      </tp>
      <tp>
        <v>34.895747020000002</v>
        <stp/>
        <stp>EM_S_VAL_PE_TTM</stp>
        <stp>2</stp>
        <stp>002032.SZ</stp>
        <stp>2020/10/22</stp>
        <tr r="BE38" s="8"/>
      </tp>
      <tp>
        <v>41.163886900000001</v>
        <stp/>
        <stp>EM_S_VAL_PE_TTM</stp>
        <stp>2</stp>
        <stp>002242.SZ</stp>
        <stp>2020/10/20</stp>
        <tr r="BA36" s="8"/>
      </tp>
      <tp>
        <v>32.364423129999999</v>
        <stp/>
        <stp>EM_S_VAL_PE_TTM</stp>
        <stp>2</stp>
        <stp>002242.SZ</stp>
        <stp>2020/11/20</stp>
        <tr r="BA59" s="8"/>
      </tp>
      <tp>
        <v>33.41203119</v>
        <stp/>
        <stp>EM_S_VAL_PE_TTM</stp>
        <stp>2</stp>
        <stp>002032.SZ</stp>
        <stp>2020/12/23</stp>
        <tr r="BE82" s="8"/>
      </tp>
      <tp>
        <v>33.922746570000001</v>
        <stp/>
        <stp>EM_S_VAL_PE_TTM</stp>
        <stp>2</stp>
        <stp>002032.SZ</stp>
        <stp>2020/11/23</stp>
        <tr r="BE60" s="8"/>
      </tp>
      <tp>
        <v>34.698489770000002</v>
        <stp/>
        <stp>EM_S_VAL_PE_TTM</stp>
        <stp>2</stp>
        <stp>002032.SZ</stp>
        <stp>2020/10/23</stp>
        <tr r="BE39" s="8"/>
      </tp>
      <tp>
        <v>41.448408749999999</v>
        <stp/>
        <stp>EM_S_VAL_PE_TTM</stp>
        <stp>2</stp>
        <stp>002242.SZ</stp>
        <stp>2020/10/21</stp>
        <tr r="BA37" s="8"/>
      </tp>
      <tp>
        <v>33.44714707</v>
        <stp/>
        <stp>EM_S_VAL_PE_TTM</stp>
        <stp>2</stp>
        <stp>002242.SZ</stp>
        <stp>2020/12/21</stp>
        <tr r="BA80" s="8"/>
      </tp>
      <tp>
        <v>33.7821827</v>
        <stp/>
        <stp>EM_S_VAL_PE_TTM</stp>
        <stp>2</stp>
        <stp>002032.SZ</stp>
        <stp>2020/12/24</stp>
        <tr r="BE83" s="8"/>
      </tp>
      <tp>
        <v>33.918061109999996</v>
        <stp/>
        <stp>EM_S_VAL_PE_TTM</stp>
        <stp>2</stp>
        <stp>002032.SZ</stp>
        <stp>2020/11/24</stp>
        <tr r="BE61" s="8"/>
      </tp>
      <tp>
        <v>41.072105659999998</v>
        <stp/>
        <stp>EM_S_VAL_PE_TTM</stp>
        <stp>2</stp>
        <stp>002242.SZ</stp>
        <stp>2020/10/26</stp>
        <tr r="BA40" s="8"/>
      </tp>
      <tp>
        <v>29.215501</v>
        <stp/>
        <stp>EM_S_VAL_PE_TTM</stp>
        <stp>2</stp>
        <stp>002242.SZ</stp>
        <stp>2020/11/26</stp>
        <tr r="BA63" s="8"/>
      </tp>
      <tp>
        <v>33.946173880000003</v>
        <stp/>
        <stp>EM_S_VAL_PE_TTM</stp>
        <stp>2</stp>
        <stp>002032.SZ</stp>
        <stp>2020/12/25</stp>
        <tr r="BE84" s="8"/>
      </tp>
      <tp>
        <v>32.995025050000002</v>
        <stp/>
        <stp>EM_S_VAL_PE_TTM</stp>
        <stp>2</stp>
        <stp>002032.SZ</stp>
        <stp>2020/11/25</stp>
        <tr r="BE62" s="8"/>
      </tp>
      <tp>
        <v>36.343433609999998</v>
        <stp/>
        <stp>EM_S_VAL_PE_TTM</stp>
        <stp>2</stp>
        <stp>002242.SZ</stp>
        <stp>2020/10/27</stp>
        <tr r="BA41" s="8"/>
      </tp>
      <tp>
        <v>29.75686297</v>
        <stp/>
        <stp>EM_S_VAL_PE_TTM</stp>
        <stp>2</stp>
        <stp>002242.SZ</stp>
        <stp>2020/11/27</stp>
        <tr r="BA64" s="8"/>
      </tp>
      <tp>
        <v>33.280838240000001</v>
        <stp/>
        <stp>EM_S_VAL_PE_TTM</stp>
        <stp>2</stp>
        <stp>002032.SZ</stp>
        <stp>2020/11/26</stp>
        <tr r="BE63" s="8"/>
      </tp>
      <tp>
        <v>33.937640369999997</v>
        <stp/>
        <stp>EM_S_VAL_PE_TTM</stp>
        <stp>2</stp>
        <stp>002032.SZ</stp>
        <stp>2020/10/26</stp>
        <tr r="BE40" s="8"/>
      </tp>
      <tp>
        <v>30.406497340000001</v>
        <stp/>
        <stp>EM_S_VAL_PE_TTM</stp>
        <stp>2</stp>
        <stp>002242.SZ</stp>
        <stp>2020/11/24</stp>
        <tr r="BA61" s="8"/>
      </tp>
      <tp>
        <v>30.71326912</v>
        <stp/>
        <stp>EM_S_VAL_PE_TTM</stp>
        <stp>2</stp>
        <stp>002242.SZ</stp>
        <stp>2020/12/24</stp>
        <tr r="BA83" s="8"/>
      </tp>
      <tp>
        <v>33.243354549999999</v>
        <stp/>
        <stp>EM_S_VAL_PE_TTM</stp>
        <stp>2</stp>
        <stp>002032.SZ</stp>
        <stp>2020/11/27</stp>
        <tr r="BE64" s="8"/>
      </tp>
      <tp>
        <v>32.235980169999998</v>
        <stp/>
        <stp>EM_S_VAL_PE_TTM</stp>
        <stp>2</stp>
        <stp>002032.SZ</stp>
        <stp>2020/10/27</stp>
        <tr r="BE41" s="8"/>
      </tp>
      <tp>
        <v>29.729794869999999</v>
        <stp/>
        <stp>EM_S_VAL_PE_TTM</stp>
        <stp>2</stp>
        <stp>002242.SZ</stp>
        <stp>2020/11/25</stp>
        <tr r="BA62" s="8"/>
      </tp>
      <tp>
        <v>29.991453159999999</v>
        <stp/>
        <stp>EM_S_VAL_PE_TTM</stp>
        <stp>2</stp>
        <stp>002242.SZ</stp>
        <stp>2020/12/25</stp>
        <tr r="BA84" s="8"/>
      </tp>
      <tp>
        <v>34.46626019</v>
        <stp/>
        <stp>EM_S_VAL_PE_TTM</stp>
        <stp>2</stp>
        <stp>002032.SZ</stp>
        <stp>2020/12/18</stp>
        <tr r="BE79" s="8"/>
      </tp>
      <tp>
        <v>32.98565412</v>
        <stp/>
        <stp>EM_S_VAL_PE_TTM</stp>
        <stp>2</stp>
        <stp>002032.SZ</stp>
        <stp>2020/11/18</stp>
        <tr r="BE57" s="8"/>
      </tp>
      <tp>
        <v>33.72595716</v>
        <stp/>
        <stp>EM_S_VAL_PE_TTM</stp>
        <stp>2</stp>
        <stp>002032.SZ</stp>
        <stp>2020/11/19</stp>
        <tr r="BE58" s="8"/>
      </tp>
      <tp>
        <v>34.693793169999999</v>
        <stp/>
        <stp>EM_S_VAL_PE_TTM</stp>
        <stp>2</stp>
        <stp>002032.SZ</stp>
        <stp>2020/10/19</stp>
        <tr r="BE35" s="8"/>
      </tp>
      <tp>
        <v>32.030583249999999</v>
        <stp/>
        <stp>EM_S_VAL_PE_TTM</stp>
        <stp>2</stp>
        <stp>002242.SZ</stp>
        <stp>2020/11/18</stp>
        <tr r="BA57" s="8"/>
      </tp>
      <tp>
        <v>32.60803602</v>
        <stp/>
        <stp>EM_S_VAL_PE_TTM</stp>
        <stp>2</stp>
        <stp>002242.SZ</stp>
        <stp>2020/12/18</stp>
        <tr r="BA79" s="8"/>
      </tp>
      <tp>
        <v>41.15470878</v>
        <stp/>
        <stp>EM_S_VAL_PE_TTM</stp>
        <stp>2</stp>
        <stp>002242.SZ</stp>
        <stp>2020/10/19</stp>
        <tr r="BA35" s="8"/>
      </tp>
      <tp>
        <v>32.337355029999998</v>
        <stp/>
        <stp>EM_S_VAL_PE_TTM</stp>
        <stp>2</stp>
        <stp>002242.SZ</stp>
        <stp>2020/11/19</stp>
        <tr r="BA58" s="8"/>
      </tp>
      <tp>
        <v>33.477627660000003</v>
        <stp/>
        <stp>EM_S_VAL_PE_TTM</stp>
        <stp>2</stp>
        <stp>002032.SZ</stp>
        <stp>2020/12/10</stp>
        <tr r="BE73" s="8"/>
      </tp>
      <tp>
        <v>34.349123630000001</v>
        <stp/>
        <stp>EM_S_VAL_PE_TTM</stp>
        <stp>2</stp>
        <stp>002032.SZ</stp>
        <stp>2020/11/10</stp>
        <tr r="BE51" s="8"/>
      </tp>
      <tp>
        <v>40.29196511</v>
        <stp/>
        <stp>EM_S_VAL_PE_TTM</stp>
        <stp>2</stp>
        <stp>002242.SZ</stp>
        <stp>2020/10/12</stp>
        <tr r="BA30" s="8"/>
      </tp>
      <tp>
        <v>33.393010869999998</v>
        <stp/>
        <stp>EM_S_VAL_PE_TTM</stp>
        <stp>2</stp>
        <stp>002242.SZ</stp>
        <stp>2020/11/12</stp>
        <tr r="BA53" s="8"/>
      </tp>
      <tp>
        <v>32.938799500000002</v>
        <stp/>
        <stp>EM_S_VAL_PE_TTM</stp>
        <stp>2</stp>
        <stp>002032.SZ</stp>
        <stp>2020/12/11</stp>
        <tr r="BE74" s="8"/>
      </tp>
      <tp>
        <v>34.114850519999997</v>
        <stp/>
        <stp>EM_S_VAL_PE_TTM</stp>
        <stp>2</stp>
        <stp>002032.SZ</stp>
        <stp>2020/11/11</stp>
        <tr r="BE52" s="8"/>
      </tp>
      <tp>
        <v>41.356627510000003</v>
        <stp/>
        <stp>EM_S_VAL_PE_TTM</stp>
        <stp>2</stp>
        <stp>002242.SZ</stp>
        <stp>2020/10/13</stp>
        <tr r="BA31" s="8"/>
      </tp>
      <tp>
        <v>33.104284489999998</v>
        <stp/>
        <stp>EM_S_VAL_PE_TTM</stp>
        <stp>2</stp>
        <stp>002242.SZ</stp>
        <stp>2020/11/13</stp>
        <tr r="BA54" s="8"/>
      </tp>
      <tp>
        <v>34.756758849999997</v>
        <stp/>
        <stp>EM_S_VAL_PE_TTM</stp>
        <stp>2</stp>
        <stp>002032.SZ</stp>
        <stp>2020/11/12</stp>
        <tr r="BE53" s="8"/>
      </tp>
      <tp>
        <v>36.248368169999999</v>
        <stp/>
        <stp>EM_S_VAL_PE_TTM</stp>
        <stp>2</stp>
        <stp>002032.SZ</stp>
        <stp>2020/10/12</stp>
        <tr r="BE30" s="8"/>
      </tp>
      <tp>
        <v>36.596058759999998</v>
        <stp/>
        <stp>EM_S_VAL_PE_TTM</stp>
        <stp>2</stp>
        <stp>300272.SZ</stp>
        <stp>2020/10/30</stp>
        <tr r="AK44" s="8"/>
      </tp>
      <tp>
        <v>32.923830500000001</v>
        <stp/>
        <stp>EM_S_VAL_PE_TTM</stp>
        <stp>2</stp>
        <stp>002242.SZ</stp>
        <stp>2020/11/10</stp>
        <tr r="BA51" s="8"/>
      </tp>
      <tp>
        <v>31.442499860000002</v>
        <stp/>
        <stp>EM_S_VAL_PE_TTM</stp>
        <stp>2</stp>
        <stp>300272.SZ</stp>
        <stp>2020/11/30</stp>
        <tr r="AK65" s="8"/>
      </tp>
      <tp>
        <v>45.850802250000001</v>
        <stp/>
        <stp>EM_S_VAL_PE_TTM</stp>
        <stp>2</stp>
        <stp>300342.SZ</stp>
        <stp>2020/12/31</stp>
        <tr r="AF88" s="8"/>
      </tp>
      <tp>
        <v>29.278659900000001</v>
        <stp/>
        <stp>EM_S_VAL_PE_TTM</stp>
        <stp>2</stp>
        <stp>002242.SZ</stp>
        <stp>2020/12/10</stp>
        <tr r="BA73" s="8"/>
      </tp>
      <tp>
        <v>29.346107880000002</v>
        <stp/>
        <stp>EM_S_VAL_PE_TTM</stp>
        <stp>2</stp>
        <stp>300272.SZ</stp>
        <stp>2020/12/30</stp>
        <tr r="AK87" s="8"/>
      </tp>
      <tp>
        <v>34.044568589999997</v>
        <stp/>
        <stp>EM_S_VAL_PE_TTM</stp>
        <stp>2</stp>
        <stp>002032.SZ</stp>
        <stp>2020/11/13</stp>
        <tr r="BE54" s="8"/>
      </tp>
      <tp>
        <v>35.96657209</v>
        <stp/>
        <stp>EM_S_VAL_PE_TTM</stp>
        <stp>2</stp>
        <stp>002032.SZ</stp>
        <stp>2020/10/13</stp>
        <tr r="BE31" s="8"/>
      </tp>
      <tp>
        <v>31.90426545</v>
        <stp/>
        <stp>EM_S_VAL_PE_TTM</stp>
        <stp>2</stp>
        <stp>002242.SZ</stp>
        <stp>2020/11/11</stp>
        <tr r="BA52" s="8"/>
      </tp>
      <tp>
        <v>45.149945260000003</v>
        <stp/>
        <stp>EM_S_VAL_PE_TTM</stp>
        <stp>2</stp>
        <stp>300342.SZ</stp>
        <stp>2020/12/30</stp>
        <tr r="AF87" s="8"/>
      </tp>
      <tp>
        <v>28.89068382</v>
        <stp/>
        <stp>EM_S_VAL_PE_TTM</stp>
        <stp>2</stp>
        <stp>002242.SZ</stp>
        <stp>2020/12/11</stp>
        <tr r="BA74" s="8"/>
      </tp>
      <tp>
        <v>29.28879126</v>
        <stp/>
        <stp>EM_S_VAL_PE_TTM</stp>
        <stp>2</stp>
        <stp>300272.SZ</stp>
        <stp>2020/12/31</stp>
        <tr r="AK88" s="8"/>
      </tp>
      <tp>
        <v>54.445522220000001</v>
        <stp/>
        <stp>EM_S_VAL_PE_TTM</stp>
        <stp>2</stp>
        <stp>300342.SZ</stp>
        <stp>2020/11/30</stp>
        <tr r="AF65" s="8"/>
      </tp>
      <tp>
        <v>53.670890810000003</v>
        <stp/>
        <stp>EM_S_VAL_PE_TTM</stp>
        <stp>2</stp>
        <stp>300342.SZ</stp>
        <stp>2020/10/30</stp>
        <tr r="AF44" s="8"/>
      </tp>
      <tp>
        <v>33.472942199999999</v>
        <stp/>
        <stp>EM_S_VAL_PE_TTM</stp>
        <stp>2</stp>
        <stp>002032.SZ</stp>
        <stp>2020/12/14</stp>
        <tr r="BE75" s="8"/>
      </tp>
      <tp>
        <v>35.548574590000001</v>
        <stp/>
        <stp>EM_S_VAL_PE_TTM</stp>
        <stp>2</stp>
        <stp>002032.SZ</stp>
        <stp>2020/10/14</stp>
        <tr r="BE32" s="8"/>
      </tp>
      <tp>
        <v>41.622793110000003</v>
        <stp/>
        <stp>EM_S_VAL_PE_TTM</stp>
        <stp>2</stp>
        <stp>002242.SZ</stp>
        <stp>2020/10/16</stp>
        <tr r="BA34" s="8"/>
      </tp>
      <tp>
        <v>32.382468529999997</v>
        <stp/>
        <stp>EM_S_VAL_PE_TTM</stp>
        <stp>2</stp>
        <stp>002242.SZ</stp>
        <stp>2020/11/16</stp>
        <tr r="BA55" s="8"/>
      </tp>
      <tp>
        <v>29.080160509999999</v>
        <stp/>
        <stp>EM_S_VAL_PE_TTM</stp>
        <stp>2</stp>
        <stp>002242.SZ</stp>
        <stp>2020/12/16</stp>
        <tr r="BA77" s="8"/>
      </tp>
      <tp>
        <v>29.234792680000002</v>
        <stp/>
        <stp>EM_S_VAL_PE_TTM</stp>
        <stp>2</stp>
        <stp>300582.SZ</stp>
        <stp>2020/12/31</stp>
        <tr r="U88" s="8"/>
      </tp>
      <tp>
        <v>33.735328080000002</v>
        <stp/>
        <stp>EM_S_VAL_PE_TTM</stp>
        <stp>2</stp>
        <stp>002032.SZ</stp>
        <stp>2020/12/15</stp>
        <tr r="BE76" s="8"/>
      </tp>
      <tp>
        <v>35.971268700000003</v>
        <stp/>
        <stp>EM_S_VAL_PE_TTM</stp>
        <stp>2</stp>
        <stp>002032.SZ</stp>
        <stp>2020/10/15</stp>
        <tr r="BE33" s="8"/>
      </tp>
      <tp>
        <v>32.463672819999999</v>
        <stp/>
        <stp>EM_S_VAL_PE_TTM</stp>
        <stp>2</stp>
        <stp>002242.SZ</stp>
        <stp>2020/11/17</stp>
        <tr r="BA56" s="8"/>
      </tp>
      <tp>
        <v>31.98546975</v>
        <stp/>
        <stp>EM_S_VAL_PE_TTM</stp>
        <stp>2</stp>
        <stp>002242.SZ</stp>
        <stp>2020/12/17</stp>
        <tr r="BA78" s="8"/>
      </tp>
      <tp>
        <v>29.083578230000001</v>
        <stp/>
        <stp>EM_S_VAL_PE_TTM</stp>
        <stp>2</stp>
        <stp>300582.SZ</stp>
        <stp>2020/12/30</stp>
        <tr r="U87" s="8"/>
      </tp>
      <tp>
        <v>35.568997760000002</v>
        <stp/>
        <stp>EM_S_VAL_PE_TTM</stp>
        <stp>2</stp>
        <stp>300582.SZ</stp>
        <stp>2020/11/30</stp>
        <tr r="U65" s="8"/>
      </tp>
      <tp>
        <v>43.616966550000001</v>
        <stp/>
        <stp>EM_S_VAL_PE_TTM</stp>
        <stp>2</stp>
        <stp>300582.SZ</stp>
        <stp>2020/10/30</stp>
        <tr r="U44" s="8"/>
      </tp>
      <tp>
        <v>34.171119099999999</v>
        <stp/>
        <stp>EM_S_VAL_PE_TTM</stp>
        <stp>2</stp>
        <stp>300632.SZ</stp>
        <stp>2020/10/30</stp>
        <tr r="O44" s="8"/>
      </tp>
      <tp>
        <v>33.38391841</v>
        <stp/>
        <stp>EM_S_VAL_PE_TTM</stp>
        <stp>2</stp>
        <stp>002032.SZ</stp>
        <stp>2020/12/16</stp>
        <tr r="BE77" s="8"/>
      </tp>
      <tp>
        <v>46.311089320000001</v>
        <stp/>
        <stp>EM_S_VAL_PE_TTM</stp>
        <stp>2</stp>
        <stp>300632.SZ</stp>
        <stp>2020/11/30</stp>
        <tr r="O65" s="8"/>
      </tp>
      <tp>
        <v>33.688473459999997</v>
        <stp/>
        <stp>EM_S_VAL_PE_TTM</stp>
        <stp>2</stp>
        <stp>002032.SZ</stp>
        <stp>2020/11/16</stp>
        <tr r="BE55" s="8"/>
      </tp>
      <tp>
        <v>29.969828660000001</v>
        <stp/>
        <stp>EM_S_VAL_PE_TTM</stp>
        <stp>2</stp>
        <stp>300632.SZ</stp>
        <stp>2020/12/30</stp>
        <tr r="O87" s="8"/>
      </tp>
      <tp>
        <v>35.304351320000002</v>
        <stp/>
        <stp>EM_S_VAL_PE_TTM</stp>
        <stp>2</stp>
        <stp>002032.SZ</stp>
        <stp>2020/10/16</stp>
        <tr r="BE34" s="8"/>
      </tp>
      <tp>
        <v>41.760464980000002</v>
        <stp/>
        <stp>EM_S_VAL_PE_TTM</stp>
        <stp>2</stp>
        <stp>002242.SZ</stp>
        <stp>2020/10/14</stp>
        <tr r="BA32" s="8"/>
      </tp>
      <tp>
        <v>28.150822460000001</v>
        <stp/>
        <stp>EM_S_VAL_PE_TTM</stp>
        <stp>2</stp>
        <stp>002242.SZ</stp>
        <stp>2020/12/14</stp>
        <tr r="BA75" s="8"/>
      </tp>
      <tp>
        <v>34.569340359999998</v>
        <stp/>
        <stp>EM_S_VAL_PE_TTM</stp>
        <stp>2</stp>
        <stp>002032.SZ</stp>
        <stp>2020/12/17</stp>
        <tr r="BE78" s="8"/>
      </tp>
      <tp>
        <v>33.716586229999997</v>
        <stp/>
        <stp>EM_S_VAL_PE_TTM</stp>
        <stp>2</stp>
        <stp>002032.SZ</stp>
        <stp>2020/11/17</stp>
        <tr r="BE56" s="8"/>
      </tp>
      <tp>
        <v>30.6208749</v>
        <stp/>
        <stp>EM_S_VAL_PE_TTM</stp>
        <stp>2</stp>
        <stp>300632.SZ</stp>
        <stp>2020/12/31</stp>
        <tr r="O88" s="8"/>
      </tp>
      <tp>
        <v>41.503477500000002</v>
        <stp/>
        <stp>EM_S_VAL_PE_TTM</stp>
        <stp>2</stp>
        <stp>002242.SZ</stp>
        <stp>2020/10/15</stp>
        <tr r="BA33" s="8"/>
      </tp>
      <tp>
        <v>28.944820020000002</v>
        <stp/>
        <stp>EM_S_VAL_PE_TTM</stp>
        <stp>2</stp>
        <stp>002242.SZ</stp>
        <stp>2020/12/15</stp>
        <tr r="BA76" s="8"/>
      </tp>
      <tp>
        <v>37.001394859999998</v>
        <stp/>
        <stp>EM_S_VAL_PE_TTM</stp>
        <stp>2</stp>
        <stp>300272.SZ</stp>
        <stp>2020/10/28</stp>
        <tr r="AK42" s="8"/>
      </tp>
      <tp>
        <v>45.703253410000002</v>
        <stp/>
        <stp>EM_S_VAL_PE_TTM</stp>
        <stp>2</stp>
        <stp>300342.SZ</stp>
        <stp>2020/12/29</stp>
        <tr r="AF86" s="8"/>
      </tp>
      <tp>
        <v>30.26317375</v>
        <stp/>
        <stp>EM_S_VAL_PE_TTM</stp>
        <stp>2</stp>
        <stp>300272.SZ</stp>
        <stp>2020/12/28</stp>
        <tr r="AK85" s="8"/>
      </tp>
      <tp>
        <v>56.068559469999997</v>
        <stp/>
        <stp>EM_S_VAL_PE_TTM</stp>
        <stp>2</stp>
        <stp>300342.SZ</stp>
        <stp>2020/10/29</stp>
        <tr r="AF43" s="8"/>
      </tp>
      <tp>
        <v>38.680644389999998</v>
        <stp/>
        <stp>EM_S_VAL_PE_TTM</stp>
        <stp>2</stp>
        <stp>300272.SZ</stp>
        <stp>2020/10/29</stp>
        <tr r="AK43" s="8"/>
      </tp>
      <tp>
        <v>45.850802250000001</v>
        <stp/>
        <stp>EM_S_VAL_PE_TTM</stp>
        <stp>2</stp>
        <stp>300342.SZ</stp>
        <stp>2020/12/28</stp>
        <tr r="AF85" s="8"/>
      </tp>
      <tp>
        <v>28.944891559999999</v>
        <stp/>
        <stp>EM_S_VAL_PE_TTM</stp>
        <stp>2</stp>
        <stp>300272.SZ</stp>
        <stp>2020/12/29</stp>
        <tr r="AK86" s="8"/>
      </tp>
      <tp>
        <v>55.884123420000002</v>
        <stp/>
        <stp>EM_S_VAL_PE_TTM</stp>
        <stp>2</stp>
        <stp>300342.SZ</stp>
        <stp>2020/10/28</stp>
        <tr r="AF42" s="8"/>
      </tp>
      <tp>
        <v>29.604427990000001</v>
        <stp/>
        <stp>EM_S_VAL_PE_TTM</stp>
        <stp>2</stp>
        <stp>300582.SZ</stp>
        <stp>2020/12/29</stp>
        <tr r="U86" s="8"/>
      </tp>
      <tp>
        <v>48.38862237</v>
        <stp/>
        <stp>EM_S_VAL_PE_TTM</stp>
        <stp>2</stp>
        <stp>300582.SZ</stp>
        <stp>2020/10/29</stp>
        <tr r="U43" s="8"/>
      </tp>
      <tp>
        <v>29.722039219999999</v>
        <stp/>
        <stp>EM_S_VAL_PE_TTM</stp>
        <stp>2</stp>
        <stp>300582.SZ</stp>
        <stp>2020/12/28</stp>
        <tr r="U85" s="8"/>
      </tp>
      <tp>
        <v>53.46270707</v>
        <stp/>
        <stp>EM_S_VAL_PE_TTM</stp>
        <stp>2</stp>
        <stp>300582.SZ</stp>
        <stp>2020/10/28</stp>
        <tr r="U42" s="8"/>
      </tp>
      <tp>
        <v>28.316015050000001</v>
        <stp/>
        <stp>EM_S_VAL_PE_TTM</stp>
        <stp>2</stp>
        <stp>300632.SZ</stp>
        <stp>2020/10/28</stp>
        <tr r="O42" s="8"/>
      </tp>
      <tp>
        <v>29.188573170000002</v>
        <stp/>
        <stp>EM_S_VAL_PE_TTM</stp>
        <stp>2</stp>
        <stp>300632.SZ</stp>
        <stp>2020/12/28</stp>
        <tr r="O85" s="8"/>
      </tp>
      <tp>
        <v>34.607703430000001</v>
        <stp/>
        <stp>EM_S_VAL_PE_TTM</stp>
        <stp>2</stp>
        <stp>300632.SZ</stp>
        <stp>2020/10/29</stp>
        <tr r="O43" s="8"/>
      </tp>
      <tp>
        <v>29.904724030000001</v>
        <stp/>
        <stp>EM_S_VAL_PE_TTM</stp>
        <stp>2</stp>
        <stp>300632.SZ</stp>
        <stp>2020/12/29</stp>
        <tr r="O86" s="8"/>
      </tp>
      <tp>
        <v>30.341405810000001</v>
        <stp/>
        <stp>EM_S_VAL_PE_TTM</stp>
        <stp>2</stp>
        <stp>300632.SZ</stp>
        <stp>2020/10/26</stp>
        <tr r="O40" s="8"/>
      </tp>
      <tp>
        <v>45.226012249999997</v>
        <stp/>
        <stp>EM_S_VAL_PE_TTM</stp>
        <stp>2</stp>
        <stp>300632.SZ</stp>
        <stp>2020/11/26</stp>
        <tr r="O63" s="8"/>
      </tp>
      <tp>
        <v>40.138589080000003</v>
        <stp/>
        <stp>EM_S_VAL_PE_TTM</stp>
        <stp>2</stp>
        <stp>300272.SZ</stp>
        <stp>2020/10/22</stp>
        <tr r="AK38" s="8"/>
      </tp>
      <tp>
        <v>45.740140619999998</v>
        <stp/>
        <stp>EM_S_VAL_PE_TTM</stp>
        <stp>2</stp>
        <stp>300342.SZ</stp>
        <stp>2020/12/23</stp>
        <tr r="AF82" s="8"/>
      </tp>
      <tp>
        <v>32.039988880000003</v>
        <stp/>
        <stp>EM_S_VAL_PE_TTM</stp>
        <stp>2</stp>
        <stp>300272.SZ</stp>
        <stp>2020/12/22</stp>
        <tr r="AK81" s="8"/>
      </tp>
      <tp>
        <v>58.060468819999997</v>
        <stp/>
        <stp>EM_S_VAL_PE_TTM</stp>
        <stp>2</stp>
        <stp>300342.SZ</stp>
        <stp>2020/11/23</stp>
        <tr r="AF60" s="8"/>
      </tp>
      <tp>
        <v>55.205586599999997</v>
        <stp/>
        <stp>EM_S_VAL_PE_TTM</stp>
        <stp>2</stp>
        <stp>300342.SZ</stp>
        <stp>2020/10/23</stp>
        <tr r="AF39" s="8"/>
      </tp>
      <tp>
        <v>30.494913050000001</v>
        <stp/>
        <stp>EM_S_VAL_PE_TTM</stp>
        <stp>2</stp>
        <stp>300582.SZ</stp>
        <stp>2020/12/25</stp>
        <tr r="U84" s="8"/>
      </tp>
      <tp>
        <v>37.299563069999998</v>
        <stp/>
        <stp>EM_S_VAL_PE_TTM</stp>
        <stp>2</stp>
        <stp>300582.SZ</stp>
        <stp>2020/11/25</stp>
        <tr r="U62" s="8"/>
      </tp>
      <tp>
        <v>28.57905281</v>
        <stp/>
        <stp>EM_S_VAL_PE_TTM</stp>
        <stp>2</stp>
        <stp>300632.SZ</stp>
        <stp>2020/10/27</stp>
        <tr r="O41" s="8"/>
      </tp>
      <tp>
        <v>46.094073909999999</v>
        <stp/>
        <stp>EM_S_VAL_PE_TTM</stp>
        <stp>2</stp>
        <stp>300632.SZ</stp>
        <stp>2020/11/27</stp>
        <tr r="O64" s="8"/>
      </tp>
      <tp>
        <v>38.958042339999999</v>
        <stp/>
        <stp>EM_S_VAL_PE_TTM</stp>
        <stp>2</stp>
        <stp>300272.SZ</stp>
        <stp>2020/10/23</stp>
        <tr r="AK39" s="8"/>
      </tp>
      <tp>
        <v>32.890128760000003</v>
        <stp/>
        <stp>EM_S_VAL_PE_TTM</stp>
        <stp>2</stp>
        <stp>300272.SZ</stp>
        <stp>2020/11/23</stp>
        <tr r="AK60" s="8"/>
      </tp>
      <tp>
        <v>45.334381309999998</v>
        <stp/>
        <stp>EM_S_VAL_PE_TTM</stp>
        <stp>2</stp>
        <stp>300342.SZ</stp>
        <stp>2020/12/22</stp>
        <tr r="AF81" s="8"/>
      </tp>
      <tp>
        <v>32.555838430000001</v>
        <stp/>
        <stp>EM_S_VAL_PE_TTM</stp>
        <stp>2</stp>
        <stp>300272.SZ</stp>
        <stp>2020/12/23</stp>
        <tr r="AK82" s="8"/>
      </tp>
      <tp>
        <v>58.523140419999997</v>
        <stp/>
        <stp>EM_S_VAL_PE_TTM</stp>
        <stp>2</stp>
        <stp>300342.SZ</stp>
        <stp>2020/10/22</stp>
        <tr r="AF38" s="8"/>
      </tp>
      <tp>
        <v>29.77244404</v>
        <stp/>
        <stp>EM_S_VAL_PE_TTM</stp>
        <stp>2</stp>
        <stp>300582.SZ</stp>
        <stp>2020/12/24</stp>
        <tr r="U83" s="8"/>
      </tp>
      <tp>
        <v>37.719603200000002</v>
        <stp/>
        <stp>EM_S_VAL_PE_TTM</stp>
        <stp>2</stp>
        <stp>300582.SZ</stp>
        <stp>2020/11/24</stp>
        <tr r="U61" s="8"/>
      </tp>
      <tp>
        <v>45.160907629999997</v>
        <stp/>
        <stp>EM_S_VAL_PE_TTM</stp>
        <stp>2</stp>
        <stp>300632.SZ</stp>
        <stp>2020/11/24</stp>
        <tr r="O61" s="8"/>
      </tp>
      <tp>
        <v>33.051447539999998</v>
        <stp/>
        <stp>EM_S_VAL_PE_TTM</stp>
        <stp>2</stp>
        <stp>300632.SZ</stp>
        <stp>2020/12/24</stp>
        <tr r="O83" s="8"/>
      </tp>
      <tp>
        <v>41.647065470000001</v>
        <stp/>
        <stp>EM_S_VAL_PE_TTM</stp>
        <stp>2</stp>
        <stp>300272.SZ</stp>
        <stp>2020/10/20</stp>
        <tr r="AK36" s="8"/>
      </tp>
      <tp>
        <v>32.658508140000002</v>
        <stp/>
        <stp>EM_S_VAL_PE_TTM</stp>
        <stp>2</stp>
        <stp>300272.SZ</stp>
        <stp>2020/11/20</stp>
        <tr r="AK59" s="8"/>
      </tp>
      <tp>
        <v>47.768937180000002</v>
        <stp/>
        <stp>EM_S_VAL_PE_TTM</stp>
        <stp>2</stp>
        <stp>300342.SZ</stp>
        <stp>2020/12/21</stp>
        <tr r="AF80" s="8"/>
      </tp>
      <tp>
        <v>60.647865899999999</v>
        <stp/>
        <stp>EM_S_VAL_PE_TTM</stp>
        <stp>2</stp>
        <stp>300342.SZ</stp>
        <stp>2020/10/21</stp>
        <tr r="AF37" s="8"/>
      </tp>
      <tp>
        <v>36.123450720000001</v>
        <stp/>
        <stp>EM_S_VAL_PE_TTM</stp>
        <stp>2</stp>
        <stp>300582.SZ</stp>
        <stp>2020/11/27</stp>
        <tr r="U64" s="8"/>
      </tp>
      <tp>
        <v>44.557856430000001</v>
        <stp/>
        <stp>EM_S_VAL_PE_TTM</stp>
        <stp>2</stp>
        <stp>300582.SZ</stp>
        <stp>2020/10/27</stp>
        <tr r="U41" s="8"/>
      </tp>
      <tp>
        <v>45.182609169999999</v>
        <stp/>
        <stp>EM_S_VAL_PE_TTM</stp>
        <stp>2</stp>
        <stp>300632.SZ</stp>
        <stp>2020/11/25</stp>
        <tr r="O62" s="8"/>
      </tp>
      <tp>
        <v>31.315324220000001</v>
        <stp/>
        <stp>EM_S_VAL_PE_TTM</stp>
        <stp>2</stp>
        <stp>300632.SZ</stp>
        <stp>2020/12/25</stp>
        <tr r="O84" s="8"/>
      </tp>
      <tp>
        <v>40.466518729999997</v>
        <stp/>
        <stp>EM_S_VAL_PE_TTM</stp>
        <stp>2</stp>
        <stp>300272.SZ</stp>
        <stp>2020/10/21</stp>
        <tr r="AK37" s="8"/>
      </tp>
      <tp>
        <v>31.409506090000001</v>
        <stp/>
        <stp>EM_S_VAL_PE_TTM</stp>
        <stp>2</stp>
        <stp>300272.SZ</stp>
        <stp>2020/12/21</stp>
        <tr r="AK80" s="8"/>
      </tp>
      <tp>
        <v>57.728483930000003</v>
        <stp/>
        <stp>EM_S_VAL_PE_TTM</stp>
        <stp>2</stp>
        <stp>300342.SZ</stp>
        <stp>2020/11/20</stp>
        <tr r="AF59" s="8"/>
      </tp>
      <tp>
        <v>60.126003500000003</v>
        <stp/>
        <stp>EM_S_VAL_PE_TTM</stp>
        <stp>2</stp>
        <stp>300342.SZ</stp>
        <stp>2020/10/20</stp>
        <tr r="AF36" s="8"/>
      </tp>
      <tp>
        <v>37.988428880000001</v>
        <stp/>
        <stp>EM_S_VAL_PE_TTM</stp>
        <stp>2</stp>
        <stp>300582.SZ</stp>
        <stp>2020/11/26</stp>
        <tr r="U63" s="8"/>
      </tp>
      <tp>
        <v>47.615748539999998</v>
        <stp/>
        <stp>EM_S_VAL_PE_TTM</stp>
        <stp>2</stp>
        <stp>300582.SZ</stp>
        <stp>2020/10/26</stp>
        <tr r="U40" s="8"/>
      </tp>
      <tp>
        <v>29.60490008</v>
        <stp/>
        <stp>EM_S_VAL_PE_TTM</stp>
        <stp>2</stp>
        <stp>300632.SZ</stp>
        <stp>2020/10/22</stp>
        <tr r="O38" s="8"/>
      </tp>
      <tp>
        <v>34.462047730000002</v>
        <stp/>
        <stp>EM_S_VAL_PE_TTM</stp>
        <stp>2</stp>
        <stp>300632.SZ</stp>
        <stp>2020/12/22</stp>
        <tr r="O81" s="8"/>
      </tp>
      <tp>
        <v>40.597690589999999</v>
        <stp/>
        <stp>EM_S_VAL_PE_TTM</stp>
        <stp>2</stp>
        <stp>300272.SZ</stp>
        <stp>2020/10/26</stp>
        <tr r="AK40" s="8"/>
      </tp>
      <tp>
        <v>33.121749389999998</v>
        <stp/>
        <stp>EM_S_VAL_PE_TTM</stp>
        <stp>2</stp>
        <stp>300272.SZ</stp>
        <stp>2020/11/26</stp>
        <tr r="AK63" s="8"/>
      </tp>
      <tp>
        <v>56.289882730000002</v>
        <stp/>
        <stp>EM_S_VAL_PE_TTM</stp>
        <stp>2</stp>
        <stp>300342.SZ</stp>
        <stp>2020/11/27</stp>
        <tr r="AF64" s="8"/>
      </tp>
      <tp>
        <v>57.359611819999998</v>
        <stp/>
        <stp>EM_S_VAL_PE_TTM</stp>
        <stp>2</stp>
        <stp>300342.SZ</stp>
        <stp>2020/10/27</stp>
        <tr r="AF41" s="8"/>
      </tp>
      <tp>
        <v>32.695923309999998</v>
        <stp/>
        <stp>EM_S_VAL_PE_TTM</stp>
        <stp>2</stp>
        <stp>300582.SZ</stp>
        <stp>2020/12/21</stp>
        <tr r="U80" s="8"/>
      </tp>
      <tp>
        <v>27.554632179999999</v>
        <stp/>
        <stp>EM_S_VAL_PE_TTM</stp>
        <stp>2</stp>
        <stp>300582.SZ</stp>
        <stp>2020/10/21</stp>
        <tr r="U37" s="8"/>
      </tp>
      <tp>
        <v>29.52598875</v>
        <stp/>
        <stp>EM_S_VAL_PE_TTM</stp>
        <stp>2</stp>
        <stp>300632.SZ</stp>
        <stp>2020/10/23</stp>
        <tr r="O39" s="8"/>
      </tp>
      <tp>
        <v>45.594938460000002</v>
        <stp/>
        <stp>EM_S_VAL_PE_TTM</stp>
        <stp>2</stp>
        <stp>300632.SZ</stp>
        <stp>2020/11/23</stp>
        <tr r="O60" s="8"/>
      </tp>
      <tp>
        <v>32.856133659999998</v>
        <stp/>
        <stp>EM_S_VAL_PE_TTM</stp>
        <stp>2</stp>
        <stp>300632.SZ</stp>
        <stp>2020/12/23</stp>
        <tr r="O82" s="8"/>
      </tp>
      <tp>
        <v>37.290920640000003</v>
        <stp/>
        <stp>EM_S_VAL_PE_TTM</stp>
        <stp>2</stp>
        <stp>300272.SZ</stp>
        <stp>2020/10/27</stp>
        <tr r="AK41" s="8"/>
      </tp>
      <tp>
        <v>32.079456569999998</v>
        <stp/>
        <stp>EM_S_VAL_PE_TTM</stp>
        <stp>2</stp>
        <stp>300272.SZ</stp>
        <stp>2020/11/27</stp>
        <tr r="AK64" s="8"/>
      </tp>
      <tp>
        <v>57.433386239999997</v>
        <stp/>
        <stp>EM_S_VAL_PE_TTM</stp>
        <stp>2</stp>
        <stp>300342.SZ</stp>
        <stp>2020/11/26</stp>
        <tr r="AF63" s="8"/>
      </tp>
      <tp>
        <v>58.07582979</v>
        <stp/>
        <stp>EM_S_VAL_PE_TTM</stp>
        <stp>2</stp>
        <stp>300342.SZ</stp>
        <stp>2020/10/26</stp>
        <tr r="AF40" s="8"/>
      </tp>
      <tp>
        <v>41.281543460000002</v>
        <stp/>
        <stp>EM_S_VAL_PE_TTM</stp>
        <stp>2</stp>
        <stp>300582.SZ</stp>
        <stp>2020/11/20</stp>
        <tr r="U59" s="8"/>
      </tp>
      <tp>
        <v>31.244026949999999</v>
        <stp/>
        <stp>EM_S_VAL_PE_TTM</stp>
        <stp>2</stp>
        <stp>300582.SZ</stp>
        <stp>2020/10/20</stp>
        <tr r="U36" s="8"/>
      </tp>
      <tp>
        <v>28.631660360000001</v>
        <stp/>
        <stp>EM_S_VAL_PE_TTM</stp>
        <stp>2</stp>
        <stp>300632.SZ</stp>
        <stp>2020/10/20</stp>
        <tr r="O36" s="8"/>
      </tp>
      <tp>
        <v>46.354492409999999</v>
        <stp/>
        <stp>EM_S_VAL_PE_TTM</stp>
        <stp>2</stp>
        <stp>300632.SZ</stp>
        <stp>2020/11/20</stp>
        <tr r="O59" s="8"/>
      </tp>
      <tp>
        <v>32.3110772</v>
        <stp/>
        <stp>EM_S_VAL_PE_TTM</stp>
        <stp>2</stp>
        <stp>300272.SZ</stp>
        <stp>2020/11/24</stp>
        <tr r="AK61" s="8"/>
      </tp>
      <tp>
        <v>45.740140619999998</v>
        <stp/>
        <stp>EM_S_VAL_PE_TTM</stp>
        <stp>2</stp>
        <stp>300342.SZ</stp>
        <stp>2020/12/25</stp>
        <tr r="AF84" s="8"/>
      </tp>
      <tp>
        <v>30.83633992</v>
        <stp/>
        <stp>EM_S_VAL_PE_TTM</stp>
        <stp>2</stp>
        <stp>300272.SZ</stp>
        <stp>2020/12/24</stp>
        <tr r="AK83" s="8"/>
      </tp>
      <tp>
        <v>55.515251309999996</v>
        <stp/>
        <stp>EM_S_VAL_PE_TTM</stp>
        <stp>2</stp>
        <stp>300342.SZ</stp>
        <stp>2020/11/25</stp>
        <tr r="AF62" s="8"/>
      </tp>
      <tp>
        <v>30.881349969999999</v>
        <stp/>
        <stp>EM_S_VAL_PE_TTM</stp>
        <stp>2</stp>
        <stp>300582.SZ</stp>
        <stp>2020/12/23</stp>
        <tr r="U82" s="8"/>
      </tp>
      <tp>
        <v>39.298954070000001</v>
        <stp/>
        <stp>EM_S_VAL_PE_TTM</stp>
        <stp>2</stp>
        <stp>300582.SZ</stp>
        <stp>2020/11/23</stp>
        <tr r="U60" s="8"/>
      </tp>
      <tp>
        <v>39.685390980000001</v>
        <stp/>
        <stp>EM_S_VAL_PE_TTM</stp>
        <stp>2</stp>
        <stp>300582.SZ</stp>
        <stp>2020/10/23</stp>
        <tr r="U39" s="8"/>
      </tp>
      <tp>
        <v>28.039825400000002</v>
        <stp/>
        <stp>EM_S_VAL_PE_TTM</stp>
        <stp>2</stp>
        <stp>300632.SZ</stp>
        <stp>2020/10/21</stp>
        <tr r="O37" s="8"/>
      </tp>
      <tp>
        <v>37.652174309999999</v>
        <stp/>
        <stp>EM_S_VAL_PE_TTM</stp>
        <stp>2</stp>
        <stp>300632.SZ</stp>
        <stp>2020/12/21</stp>
        <tr r="O80" s="8"/>
      </tp>
      <tp>
        <v>33.063844230000001</v>
        <stp/>
        <stp>EM_S_VAL_PE_TTM</stp>
        <stp>2</stp>
        <stp>300272.SZ</stp>
        <stp>2020/11/25</stp>
        <tr r="AK62" s="8"/>
      </tp>
      <tp>
        <v>46.994305760000003</v>
        <stp/>
        <stp>EM_S_VAL_PE_TTM</stp>
        <stp>2</stp>
        <stp>300342.SZ</stp>
        <stp>2020/12/24</stp>
        <tr r="AF83" s="8"/>
      </tp>
      <tp>
        <v>31.23755624</v>
        <stp/>
        <stp>EM_S_VAL_PE_TTM</stp>
        <stp>2</stp>
        <stp>300272.SZ</stp>
        <stp>2020/12/25</stp>
        <tr r="AK84" s="8"/>
      </tp>
      <tp>
        <v>55.736574580000003</v>
        <stp/>
        <stp>EM_S_VAL_PE_TTM</stp>
        <stp>2</stp>
        <stp>300342.SZ</stp>
        <stp>2020/11/24</stp>
        <tr r="AF61" s="8"/>
      </tp>
      <tp>
        <v>30.9989612</v>
        <stp/>
        <stp>EM_S_VAL_PE_TTM</stp>
        <stp>2</stp>
        <stp>300582.SZ</stp>
        <stp>2020/12/22</stp>
        <tr r="U81" s="8"/>
      </tp>
      <tp>
        <v>33.065558619999997</v>
        <stp/>
        <stp>EM_S_VAL_PE_TTM</stp>
        <stp>2</stp>
        <stp>300582.SZ</stp>
        <stp>2020/10/22</stp>
        <tr r="U38" s="8"/>
      </tp>
      <tp>
        <v>13.778308150000001</v>
        <stp/>
        <stp>EM_S_VAL_PE_TTM</stp>
        <stp>2</stp>
        <stp>000921.SZ</stp>
        <stp>2020/12/11</stp>
        <tr r="BI74" s="8"/>
      </tp>
      <tp>
        <v>81.790197800000001</v>
        <stp/>
        <stp>EM_S_VAL_PE_TTM</stp>
        <stp>2</stp>
        <stp>000801.SZ</stp>
        <stp>2020/11/10</stp>
        <tr r="BJ51" s="8"/>
      </tp>
      <tp>
        <v>78.410437560000005</v>
        <stp/>
        <stp>EM_S_VAL_PE_TTM</stp>
        <stp>2</stp>
        <stp>000801.SZ</stp>
        <stp>2020/12/10</stp>
        <tr r="BJ73" s="8"/>
      </tp>
      <tp>
        <v>15.125060080000001</v>
        <stp/>
        <stp>EM_S_VAL_PE_TTM</stp>
        <stp>2</stp>
        <stp>000921.SZ</stp>
        <stp>2020/11/11</stp>
        <tr r="BI52" s="8"/>
      </tp>
      <tp>
        <v>13.84423307</v>
        <stp/>
        <stp>EM_S_VAL_PE_TTM</stp>
        <stp>2</stp>
        <stp>000921.SZ</stp>
        <stp>2020/12/10</stp>
        <tr r="BI73" s="8"/>
      </tp>
      <tp>
        <v>79.491960840000004</v>
        <stp/>
        <stp>EM_S_VAL_PE_TTM</stp>
        <stp>2</stp>
        <stp>000801.SZ</stp>
        <stp>2020/11/11</stp>
        <tr r="BJ52" s="8"/>
      </tp>
      <tp>
        <v>80.167912889999997</v>
        <stp/>
        <stp>EM_S_VAL_PE_TTM</stp>
        <stp>2</stp>
        <stp>000801.SZ</stp>
        <stp>2020/12/11</stp>
        <tr r="BJ74" s="8"/>
      </tp>
      <tp>
        <v>14.73892841</v>
        <stp/>
        <stp>EM_S_VAL_PE_TTM</stp>
        <stp>2</stp>
        <stp>000921.SZ</stp>
        <stp>2020/11/10</stp>
        <tr r="BI51" s="8"/>
      </tp>
      <tp>
        <v>175.59384585000001</v>
        <stp/>
        <stp>EM_S_VAL_PE_TTM</stp>
        <stp>2</stp>
        <stp>000801.SZ</stp>
        <stp>2020/10/12</stp>
        <tr r="BJ30" s="8"/>
      </tp>
      <tp>
        <v>79.762341660000004</v>
        <stp/>
        <stp>EM_S_VAL_PE_TTM</stp>
        <stp>2</stp>
        <stp>000801.SZ</stp>
        <stp>2020/11/12</stp>
        <tr r="BJ53" s="8"/>
      </tp>
      <tp>
        <v>13.26823622</v>
        <stp/>
        <stp>EM_S_VAL_PE_TTM</stp>
        <stp>2</stp>
        <stp>000921.SZ</stp>
        <stp>2020/10/13</stp>
        <tr r="BI31" s="8"/>
      </tp>
      <tp>
        <v>15.30399914</v>
        <stp/>
        <stp>EM_S_VAL_PE_TTM</stp>
        <stp>2</stp>
        <stp>000921.SZ</stp>
        <stp>2020/11/13</stp>
        <tr r="BI54" s="8"/>
      </tp>
      <tp>
        <v>13.779000160000001</v>
        <stp/>
        <stp>EM_S_VAL_PE_TTM</stp>
        <stp>2</stp>
        <stp>600261.SH</stp>
        <stp>2020/12/18</stp>
        <tr r="BH79" s="8"/>
      </tp>
      <tp>
        <v>14.995846930000001</v>
        <stp/>
        <stp>EM_S_VAL_PE_TTM</stp>
        <stp>2</stp>
        <stp>600261.SH</stp>
        <stp>2020/11/18</stp>
        <tr r="BH57" s="8"/>
      </tp>
      <tp>
        <v>35.474489749999996</v>
        <stp/>
        <stp>EM_S_VAL_PE_TTM</stp>
        <stp>2</stp>
        <stp>603311.SH</stp>
        <stp>2020/10/29</stp>
        <tr r="Z43" s="8"/>
      </tp>
      <tp>
        <v>26.820430760000001</v>
        <stp/>
        <stp>EM_S_VAL_PE_TTM</stp>
        <stp>2</stp>
        <stp>603311.SH</stp>
        <stp>2020/12/29</stp>
        <tr r="Z86" s="8"/>
      </tp>
      <tp>
        <v>174.73449586999999</v>
        <stp/>
        <stp>EM_S_VAL_PE_TTM</stp>
        <stp>2</stp>
        <stp>000801.SZ</stp>
        <stp>2020/10/13</stp>
        <tr r="BJ31" s="8"/>
      </tp>
      <tp>
        <v>80.843864940000003</v>
        <stp/>
        <stp>EM_S_VAL_PE_TTM</stp>
        <stp>2</stp>
        <stp>000801.SZ</stp>
        <stp>2020/11/13</stp>
        <tr r="BJ54" s="8"/>
      </tp>
      <tp>
        <v>13.20709227</v>
        <stp/>
        <stp>EM_S_VAL_PE_TTM</stp>
        <stp>2</stp>
        <stp>000921.SZ</stp>
        <stp>2020/10/12</stp>
        <tr r="BI30" s="8"/>
      </tp>
      <tp>
        <v>15.6242059</v>
        <stp/>
        <stp>EM_S_VAL_PE_TTM</stp>
        <stp>2</stp>
        <stp>000921.SZ</stp>
        <stp>2020/11/12</stp>
        <tr r="BI53" s="8"/>
      </tp>
      <tp>
        <v>14.758215249999999</v>
        <stp/>
        <stp>EM_S_VAL_PE_TTM</stp>
        <stp>2</stp>
        <stp>600261.SH</stp>
        <stp>2020/10/19</stp>
        <tr r="BH35" s="8"/>
      </tp>
      <tp>
        <v>15.031636539999999</v>
        <stp/>
        <stp>EM_S_VAL_PE_TTM</stp>
        <stp>2</stp>
        <stp>600261.SH</stp>
        <stp>2020/11/19</stp>
        <tr r="BH58" s="8"/>
      </tp>
      <tp>
        <v>39.40815293</v>
        <stp/>
        <stp>EM_S_VAL_PE_TTM</stp>
        <stp>2</stp>
        <stp>603311.SH</stp>
        <stp>2020/10/28</stp>
        <tr r="Z42" s="8"/>
      </tp>
      <tp>
        <v>26.963473059999998</v>
        <stp/>
        <stp>EM_S_VAL_PE_TTM</stp>
        <stp>2</stp>
        <stp>603311.SH</stp>
        <stp>2020/12/28</stp>
        <tr r="Z85" s="8"/>
      </tp>
      <tp>
        <v>173.5886959</v>
        <stp/>
        <stp>EM_S_VAL_PE_TTM</stp>
        <stp>2</stp>
        <stp>000801.SZ</stp>
        <stp>2020/10/14</stp>
        <tr r="BJ32" s="8"/>
      </tp>
      <tp>
        <v>14.315125350000001</v>
        <stp/>
        <stp>EM_S_VAL_PE_TTM</stp>
        <stp>2</stp>
        <stp>000921.SZ</stp>
        <stp>2020/12/15</stp>
        <tr r="BI76" s="8"/>
      </tp>
      <tp>
        <v>-16.320027509999999</v>
        <stp/>
        <stp>EM_S_VAL_PE_TTM</stp>
        <stp>2</stp>
        <stp>000521.SZ</stp>
        <stp>2020/10/19</stp>
        <tr r="BQ35" s="8"/>
      </tp>
      <tp>
        <v>78.275247149999998</v>
        <stp/>
        <stp>EM_S_VAL_PE_TTM</stp>
        <stp>2</stp>
        <stp>000801.SZ</stp>
        <stp>2020/12/14</stp>
        <tr r="BJ75" s="8"/>
      </tp>
      <tp>
        <v>13.329380159999999</v>
        <stp/>
        <stp>EM_S_VAL_PE_TTM</stp>
        <stp>2</stp>
        <stp>000921.SZ</stp>
        <stp>2020/10/15</stp>
        <tr r="BI33" s="8"/>
      </tp>
      <tp>
        <v>-24.866993659999999</v>
        <stp/>
        <stp>EM_S_VAL_PE_TTM</stp>
        <stp>2</stp>
        <stp>000521.SZ</stp>
        <stp>2020/11/19</stp>
        <tr r="BQ58" s="8"/>
      </tp>
      <tp>
        <v>27.990004110000001</v>
        <stp/>
        <stp>EM_S_VAL_PE_TTM</stp>
        <stp>2</stp>
        <stp>000541.SZ</stp>
        <stp>2020/10/19</stp>
        <tr r="BO35" s="8"/>
      </tp>
      <tp>
        <v>26.3956242</v>
        <stp/>
        <stp>EM_S_VAL_PE_TTM</stp>
        <stp>2</stp>
        <stp>000541.SZ</stp>
        <stp>2020/11/19</stp>
        <tr r="BO58" s="8"/>
      </tp>
      <tp>
        <v>37.302026640000001</v>
        <stp/>
        <stp>EM_S_VAL_PE_TTM</stp>
        <stp>2</stp>
        <stp>603551.SH</stp>
        <stp>2020/10/29</stp>
        <tr r="H43" s="8"/>
      </tp>
      <tp>
        <v>35.624164950000001</v>
        <stp/>
        <stp>EM_S_VAL_PE_TTM</stp>
        <stp>2</stp>
        <stp>603551.SH</stp>
        <stp>2020/12/29</stp>
        <tr r="H86" s="8"/>
      </tp>
      <tp>
        <v>-29.035040890000001</v>
        <stp/>
        <stp>EM_S_VAL_PE_TTM</stp>
        <stp>2</stp>
        <stp>000521.SZ</stp>
        <stp>2020/12/18</stp>
        <tr r="BQ79" s="8"/>
      </tp>
      <tp>
        <v>175.02094586000001</v>
        <stp/>
        <stp>EM_S_VAL_PE_TTM</stp>
        <stp>2</stp>
        <stp>000801.SZ</stp>
        <stp>2020/10/15</stp>
        <tr r="BJ33" s="8"/>
      </tp>
      <tp>
        <v>13.985500760000001</v>
        <stp/>
        <stp>EM_S_VAL_PE_TTM</stp>
        <stp>2</stp>
        <stp>000921.SZ</stp>
        <stp>2020/12/14</stp>
        <tr r="BI75" s="8"/>
      </tp>
      <tp>
        <v>78.680818380000005</v>
        <stp/>
        <stp>EM_S_VAL_PE_TTM</stp>
        <stp>2</stp>
        <stp>000801.SZ</stp>
        <stp>2020/12/15</stp>
        <tr r="BJ76" s="8"/>
      </tp>
      <tp>
        <v>13.21728293</v>
        <stp/>
        <stp>EM_S_VAL_PE_TTM</stp>
        <stp>2</stp>
        <stp>000921.SZ</stp>
        <stp>2020/10/14</stp>
        <tr r="BI32" s="8"/>
      </tp>
      <tp>
        <v>-23.666030889999998</v>
        <stp/>
        <stp>EM_S_VAL_PE_TTM</stp>
        <stp>2</stp>
        <stp>000521.SZ</stp>
        <stp>2020/11/18</stp>
        <tr r="BQ57" s="8"/>
      </tp>
      <tp>
        <v>26.349478000000001</v>
        <stp/>
        <stp>EM_S_VAL_PE_TTM</stp>
        <stp>2</stp>
        <stp>000541.SZ</stp>
        <stp>2020/11/18</stp>
        <tr r="BO57" s="8"/>
      </tp>
      <tp>
        <v>27.687717689999999</v>
        <stp/>
        <stp>EM_S_VAL_PE_TTM</stp>
        <stp>2</stp>
        <stp>000541.SZ</stp>
        <stp>2020/12/18</stp>
        <tr r="BO79" s="8"/>
      </tp>
      <tp>
        <v>38.274700090000003</v>
        <stp/>
        <stp>EM_S_VAL_PE_TTM</stp>
        <stp>2</stp>
        <stp>603551.SH</stp>
        <stp>2020/10/28</stp>
        <tr r="H42" s="8"/>
      </tp>
      <tp>
        <v>34.894659869999998</v>
        <stp/>
        <stp>EM_S_VAL_PE_TTM</stp>
        <stp>2</stp>
        <stp>603551.SH</stp>
        <stp>2020/12/28</stp>
        <tr r="H85" s="8"/>
      </tp>
      <tp>
        <v>173.5886959</v>
        <stp/>
        <stp>EM_S_VAL_PE_TTM</stp>
        <stp>2</stp>
        <stp>000801.SZ</stp>
        <stp>2020/10/16</stp>
        <tr r="BJ34" s="8"/>
      </tp>
      <tp>
        <v>14.02317214</v>
        <stp/>
        <stp>EM_S_VAL_PE_TTM</stp>
        <stp>2</stp>
        <stp>000921.SZ</stp>
        <stp>2020/12/17</stp>
        <tr r="BI78" s="8"/>
      </tp>
      <tp>
        <v>80.303103300000004</v>
        <stp/>
        <stp>EM_S_VAL_PE_TTM</stp>
        <stp>2</stp>
        <stp>000801.SZ</stp>
        <stp>2020/11/16</stp>
        <tr r="BJ55" s="8"/>
      </tp>
      <tp>
        <v>81.249436169999996</v>
        <stp/>
        <stp>EM_S_VAL_PE_TTM</stp>
        <stp>2</stp>
        <stp>000801.SZ</stp>
        <stp>2020/12/16</stp>
        <tr r="BJ77" s="8"/>
      </tp>
      <tp>
        <v>15.558280979999999</v>
        <stp/>
        <stp>EM_S_VAL_PE_TTM</stp>
        <stp>2</stp>
        <stp>000921.SZ</stp>
        <stp>2020/11/17</stp>
        <tr r="BI56" s="8"/>
      </tp>
      <tp>
        <v>24.646293719999999</v>
        <stp/>
        <stp>EM_S_VAL_PE_TTM</stp>
        <stp>2</stp>
        <stp>000651.SZ</stp>
        <stp>2020/11/18</stp>
        <tr r="BL57" s="8"/>
      </tp>
      <tp>
        <v>22.68020761</v>
        <stp/>
        <stp>EM_S_VAL_PE_TTM</stp>
        <stp>2</stp>
        <stp>000651.SZ</stp>
        <stp>2020/12/18</stp>
        <tr r="BL79" s="8"/>
      </tp>
      <tp>
        <v>-28.001355069999999</v>
        <stp/>
        <stp>EM_S_VAL_PE_TTM</stp>
        <stp>2</stp>
        <stp>600651.SH</stp>
        <stp>2020/11/18</stp>
        <tr r="BT57" s="8"/>
      </tp>
      <tp>
        <v>-28.662154009999998</v>
        <stp/>
        <stp>EM_S_VAL_PE_TTM</stp>
        <stp>2</stp>
        <stp>600651.SH</stp>
        <stp>2020/12/18</stp>
        <tr r="BT79" s="8"/>
      </tp>
      <tp>
        <v>13.665293999999999</v>
        <stp/>
        <stp>EM_S_VAL_PE_TTM</stp>
        <stp>2</stp>
        <stp>000921.SZ</stp>
        <stp>2020/12/16</stp>
        <tr r="BI77" s="8"/>
      </tp>
      <tp>
        <v>77.734485520000007</v>
        <stp/>
        <stp>EM_S_VAL_PE_TTM</stp>
        <stp>2</stp>
        <stp>000801.SZ</stp>
        <stp>2020/11/17</stp>
        <tr r="BJ56" s="8"/>
      </tp>
      <tp>
        <v>81.249436169999996</v>
        <stp/>
        <stp>EM_S_VAL_PE_TTM</stp>
        <stp>2</stp>
        <stp>000801.SZ</stp>
        <stp>2020/12/17</stp>
        <tr r="BJ78" s="8"/>
      </tp>
      <tp>
        <v>13.125567009999999</v>
        <stp/>
        <stp>EM_S_VAL_PE_TTM</stp>
        <stp>2</stp>
        <stp>000921.SZ</stp>
        <stp>2020/10/16</stp>
        <tr r="BI34" s="8"/>
      </tp>
      <tp>
        <v>15.84081634</v>
        <stp/>
        <stp>EM_S_VAL_PE_TTM</stp>
        <stp>2</stp>
        <stp>000921.SZ</stp>
        <stp>2020/11/16</stp>
        <tr r="BI55" s="8"/>
      </tp>
      <tp>
        <v>25.093467440000001</v>
        <stp/>
        <stp>EM_S_VAL_PE_TTM</stp>
        <stp>2</stp>
        <stp>000651.SZ</stp>
        <stp>2020/11/19</stp>
        <tr r="BL58" s="8"/>
      </tp>
      <tp>
        <v>19.897675029999998</v>
        <stp/>
        <stp>EM_S_VAL_PE_TTM</stp>
        <stp>2</stp>
        <stp>000651.SZ</stp>
        <stp>2020/10/19</stp>
        <tr r="BL35" s="8"/>
      </tp>
      <tp>
        <v>-28.001355069999999</v>
        <stp/>
        <stp>EM_S_VAL_PE_TTM</stp>
        <stp>2</stp>
        <stp>600651.SH</stp>
        <stp>2020/11/19</stp>
        <tr r="BT58" s="8"/>
      </tp>
      <tp>
        <v>-16.899480730000001</v>
        <stp/>
        <stp>EM_S_VAL_PE_TTM</stp>
        <stp>2</stp>
        <stp>600651.SH</stp>
        <stp>2020/10/19</stp>
        <tr r="BT35" s="8"/>
      </tp>
      <tp>
        <v>-32.42599457</v>
        <stp/>
        <stp>EM_S_VAL_PE_TTM</stp>
        <stp>2</stp>
        <stp>000521.SZ</stp>
        <stp>2020/12/15</stp>
        <tr r="BQ76" s="8"/>
      </tp>
      <tp>
        <v>77.05853347</v>
        <stp/>
        <stp>EM_S_VAL_PE_TTM</stp>
        <stp>2</stp>
        <stp>000801.SZ</stp>
        <stp>2020/11/18</stp>
        <tr r="BJ57" s="8"/>
      </tp>
      <tp>
        <v>-16.0187347</v>
        <stp/>
        <stp>EM_S_VAL_PE_TTM</stp>
        <stp>2</stp>
        <stp>000521.SZ</stp>
        <stp>2020/10/15</stp>
        <tr r="BQ33" s="8"/>
      </tp>
      <tp>
        <v>79.762341660000004</v>
        <stp/>
        <stp>EM_S_VAL_PE_TTM</stp>
        <stp>2</stp>
        <stp>000801.SZ</stp>
        <stp>2020/12/18</stp>
        <tr r="BJ79" s="8"/>
      </tp>
      <tp>
        <v>13.2478549</v>
        <stp/>
        <stp>EM_S_VAL_PE_TTM</stp>
        <stp>2</stp>
        <stp>000921.SZ</stp>
        <stp>2020/10/19</stp>
        <tr r="BI35" s="8"/>
      </tp>
      <tp>
        <v>15.916159110000001</v>
        <stp/>
        <stp>EM_S_VAL_PE_TTM</stp>
        <stp>2</stp>
        <stp>000921.SZ</stp>
        <stp>2020/11/19</stp>
        <tr r="BI58" s="8"/>
      </tp>
      <tp>
        <v>28.186425190000001</v>
        <stp/>
        <stp>EM_S_VAL_PE_TTM</stp>
        <stp>2</stp>
        <stp>000541.SZ</stp>
        <stp>2020/10/15</stp>
        <tr r="BO33" s="8"/>
      </tp>
      <tp>
        <v>24.686945869999999</v>
        <stp/>
        <stp>EM_S_VAL_PE_TTM</stp>
        <stp>2</stp>
        <stp>000651.SZ</stp>
        <stp>2020/11/16</stp>
        <tr r="BL55" s="8"/>
      </tp>
      <tp>
        <v>20.05407597</v>
        <stp/>
        <stp>EM_S_VAL_PE_TTM</stp>
        <stp>2</stp>
        <stp>000651.SZ</stp>
        <stp>2020/10/16</stp>
        <tr r="BL34" s="8"/>
      </tp>
      <tp>
        <v>26.857086160000001</v>
        <stp/>
        <stp>EM_S_VAL_PE_TTM</stp>
        <stp>2</stp>
        <stp>000541.SZ</stp>
        <stp>2020/12/15</stp>
        <tr r="BO76" s="8"/>
      </tp>
      <tp>
        <v>22.554555489999998</v>
        <stp/>
        <stp>EM_S_VAL_PE_TTM</stp>
        <stp>2</stp>
        <stp>000651.SZ</stp>
        <stp>2020/12/16</stp>
        <tr r="BL77" s="8"/>
      </tp>
      <tp>
        <v>-28.1665548</v>
        <stp/>
        <stp>EM_S_VAL_PE_TTM</stp>
        <stp>2</stp>
        <stp>600651.SH</stp>
        <stp>2020/11/16</stp>
        <tr r="BT55" s="8"/>
      </tp>
      <tp>
        <v>38.712403139999999</v>
        <stp/>
        <stp>EM_S_VAL_PE_TTM</stp>
        <stp>2</stp>
        <stp>603551.SH</stp>
        <stp>2020/11/25</stp>
        <tr r="H62" s="8"/>
      </tp>
      <tp>
        <v>-17.124807140000001</v>
        <stp/>
        <stp>EM_S_VAL_PE_TTM</stp>
        <stp>2</stp>
        <stp>600651.SH</stp>
        <stp>2020/10/16</stp>
        <tr r="BT34" s="8"/>
      </tp>
      <tp>
        <v>14.831275720000001</v>
        <stp/>
        <stp>EM_S_VAL_PE_TTM</stp>
        <stp>2</stp>
        <stp>600261.SH</stp>
        <stp>2020/10/12</stp>
        <tr r="BH30" s="8"/>
      </tp>
      <tp>
        <v>14.74531966</v>
        <stp/>
        <stp>EM_S_VAL_PE_TTM</stp>
        <stp>2</stp>
        <stp>600261.SH</stp>
        <stp>2020/11/12</stp>
        <tr r="BH53" s="8"/>
      </tp>
      <tp>
        <v>-28.82735374</v>
        <stp/>
        <stp>EM_S_VAL_PE_TTM</stp>
        <stp>2</stp>
        <stp>600651.SH</stp>
        <stp>2020/12/16</stp>
        <tr r="BT77" s="8"/>
      </tp>
      <tp>
        <v>35.599848110000003</v>
        <stp/>
        <stp>EM_S_VAL_PE_TTM</stp>
        <stp>2</stp>
        <stp>603551.SH</stp>
        <stp>2020/12/25</stp>
        <tr r="H84" s="8"/>
      </tp>
      <tp>
        <v>34.067907159999997</v>
        <stp/>
        <stp>EM_S_VAL_PE_TTM</stp>
        <stp>2</stp>
        <stp>603311.SH</stp>
        <stp>2020/11/23</stp>
        <tr r="Z60" s="8"/>
      </tp>
      <tp>
        <v>41.878019989999999</v>
        <stp/>
        <stp>EM_S_VAL_PE_TTM</stp>
        <stp>2</stp>
        <stp>603311.SH</stp>
        <stp>2020/10/23</stp>
        <tr r="Z39" s="8"/>
      </tp>
      <tp>
        <v>28.894544069999998</v>
        <stp/>
        <stp>EM_S_VAL_PE_TTM</stp>
        <stp>2</stp>
        <stp>603311.SH</stp>
        <stp>2020/12/23</stp>
        <tr r="Z82" s="8"/>
      </tp>
      <tp>
        <v>-29.458910100000001</v>
        <stp/>
        <stp>EM_S_VAL_PE_TTM</stp>
        <stp>2</stp>
        <stp>000521.SZ</stp>
        <stp>2020/12/14</stp>
        <tr r="BQ75" s="8"/>
      </tp>
      <tp>
        <v>173.5886959</v>
        <stp/>
        <stp>EM_S_VAL_PE_TTM</stp>
        <stp>2</stp>
        <stp>000801.SZ</stp>
        <stp>2020/10/19</stp>
        <tr r="BJ35" s="8"/>
      </tp>
      <tp>
        <v>13.82539738</v>
        <stp/>
        <stp>EM_S_VAL_PE_TTM</stp>
        <stp>2</stp>
        <stp>000921.SZ</stp>
        <stp>2020/12/18</stp>
        <tr r="BI79" s="8"/>
      </tp>
      <tp>
        <v>77.86967593</v>
        <stp/>
        <stp>EM_S_VAL_PE_TTM</stp>
        <stp>2</stp>
        <stp>000801.SZ</stp>
        <stp>2020/11/19</stp>
        <tr r="BJ58" s="8"/>
      </tp>
      <tp>
        <v>-15.81787282</v>
        <stp/>
        <stp>EM_S_VAL_PE_TTM</stp>
        <stp>2</stp>
        <stp>000521.SZ</stp>
        <stp>2020/10/14</stp>
        <tr r="BQ32" s="8"/>
      </tp>
      <tp>
        <v>15.087388689999999</v>
        <stp/>
        <stp>EM_S_VAL_PE_TTM</stp>
        <stp>2</stp>
        <stp>000921.SZ</stp>
        <stp>2020/11/18</stp>
        <tr r="BI57" s="8"/>
      </tp>
      <tp>
        <v>28.382846270000002</v>
        <stp/>
        <stp>EM_S_VAL_PE_TTM</stp>
        <stp>2</stp>
        <stp>000541.SZ</stp>
        <stp>2020/10/14</stp>
        <tr r="BO32" s="8"/>
      </tp>
      <tp>
        <v>25.27824996</v>
        <stp/>
        <stp>EM_S_VAL_PE_TTM</stp>
        <stp>2</stp>
        <stp>000651.SZ</stp>
        <stp>2020/11/17</stp>
        <tr r="BL56" s="8"/>
      </tp>
      <tp>
        <v>26.441770399999999</v>
        <stp/>
        <stp>EM_S_VAL_PE_TTM</stp>
        <stp>2</stp>
        <stp>000541.SZ</stp>
        <stp>2020/12/14</stp>
        <tr r="BO75" s="8"/>
      </tp>
      <tp>
        <v>22.768903219999999</v>
        <stp/>
        <stp>EM_S_VAL_PE_TTM</stp>
        <stp>2</stp>
        <stp>000651.SZ</stp>
        <stp>2020/12/17</stp>
        <tr r="BL78" s="8"/>
      </tp>
      <tp>
        <v>-27.9187552</v>
        <stp/>
        <stp>EM_S_VAL_PE_TTM</stp>
        <stp>2</stp>
        <stp>600651.SH</stp>
        <stp>2020/11/17</stp>
        <tr r="BT56" s="8"/>
      </tp>
      <tp>
        <v>39.028522010000003</v>
        <stp/>
        <stp>EM_S_VAL_PE_TTM</stp>
        <stp>2</stp>
        <stp>603551.SH</stp>
        <stp>2020/11/24</stp>
        <tr r="H61" s="8"/>
      </tp>
      <tp>
        <v>14.94086643</v>
        <stp/>
        <stp>EM_S_VAL_PE_TTM</stp>
        <stp>2</stp>
        <stp>600261.SH</stp>
        <stp>2020/10/13</stp>
        <tr r="BH31" s="8"/>
      </tp>
      <tp>
        <v>14.924267710000001</v>
        <stp/>
        <stp>EM_S_VAL_PE_TTM</stp>
        <stp>2</stp>
        <stp>600261.SH</stp>
        <stp>2020/11/13</stp>
        <tr r="BH54" s="8"/>
      </tp>
      <tp>
        <v>-28.662154009999998</v>
        <stp/>
        <stp>EM_S_VAL_PE_TTM</stp>
        <stp>2</stp>
        <stp>600651.SH</stp>
        <stp>2020/12/17</stp>
        <tr r="BT78" s="8"/>
      </tp>
      <tp>
        <v>35.770065969999997</v>
        <stp/>
        <stp>EM_S_VAL_PE_TTM</stp>
        <stp>2</stp>
        <stp>603551.SH</stp>
        <stp>2020/12/24</stp>
        <tr r="H83" s="8"/>
      </tp>
      <tp>
        <v>42.289850549999997</v>
        <stp/>
        <stp>EM_S_VAL_PE_TTM</stp>
        <stp>2</stp>
        <stp>603311.SH</stp>
        <stp>2020/10/22</stp>
        <tr r="Z38" s="8"/>
      </tp>
      <tp>
        <v>29.490553640000002</v>
        <stp/>
        <stp>EM_S_VAL_PE_TTM</stp>
        <stp>2</stp>
        <stp>603311.SH</stp>
        <stp>2020/12/22</stp>
        <tr r="Z81" s="8"/>
      </tp>
      <tp>
        <v>-29.52955497</v>
        <stp/>
        <stp>EM_S_VAL_PE_TTM</stp>
        <stp>2</stp>
        <stp>000521.SZ</stp>
        <stp>2020/12/17</stp>
        <tr r="BQ78" s="8"/>
      </tp>
      <tp>
        <v>-24.443124449999999</v>
        <stp/>
        <stp>EM_S_VAL_PE_TTM</stp>
        <stp>2</stp>
        <stp>000521.SZ</stp>
        <stp>2020/11/17</stp>
        <tr r="BQ56" s="8"/>
      </tp>
      <tp>
        <v>26.3956242</v>
        <stp/>
        <stp>EM_S_VAL_PE_TTM</stp>
        <stp>2</stp>
        <stp>000541.SZ</stp>
        <stp>2020/11/17</stp>
        <tr r="BO56" s="8"/>
      </tp>
      <tp>
        <v>20.01932021</v>
        <stp/>
        <stp>EM_S_VAL_PE_TTM</stp>
        <stp>2</stp>
        <stp>000651.SZ</stp>
        <stp>2020/10/14</stp>
        <tr r="BL32" s="8"/>
      </tp>
      <tp>
        <v>26.67250138</v>
        <stp/>
        <stp>EM_S_VAL_PE_TTM</stp>
        <stp>2</stp>
        <stp>000541.SZ</stp>
        <stp>2020/12/17</stp>
        <tr r="BO78" s="8"/>
      </tp>
      <tp>
        <v>23.193903039999999</v>
        <stp/>
        <stp>EM_S_VAL_PE_TTM</stp>
        <stp>2</stp>
        <stp>000651.SZ</stp>
        <stp>2020/12/14</stp>
        <tr r="BL75" s="8"/>
      </tp>
      <tp>
        <v>14.49479238</v>
        <stp/>
        <stp>EM_S_VAL_PE_TTM</stp>
        <stp>2</stp>
        <stp>600261.SH</stp>
        <stp>2020/12/10</stp>
        <tr r="BH73" s="8"/>
      </tp>
      <tp>
        <v>38.469234780000001</v>
        <stp/>
        <stp>EM_S_VAL_PE_TTM</stp>
        <stp>2</stp>
        <stp>603551.SH</stp>
        <stp>2020/11/27</stp>
        <tr r="H64" s="8"/>
      </tp>
      <tp>
        <v>-17.169872420000001</v>
        <stp/>
        <stp>EM_S_VAL_PE_TTM</stp>
        <stp>2</stp>
        <stp>600651.SH</stp>
        <stp>2020/10/14</stp>
        <tr r="BT32" s="8"/>
      </tp>
      <tp>
        <v>38.444917940000003</v>
        <stp/>
        <stp>EM_S_VAL_PE_TTM</stp>
        <stp>2</stp>
        <stp>603551.SH</stp>
        <stp>2020/10/27</stp>
        <tr r="H41" s="8"/>
      </tp>
      <tp>
        <v>14.81689888</v>
        <stp/>
        <stp>EM_S_VAL_PE_TTM</stp>
        <stp>2</stp>
        <stp>600261.SH</stp>
        <stp>2020/11/10</stp>
        <tr r="BH51" s="8"/>
      </tp>
      <tp>
        <v>-28.909953609999999</v>
        <stp/>
        <stp>EM_S_VAL_PE_TTM</stp>
        <stp>2</stp>
        <stp>600651.SH</stp>
        <stp>2020/12/14</stp>
        <tr r="BT75" s="8"/>
      </tp>
      <tp>
        <v>42.572984060000003</v>
        <stp/>
        <stp>EM_S_VAL_PE_TTM</stp>
        <stp>2</stp>
        <stp>603311.SH</stp>
        <stp>2020/10/21</stp>
        <tr r="Z37" s="8"/>
      </tp>
      <tp>
        <v>29.085267129999998</v>
        <stp/>
        <stp>EM_S_VAL_PE_TTM</stp>
        <stp>2</stp>
        <stp>603311.SH</stp>
        <stp>2020/12/21</stp>
        <tr r="Z80" s="8"/>
      </tp>
      <tp>
        <v>-29.176330629999999</v>
        <stp/>
        <stp>EM_S_VAL_PE_TTM</stp>
        <stp>2</stp>
        <stp>000521.SZ</stp>
        <stp>2020/12/16</stp>
        <tr r="BQ77" s="8"/>
      </tp>
      <tp>
        <v>-16.37024298</v>
        <stp/>
        <stp>EM_S_VAL_PE_TTM</stp>
        <stp>2</stp>
        <stp>000521.SZ</stp>
        <stp>2020/10/16</stp>
        <tr r="BQ34" s="8"/>
      </tp>
      <tp>
        <v>-24.725703920000001</v>
        <stp/>
        <stp>EM_S_VAL_PE_TTM</stp>
        <stp>2</stp>
        <stp>000521.SZ</stp>
        <stp>2020/11/16</stp>
        <tr r="BQ55" s="8"/>
      </tp>
      <tp>
        <v>27.990004110000001</v>
        <stp/>
        <stp>EM_S_VAL_PE_TTM</stp>
        <stp>2</stp>
        <stp>000541.SZ</stp>
        <stp>2020/10/16</stp>
        <tr r="BO34" s="8"/>
      </tp>
      <tp>
        <v>25.88801604</v>
        <stp/>
        <stp>EM_S_VAL_PE_TTM</stp>
        <stp>2</stp>
        <stp>000541.SZ</stp>
        <stp>2020/11/16</stp>
        <tr r="BO55" s="8"/>
      </tp>
      <tp>
        <v>20.137489800000001</v>
        <stp/>
        <stp>EM_S_VAL_PE_TTM</stp>
        <stp>2</stp>
        <stp>000651.SZ</stp>
        <stp>2020/10/15</stp>
        <tr r="BL33" s="8"/>
      </tp>
      <tp>
        <v>26.441770399999999</v>
        <stp/>
        <stp>EM_S_VAL_PE_TTM</stp>
        <stp>2</stp>
        <stp>000541.SZ</stp>
        <stp>2020/12/16</stp>
        <tr r="BO77" s="8"/>
      </tp>
      <tp>
        <v>22.539772889999998</v>
        <stp/>
        <stp>EM_S_VAL_PE_TTM</stp>
        <stp>2</stp>
        <stp>000651.SZ</stp>
        <stp>2020/12/15</stp>
        <tr r="BL76" s="8"/>
      </tp>
      <tp>
        <v>14.28005471</v>
        <stp/>
        <stp>EM_S_VAL_PE_TTM</stp>
        <stp>2</stp>
        <stp>600261.SH</stp>
        <stp>2020/12/11</stp>
        <tr r="BH74" s="8"/>
      </tp>
      <tp>
        <v>38.663769469999998</v>
        <stp/>
        <stp>EM_S_VAL_PE_TTM</stp>
        <stp>2</stp>
        <stp>603551.SH</stp>
        <stp>2020/11/26</stp>
        <tr r="H63" s="8"/>
      </tp>
      <tp>
        <v>-17.124807140000001</v>
        <stp/>
        <stp>EM_S_VAL_PE_TTM</stp>
        <stp>2</stp>
        <stp>600651.SH</stp>
        <stp>2020/10/15</stp>
        <tr r="BT33" s="8"/>
      </tp>
      <tp>
        <v>40.122652780000003</v>
        <stp/>
        <stp>EM_S_VAL_PE_TTM</stp>
        <stp>2</stp>
        <stp>603551.SH</stp>
        <stp>2020/10/26</stp>
        <tr r="H40" s="8"/>
      </tp>
      <tp>
        <v>14.5663716</v>
        <stp/>
        <stp>EM_S_VAL_PE_TTM</stp>
        <stp>2</stp>
        <stp>600261.SH</stp>
        <stp>2020/11/11</stp>
        <tr r="BH52" s="8"/>
      </tp>
      <tp>
        <v>-28.82735374</v>
        <stp/>
        <stp>EM_S_VAL_PE_TTM</stp>
        <stp>2</stp>
        <stp>600651.SH</stp>
        <stp>2020/12/15</stp>
        <tr r="BT76" s="8"/>
      </tp>
      <tp>
        <v>35.593691659999998</v>
        <stp/>
        <stp>EM_S_VAL_PE_TTM</stp>
        <stp>2</stp>
        <stp>603311.SH</stp>
        <stp>2020/11/20</stp>
        <tr r="Z59" s="8"/>
      </tp>
      <tp>
        <v>43.911433379999998</v>
        <stp/>
        <stp>EM_S_VAL_PE_TTM</stp>
        <stp>2</stp>
        <stp>603311.SH</stp>
        <stp>2020/10/20</stp>
        <tr r="Z36" s="8"/>
      </tp>
      <tp>
        <v>-31.931480489999998</v>
        <stp/>
        <stp>EM_S_VAL_PE_TTM</stp>
        <stp>2</stp>
        <stp>000521.SZ</stp>
        <stp>2020/12/11</stp>
        <tr r="BQ74" s="8"/>
      </tp>
      <tp>
        <v>-23.666030889999998</v>
        <stp/>
        <stp>EM_S_VAL_PE_TTM</stp>
        <stp>2</stp>
        <stp>000521.SZ</stp>
        <stp>2020/11/11</stp>
        <tr r="BQ52" s="8"/>
      </tp>
      <tp>
        <v>24.528032899999999</v>
        <stp/>
        <stp>EM_S_VAL_PE_TTM</stp>
        <stp>2</stp>
        <stp>000651.SZ</stp>
        <stp>2020/11/12</stp>
        <tr r="BL53" s="8"/>
      </tp>
      <tp>
        <v>26.072600829999999</v>
        <stp/>
        <stp>EM_S_VAL_PE_TTM</stp>
        <stp>2</stp>
        <stp>000541.SZ</stp>
        <stp>2020/11/11</stp>
        <tr r="BO52" s="8"/>
      </tp>
      <tp>
        <v>19.400667599999998</v>
        <stp/>
        <stp>EM_S_VAL_PE_TTM</stp>
        <stp>2</stp>
        <stp>000651.SZ</stp>
        <stp>2020/10/12</stp>
        <tr r="BL30" s="8"/>
      </tp>
      <tp>
        <v>27.133963340000001</v>
        <stp/>
        <stp>EM_S_VAL_PE_TTM</stp>
        <stp>2</stp>
        <stp>000541.SZ</stp>
        <stp>2020/12/11</stp>
        <tr r="BO74" s="8"/>
      </tp>
      <tp>
        <v>14.029527440000001</v>
        <stp/>
        <stp>EM_S_VAL_PE_TTM</stp>
        <stp>2</stp>
        <stp>600261.SH</stp>
        <stp>2020/12/16</stp>
        <tr r="BH77" s="8"/>
      </tp>
      <tp>
        <v>-28.083954930000001</v>
        <stp/>
        <stp>EM_S_VAL_PE_TTM</stp>
        <stp>2</stp>
        <stp>600651.SH</stp>
        <stp>2020/11/12</stp>
        <tr r="BT53" s="8"/>
      </tp>
      <tp>
        <v>-17.395198829999998</v>
        <stp/>
        <stp>EM_S_VAL_PE_TTM</stp>
        <stp>2</stp>
        <stp>600651.SH</stp>
        <stp>2020/10/12</stp>
        <tr r="BT30" s="8"/>
      </tp>
      <tp>
        <v>41.108653699999998</v>
        <stp/>
        <stp>EM_S_VAL_PE_TTM</stp>
        <stp>2</stp>
        <stp>603551.SH</stp>
        <stp>2020/10/21</stp>
        <tr r="H37" s="8"/>
      </tp>
      <tp>
        <v>15.086987369999999</v>
        <stp/>
        <stp>EM_S_VAL_PE_TTM</stp>
        <stp>2</stp>
        <stp>600261.SH</stp>
        <stp>2020/10/16</stp>
        <tr r="BH34" s="8"/>
      </tp>
      <tp>
        <v>15.103215759999999</v>
        <stp/>
        <stp>EM_S_VAL_PE_TTM</stp>
        <stp>2</stp>
        <stp>600261.SH</stp>
        <stp>2020/11/16</stp>
        <tr r="BH55" s="8"/>
      </tp>
      <tp>
        <v>37.131808790000001</v>
        <stp/>
        <stp>EM_S_VAL_PE_TTM</stp>
        <stp>2</stp>
        <stp>603551.SH</stp>
        <stp>2020/12/21</stp>
        <tr r="H80" s="8"/>
      </tp>
      <tp>
        <v>32.422920740000002</v>
        <stp/>
        <stp>EM_S_VAL_PE_TTM</stp>
        <stp>2</stp>
        <stp>603311.SH</stp>
        <stp>2020/11/27</stp>
        <tr r="Z64" s="8"/>
      </tp>
      <tp>
        <v>42.470026420000003</v>
        <stp/>
        <stp>EM_S_VAL_PE_TTM</stp>
        <stp>2</stp>
        <stp>603311.SH</stp>
        <stp>2020/10/27</stp>
        <tr r="Z41" s="8"/>
      </tp>
      <tp>
        <v>-29.035040890000001</v>
        <stp/>
        <stp>EM_S_VAL_PE_TTM</stp>
        <stp>2</stp>
        <stp>000521.SZ</stp>
        <stp>2020/12/10</stp>
        <tr r="BQ73" s="8"/>
      </tp>
      <tp>
        <v>-22.818292469999999</v>
        <stp/>
        <stp>EM_S_VAL_PE_TTM</stp>
        <stp>2</stp>
        <stp>000521.SZ</stp>
        <stp>2020/11/10</stp>
        <tr r="BQ51" s="8"/>
      </tp>
      <tp>
        <v>24.487380739999999</v>
        <stp/>
        <stp>EM_S_VAL_PE_TTM</stp>
        <stp>2</stp>
        <stp>000651.SZ</stp>
        <stp>2020/11/13</stp>
        <tr r="BL54" s="8"/>
      </tp>
      <tp>
        <v>26.349478000000001</v>
        <stp/>
        <stp>EM_S_VAL_PE_TTM</stp>
        <stp>2</stp>
        <stp>000541.SZ</stp>
        <stp>2020/11/10</stp>
        <tr r="BO51" s="8"/>
      </tp>
      <tp>
        <v>19.431947789999999</v>
        <stp/>
        <stp>EM_S_VAL_PE_TTM</stp>
        <stp>2</stp>
        <stp>000651.SZ</stp>
        <stp>2020/10/13</stp>
        <tr r="BL31" s="8"/>
      </tp>
      <tp>
        <v>27.226255729999998</v>
        <stp/>
        <stp>EM_S_VAL_PE_TTM</stp>
        <stp>2</stp>
        <stp>000541.SZ</stp>
        <stp>2020/12/10</stp>
        <tr r="BO73" s="8"/>
      </tp>
      <tp>
        <v>13.92215861</v>
        <stp/>
        <stp>EM_S_VAL_PE_TTM</stp>
        <stp>2</stp>
        <stp>600261.SH</stp>
        <stp>2020/12/17</stp>
        <tr r="BH78" s="8"/>
      </tp>
      <tp>
        <v>-27.9187552</v>
        <stp/>
        <stp>EM_S_VAL_PE_TTM</stp>
        <stp>2</stp>
        <stp>600651.SH</stp>
        <stp>2020/11/13</stp>
        <tr r="BT54" s="8"/>
      </tp>
      <tp>
        <v>39.052838850000001</v>
        <stp/>
        <stp>EM_S_VAL_PE_TTM</stp>
        <stp>2</stp>
        <stp>603551.SH</stp>
        <stp>2020/11/20</stp>
        <tr r="H59" s="8"/>
      </tp>
      <tp>
        <v>-17.350133549999999</v>
        <stp/>
        <stp>EM_S_VAL_PE_TTM</stp>
        <stp>2</stp>
        <stp>600651.SH</stp>
        <stp>2020/10/13</stp>
        <tr r="BT31" s="8"/>
      </tp>
      <tp>
        <v>40.704140500000001</v>
        <stp/>
        <stp>EM_S_VAL_PE_TTM</stp>
        <stp>2</stp>
        <stp>603551.SH</stp>
        <stp>2020/10/20</stp>
        <tr r="H36" s="8"/>
      </tp>
      <tp>
        <v>15.13900537</v>
        <stp/>
        <stp>EM_S_VAL_PE_TTM</stp>
        <stp>2</stp>
        <stp>600261.SH</stp>
        <stp>2020/11/17</stp>
        <tr r="BH56" s="8"/>
      </tp>
      <tp>
        <v>31.850751549999998</v>
        <stp/>
        <stp>EM_S_VAL_PE_TTM</stp>
        <stp>2</stp>
        <stp>603311.SH</stp>
        <stp>2020/11/26</stp>
        <tr r="Z63" s="8"/>
      </tp>
      <tp>
        <v>42.495765830000003</v>
        <stp/>
        <stp>EM_S_VAL_PE_TTM</stp>
        <stp>2</stp>
        <stp>603311.SH</stp>
        <stp>2020/10/26</stp>
        <tr r="Z40" s="8"/>
      </tp>
      <tp>
        <v>-15.918303760000001</v>
        <stp/>
        <stp>EM_S_VAL_PE_TTM</stp>
        <stp>2</stp>
        <stp>000521.SZ</stp>
        <stp>2020/10/13</stp>
        <tr r="BQ31" s="8"/>
      </tp>
      <tp>
        <v>-23.59538603</v>
        <stp/>
        <stp>EM_S_VAL_PE_TTM</stp>
        <stp>2</stp>
        <stp>000521.SZ</stp>
        <stp>2020/11/13</stp>
        <tr r="BQ54" s="8"/>
      </tp>
      <tp>
        <v>28.43195154</v>
        <stp/>
        <stp>EM_S_VAL_PE_TTM</stp>
        <stp>2</stp>
        <stp>000541.SZ</stp>
        <stp>2020/10/13</stp>
        <tr r="BO31" s="8"/>
      </tp>
      <tp>
        <v>24.339554719999999</v>
        <stp/>
        <stp>EM_S_VAL_PE_TTM</stp>
        <stp>2</stp>
        <stp>000651.SZ</stp>
        <stp>2020/11/10</stp>
        <tr r="BL51" s="8"/>
      </tp>
      <tp>
        <v>25.74957745</v>
        <stp/>
        <stp>EM_S_VAL_PE_TTM</stp>
        <stp>2</stp>
        <stp>000541.SZ</stp>
        <stp>2020/11/13</stp>
        <tr r="BO54" s="8"/>
      </tp>
      <tp>
        <v>23.219772590000002</v>
        <stp/>
        <stp>EM_S_VAL_PE_TTM</stp>
        <stp>2</stp>
        <stp>000651.SZ</stp>
        <stp>2020/12/10</stp>
        <tr r="BL73" s="8"/>
      </tp>
      <tp>
        <v>14.42321316</v>
        <stp/>
        <stp>EM_S_VAL_PE_TTM</stp>
        <stp>2</stp>
        <stp>600261.SH</stp>
        <stp>2020/12/14</stp>
        <tr r="BH75" s="8"/>
      </tp>
      <tp>
        <v>-28.001355069999999</v>
        <stp/>
        <stp>EM_S_VAL_PE_TTM</stp>
        <stp>2</stp>
        <stp>600651.SH</stp>
        <stp>2020/11/10</stp>
        <tr r="BT51" s="8"/>
      </tp>
      <tp>
        <v>39.004205169999999</v>
        <stp/>
        <stp>EM_S_VAL_PE_TTM</stp>
        <stp>2</stp>
        <stp>603551.SH</stp>
        <stp>2020/11/23</stp>
        <tr r="H60" s="8"/>
      </tp>
      <tp>
        <v>39.869832029999998</v>
        <stp/>
        <stp>EM_S_VAL_PE_TTM</stp>
        <stp>2</stp>
        <stp>603551.SH</stp>
        <stp>2020/10/23</stp>
        <tr r="H39" s="8"/>
      </tp>
      <tp>
        <v>14.86780596</v>
        <stp/>
        <stp>EM_S_VAL_PE_TTM</stp>
        <stp>2</stp>
        <stp>600261.SH</stp>
        <stp>2020/10/14</stp>
        <tr r="BH32" s="8"/>
      </tp>
      <tp>
        <v>-29.07515334</v>
        <stp/>
        <stp>EM_S_VAL_PE_TTM</stp>
        <stp>2</stp>
        <stp>600651.SH</stp>
        <stp>2020/12/10</stp>
        <tr r="BT73" s="8"/>
      </tp>
      <tp>
        <v>36.6697889</v>
        <stp/>
        <stp>EM_S_VAL_PE_TTM</stp>
        <stp>2</stp>
        <stp>603551.SH</stp>
        <stp>2020/12/23</stp>
        <tr r="H82" s="8"/>
      </tp>
      <tp>
        <v>32.613643799999998</v>
        <stp/>
        <stp>EM_S_VAL_PE_TTM</stp>
        <stp>2</stp>
        <stp>603311.SH</stp>
        <stp>2020/11/25</stp>
        <tr r="Z62" s="8"/>
      </tp>
      <tp>
        <v>27.774046070000001</v>
        <stp/>
        <stp>EM_S_VAL_PE_TTM</stp>
        <stp>2</stp>
        <stp>603311.SH</stp>
        <stp>2020/12/25</stp>
        <tr r="Z84" s="8"/>
      </tp>
      <tp>
        <v>-15.96851923</v>
        <stp/>
        <stp>EM_S_VAL_PE_TTM</stp>
        <stp>2</stp>
        <stp>000521.SZ</stp>
        <stp>2020/10/12</stp>
        <tr r="BQ30" s="8"/>
      </tp>
      <tp>
        <v>-23.38345142</v>
        <stp/>
        <stp>EM_S_VAL_PE_TTM</stp>
        <stp>2</stp>
        <stp>000521.SZ</stp>
        <stp>2020/11/12</stp>
        <tr r="BQ53" s="8"/>
      </tp>
      <tp>
        <v>28.43195154</v>
        <stp/>
        <stp>EM_S_VAL_PE_TTM</stp>
        <stp>2</stp>
        <stp>000541.SZ</stp>
        <stp>2020/10/12</stp>
        <tr r="BO30" s="8"/>
      </tp>
      <tp>
        <v>24.32107646</v>
        <stp/>
        <stp>EM_S_VAL_PE_TTM</stp>
        <stp>2</stp>
        <stp>000651.SZ</stp>
        <stp>2020/11/11</stp>
        <tr r="BL52" s="8"/>
      </tp>
      <tp>
        <v>26.02645463</v>
        <stp/>
        <stp>EM_S_VAL_PE_TTM</stp>
        <stp>2</stp>
        <stp>000541.SZ</stp>
        <stp>2020/11/12</stp>
        <tr r="BO53" s="8"/>
      </tp>
      <tp>
        <v>23.578250700000002</v>
        <stp/>
        <stp>EM_S_VAL_PE_TTM</stp>
        <stp>2</stp>
        <stp>000651.SZ</stp>
        <stp>2020/12/11</stp>
        <tr r="BL74" s="8"/>
      </tp>
      <tp>
        <v>14.315844329999999</v>
        <stp/>
        <stp>EM_S_VAL_PE_TTM</stp>
        <stp>2</stp>
        <stp>600261.SH</stp>
        <stp>2020/12/15</stp>
        <tr r="BH76" s="8"/>
      </tp>
      <tp>
        <v>-27.9187552</v>
        <stp/>
        <stp>EM_S_VAL_PE_TTM</stp>
        <stp>2</stp>
        <stp>600651.SH</stp>
        <stp>2020/11/11</stp>
        <tr r="BT52" s="8"/>
      </tp>
      <tp>
        <v>40.729422569999997</v>
        <stp/>
        <stp>EM_S_VAL_PE_TTM</stp>
        <stp>2</stp>
        <stp>603551.SH</stp>
        <stp>2020/10/22</stp>
        <tr r="H38" s="8"/>
      </tp>
      <tp>
        <v>14.97739666</v>
        <stp/>
        <stp>EM_S_VAL_PE_TTM</stp>
        <stp>2</stp>
        <stp>600261.SH</stp>
        <stp>2020/10/15</stp>
        <tr r="BH33" s="8"/>
      </tp>
      <tp>
        <v>-28.992553480000002</v>
        <stp/>
        <stp>EM_S_VAL_PE_TTM</stp>
        <stp>2</stp>
        <stp>600651.SH</stp>
        <stp>2020/12/11</stp>
        <tr r="BT74" s="8"/>
      </tp>
      <tp>
        <v>36.353670030000004</v>
        <stp/>
        <stp>EM_S_VAL_PE_TTM</stp>
        <stp>2</stp>
        <stp>603551.SH</stp>
        <stp>2020/12/22</stp>
        <tr r="H81" s="8"/>
      </tp>
      <tp>
        <v>33.376536049999999</v>
        <stp/>
        <stp>EM_S_VAL_PE_TTM</stp>
        <stp>2</stp>
        <stp>603311.SH</stp>
        <stp>2020/11/24</stp>
        <tr r="Z61" s="8"/>
      </tp>
      <tp>
        <v>28.131651819999998</v>
        <stp/>
        <stp>EM_S_VAL_PE_TTM</stp>
        <stp>2</stp>
        <stp>603311.SH</stp>
        <stp>2020/12/24</stp>
        <tr r="Z83" s="8"/>
      </tp>
      <tp>
        <v>27.20187688</v>
        <stp/>
        <stp>EM_S_VAL_PE_TTM</stp>
        <stp>2</stp>
        <stp>603311.SH</stp>
        <stp>2020/12/31</stp>
        <tr r="Z88" s="8"/>
      </tp>
      <tp>
        <v>31.636188099999998</v>
        <stp/>
        <stp>EM_S_VAL_PE_TTM</stp>
        <stp>2</stp>
        <stp>603311.SH</stp>
        <stp>2020/11/30</stp>
        <tr r="Z65" s="8"/>
      </tp>
      <tp>
        <v>33.92486486</v>
        <stp/>
        <stp>EM_S_VAL_PE_TTM</stp>
        <stp>2</stp>
        <stp>603311.SH</stp>
        <stp>2020/10/30</stp>
        <tr r="Z44" s="8"/>
      </tp>
      <tp>
        <v>26.605867310000001</v>
        <stp/>
        <stp>EM_S_VAL_PE_TTM</stp>
        <stp>2</stp>
        <stp>603311.SH</stp>
        <stp>2020/12/30</stp>
        <tr r="Z87" s="8"/>
      </tp>
      <tp>
        <v>36.256402690000002</v>
        <stp/>
        <stp>EM_S_VAL_PE_TTM</stp>
        <stp>2</stp>
        <stp>603551.SH</stp>
        <stp>2020/12/31</stp>
        <tr r="H88" s="8"/>
      </tp>
      <tp>
        <v>38.493551619999998</v>
        <stp/>
        <stp>EM_S_VAL_PE_TTM</stp>
        <stp>2</stp>
        <stp>603551.SH</stp>
        <stp>2020/11/30</stp>
        <tr r="H65" s="8"/>
      </tp>
      <tp>
        <v>36.985907769999997</v>
        <stp/>
        <stp>EM_S_VAL_PE_TTM</stp>
        <stp>2</stp>
        <stp>603551.SH</stp>
        <stp>2020/10/30</stp>
        <tr r="H44" s="8"/>
      </tp>
      <tp>
        <v>36.013234330000003</v>
        <stp/>
        <stp>EM_S_VAL_PE_TTM</stp>
        <stp>2</stp>
        <stp>603551.SH</stp>
        <stp>2020/12/30</stp>
        <tr r="H87" s="8"/>
      </tp>
      <tp>
        <v>173.5886959</v>
        <stp/>
        <stp>EM_S_VAL_PE_TTM</stp>
        <stp>2</stp>
        <stp>000801.SZ</stp>
        <stp>2020/10/30</stp>
        <tr r="BJ44" s="8"/>
      </tp>
      <tp>
        <v>13.57111555</v>
        <stp/>
        <stp>EM_S_VAL_PE_TTM</stp>
        <stp>2</stp>
        <stp>000921.SZ</stp>
        <stp>2020/12/31</stp>
        <tr r="BI88" s="8"/>
      </tp>
      <tp>
        <v>77.464104699999993</v>
        <stp/>
        <stp>EM_S_VAL_PE_TTM</stp>
        <stp>2</stp>
        <stp>000801.SZ</stp>
        <stp>2020/11/30</stp>
        <tr r="BJ65" s="8"/>
      </tp>
      <tp>
        <v>83.277292310000007</v>
        <stp/>
        <stp>EM_S_VAL_PE_TTM</stp>
        <stp>2</stp>
        <stp>000801.SZ</stp>
        <stp>2020/12/30</stp>
        <tr r="BJ87" s="8"/>
      </tp>
      <tp>
        <v>13.47693709</v>
        <stp/>
        <stp>EM_S_VAL_PE_TTM</stp>
        <stp>2</stp>
        <stp>000921.SZ</stp>
        <stp>2020/12/30</stp>
        <tr r="BI87" s="8"/>
      </tp>
      <tp>
        <v>83.68286354</v>
        <stp/>
        <stp>EM_S_VAL_PE_TTM</stp>
        <stp>2</stp>
        <stp>000801.SZ</stp>
        <stp>2020/12/31</stp>
        <tr r="BJ88" s="8"/>
      </tp>
      <tp>
        <v>13.778308150000001</v>
        <stp/>
        <stp>EM_S_VAL_PE_TTM</stp>
        <stp>2</stp>
        <stp>000921.SZ</stp>
        <stp>2020/10/30</stp>
        <tr r="BI44" s="8"/>
      </tp>
      <tp>
        <v>14.07967921</v>
        <stp/>
        <stp>EM_S_VAL_PE_TTM</stp>
        <stp>2</stp>
        <stp>000921.SZ</stp>
        <stp>2020/11/30</stp>
        <tr r="BI65" s="8"/>
      </tp>
      <tp>
        <v>13.170576779999999</v>
        <stp/>
        <stp>EM_S_VAL_PE_TTM</stp>
        <stp>2</stp>
        <stp>600261.SH</stp>
        <stp>2020/12/30</stp>
        <tr r="BH87" s="8"/>
      </tp>
      <tp>
        <v>14.065317050000001</v>
        <stp/>
        <stp>EM_S_VAL_PE_TTM</stp>
        <stp>2</stp>
        <stp>600261.SH</stp>
        <stp>2020/10/30</stp>
        <tr r="BH44" s="8"/>
      </tp>
      <tp>
        <v>14.63795082</v>
        <stp/>
        <stp>EM_S_VAL_PE_TTM</stp>
        <stp>2</stp>
        <stp>600261.SH</stp>
        <stp>2020/11/30</stp>
        <tr r="BH65" s="8"/>
      </tp>
      <tp>
        <v>13.170576779999999</v>
        <stp/>
        <stp>EM_S_VAL_PE_TTM</stp>
        <stp>2</stp>
        <stp>600261.SH</stp>
        <stp>2020/12/31</stp>
        <tr r="BH88" s="8"/>
      </tp>
      <tp>
        <v>-42.810790220000001</v>
        <stp/>
        <stp>EM_S_VAL_PE_TTM</stp>
        <stp>2</stp>
        <stp>000521.SZ</stp>
        <stp>2020/12/31</stp>
        <tr r="BQ88" s="8"/>
      </tp>
      <tp>
        <v>28.610641619999999</v>
        <stp/>
        <stp>EM_S_VAL_PE_TTM</stp>
        <stp>2</stp>
        <stp>000541.SZ</stp>
        <stp>2020/12/31</stp>
        <tr r="BO88" s="8"/>
      </tp>
      <tp>
        <v>-38.925322459999997</v>
        <stp/>
        <stp>EM_S_VAL_PE_TTM</stp>
        <stp>2</stp>
        <stp>000521.SZ</stp>
        <stp>2020/12/30</stp>
        <tr r="BQ87" s="8"/>
      </tp>
      <tp>
        <v>-21.82926432</v>
        <stp/>
        <stp>EM_S_VAL_PE_TTM</stp>
        <stp>2</stp>
        <stp>000521.SZ</stp>
        <stp>2020/10/30</stp>
        <tr r="BQ44" s="8"/>
      </tp>
      <tp>
        <v>-23.312806550000001</v>
        <stp/>
        <stp>EM_S_VAL_PE_TTM</stp>
        <stp>2</stp>
        <stp>000521.SZ</stp>
        <stp>2020/11/30</stp>
        <tr r="BQ65" s="8"/>
      </tp>
      <tp>
        <v>25.103530710000001</v>
        <stp/>
        <stp>EM_S_VAL_PE_TTM</stp>
        <stp>2</stp>
        <stp>000541.SZ</stp>
        <stp>2020/10/30</stp>
        <tr r="BO44" s="8"/>
      </tp>
      <tp>
        <v>26.626355180000001</v>
        <stp/>
        <stp>EM_S_VAL_PE_TTM</stp>
        <stp>2</stp>
        <stp>000541.SZ</stp>
        <stp>2020/11/30</stp>
        <tr r="BO65" s="8"/>
      </tp>
      <tp>
        <v>29.21054217</v>
        <stp/>
        <stp>EM_S_VAL_PE_TTM</stp>
        <stp>2</stp>
        <stp>000541.SZ</stp>
        <stp>2020/12/30</stp>
        <tr r="BO87" s="8"/>
      </tp>
      <tp>
        <v>24.627815460000001</v>
        <stp/>
        <stp>EM_S_VAL_PE_TTM</stp>
        <stp>2</stp>
        <stp>000651.SZ</stp>
        <stp>2020/11/30</stp>
        <tr r="BL65" s="8"/>
      </tp>
      <tp>
        <v>20.307793050000001</v>
        <stp/>
        <stp>EM_S_VAL_PE_TTM</stp>
        <stp>2</stp>
        <stp>000651.SZ</stp>
        <stp>2020/10/30</stp>
        <tr r="BL44" s="8"/>
      </tp>
      <tp>
        <v>22.643251100000001</v>
        <stp/>
        <stp>EM_S_VAL_PE_TTM</stp>
        <stp>2</stp>
        <stp>000651.SZ</stp>
        <stp>2020/12/30</stp>
        <tr r="BL87" s="8"/>
      </tp>
      <tp>
        <v>-30.066351749999999</v>
        <stp/>
        <stp>EM_S_VAL_PE_TTM</stp>
        <stp>2</stp>
        <stp>600651.SH</stp>
        <stp>2020/11/30</stp>
        <tr r="BT65" s="8"/>
      </tp>
      <tp>
        <v>-16.538958480000002</v>
        <stp/>
        <stp>EM_S_VAL_PE_TTM</stp>
        <stp>2</stp>
        <stp>600651.SH</stp>
        <stp>2020/10/30</stp>
        <tr r="BT44" s="8"/>
      </tp>
      <tp>
        <v>-28.331754539999999</v>
        <stp/>
        <stp>EM_S_VAL_PE_TTM</stp>
        <stp>2</stp>
        <stp>600651.SH</stp>
        <stp>2020/12/30</stp>
        <tr r="BT87" s="8"/>
      </tp>
      <tp>
        <v>22.890859689999999</v>
        <stp/>
        <stp>EM_S_VAL_PE_TTM</stp>
        <stp>2</stp>
        <stp>000651.SZ</stp>
        <stp>2020/12/31</stp>
        <tr r="BL88" s="8"/>
      </tp>
      <tp>
        <v>-28.331754539999999</v>
        <stp/>
        <stp>EM_S_VAL_PE_TTM</stp>
        <stp>2</stp>
        <stp>600651.SH</stp>
        <stp>2020/12/31</stp>
        <tr r="BT88" s="8"/>
      </tp>
      <tp>
        <v>173.87514589</v>
        <stp/>
        <stp>EM_S_VAL_PE_TTM</stp>
        <stp>2</stp>
        <stp>000801.SZ</stp>
        <stp>2020/10/20</stp>
        <tr r="BJ36" s="8"/>
      </tp>
      <tp>
        <v>13.702965389999999</v>
        <stp/>
        <stp>EM_S_VAL_PE_TTM</stp>
        <stp>2</stp>
        <stp>000921.SZ</stp>
        <stp>2020/12/21</stp>
        <tr r="BI80" s="8"/>
      </tp>
      <tp>
        <v>78.680818380000005</v>
        <stp/>
        <stp>EM_S_VAL_PE_TTM</stp>
        <stp>2</stp>
        <stp>000801.SZ</stp>
        <stp>2020/11/20</stp>
        <tr r="BJ59" s="8"/>
      </tp>
      <tp>
        <v>13.329380159999999</v>
        <stp/>
        <stp>EM_S_VAL_PE_TTM</stp>
        <stp>2</stp>
        <stp>000921.SZ</stp>
        <stp>2020/10/21</stp>
        <tr r="BI37" s="8"/>
      </tp>
      <tp>
        <v>171.86999594</v>
        <stp/>
        <stp>EM_S_VAL_PE_TTM</stp>
        <stp>2</stp>
        <stp>000801.SZ</stp>
        <stp>2020/10/21</stp>
        <tr r="BJ37" s="8"/>
      </tp>
      <tp>
        <v>81.655007389999994</v>
        <stp/>
        <stp>EM_S_VAL_PE_TTM</stp>
        <stp>2</stp>
        <stp>000801.SZ</stp>
        <stp>2020/12/21</stp>
        <tr r="BJ80" s="8"/>
      </tp>
      <tp>
        <v>13.2478549</v>
        <stp/>
        <stp>EM_S_VAL_PE_TTM</stp>
        <stp>2</stp>
        <stp>000921.SZ</stp>
        <stp>2020/10/20</stp>
        <tr r="BI36" s="8"/>
      </tp>
      <tp>
        <v>15.605370199999999</v>
        <stp/>
        <stp>EM_S_VAL_PE_TTM</stp>
        <stp>2</stp>
        <stp>000921.SZ</stp>
        <stp>2020/11/20</stp>
        <tr r="BI59" s="8"/>
      </tp>
      <tp>
        <v>171.58354593999999</v>
        <stp/>
        <stp>EM_S_VAL_PE_TTM</stp>
        <stp>2</stp>
        <stp>000801.SZ</stp>
        <stp>2020/10/22</stp>
        <tr r="BJ38" s="8"/>
      </tp>
      <tp>
        <v>13.100223270000001</v>
        <stp/>
        <stp>EM_S_VAL_PE_TTM</stp>
        <stp>2</stp>
        <stp>000921.SZ</stp>
        <stp>2020/12/23</stp>
        <tr r="BI82" s="8"/>
      </tp>
      <tp>
        <v>80.032722480000004</v>
        <stp/>
        <stp>EM_S_VAL_PE_TTM</stp>
        <stp>2</stp>
        <stp>000801.SZ</stp>
        <stp>2020/12/22</stp>
        <tr r="BJ81" s="8"/>
      </tp>
      <tp>
        <v>12.25936111</v>
        <stp/>
        <stp>EM_S_VAL_PE_TTM</stp>
        <stp>2</stp>
        <stp>000921.SZ</stp>
        <stp>2020/10/23</stp>
        <tr r="BI39" s="8"/>
      </tp>
      <tp>
        <v>15.690130809999999</v>
        <stp/>
        <stp>EM_S_VAL_PE_TTM</stp>
        <stp>2</stp>
        <stp>000921.SZ</stp>
        <stp>2020/11/23</stp>
        <tr r="BI60" s="8"/>
      </tp>
      <tp>
        <v>13.098997560000001</v>
        <stp/>
        <stp>EM_S_VAL_PE_TTM</stp>
        <stp>2</stp>
        <stp>600261.SH</stp>
        <stp>2020/12/28</stp>
        <tr r="BH85" s="8"/>
      </tp>
      <tp>
        <v>13.993737830000001</v>
        <stp/>
        <stp>EM_S_VAL_PE_TTM</stp>
        <stp>2</stp>
        <stp>600261.SH</stp>
        <stp>2020/10/28</stp>
        <tr r="BH42" s="8"/>
      </tp>
      <tp>
        <v>35.998978170000001</v>
        <stp/>
        <stp>EM_S_VAL_PE_TTM</stp>
        <stp>2</stp>
        <stp>603311.SH</stp>
        <stp>2020/11/19</stp>
        <tr r="Z58" s="8"/>
      </tp>
      <tp>
        <v>43.242208720000001</v>
        <stp/>
        <stp>EM_S_VAL_PE_TTM</stp>
        <stp>2</stp>
        <stp>603311.SH</stp>
        <stp>2020/10/19</stp>
        <tr r="Z35" s="8"/>
      </tp>
      <tp>
        <v>170.72419596</v>
        <stp/>
        <stp>EM_S_VAL_PE_TTM</stp>
        <stp>2</stp>
        <stp>000801.SZ</stp>
        <stp>2020/10/23</stp>
        <tr r="BJ39" s="8"/>
      </tp>
      <tp>
        <v>12.987209119999999</v>
        <stp/>
        <stp>EM_S_VAL_PE_TTM</stp>
        <stp>2</stp>
        <stp>000921.SZ</stp>
        <stp>2020/12/22</stp>
        <tr r="BI81" s="8"/>
      </tp>
      <tp>
        <v>78.680818380000005</v>
        <stp/>
        <stp>EM_S_VAL_PE_TTM</stp>
        <stp>2</stp>
        <stp>000801.SZ</stp>
        <stp>2020/11/23</stp>
        <tr r="BJ60" s="8"/>
      </tp>
      <tp>
        <v>81.925388209999994</v>
        <stp/>
        <stp>EM_S_VAL_PE_TTM</stp>
        <stp>2</stp>
        <stp>000801.SZ</stp>
        <stp>2020/12/23</stp>
        <tr r="BJ82" s="8"/>
      </tp>
      <tp>
        <v>12.789275310000001</v>
        <stp/>
        <stp>EM_S_VAL_PE_TTM</stp>
        <stp>2</stp>
        <stp>000921.SZ</stp>
        <stp>2020/10/22</stp>
        <tr r="BI38" s="8"/>
      </tp>
      <tp>
        <v>13.134787169999999</v>
        <stp/>
        <stp>EM_S_VAL_PE_TTM</stp>
        <stp>2</stp>
        <stp>600261.SH</stp>
        <stp>2020/12/29</stp>
        <tr r="BH86" s="8"/>
      </tp>
      <tp>
        <v>14.136896269999999</v>
        <stp/>
        <stp>EM_S_VAL_PE_TTM</stp>
        <stp>2</stp>
        <stp>600261.SH</stp>
        <stp>2020/10/29</stp>
        <tr r="BH43" s="8"/>
      </tp>
      <tp>
        <v>35.11688401</v>
        <stp/>
        <stp>EM_S_VAL_PE_TTM</stp>
        <stp>2</stp>
        <stp>603311.SH</stp>
        <stp>2020/11/18</stp>
        <tr r="Z57" s="8"/>
      </tp>
      <tp>
        <v>29.109107519999998</v>
        <stp/>
        <stp>EM_S_VAL_PE_TTM</stp>
        <stp>2</stp>
        <stp>603311.SH</stp>
        <stp>2020/12/18</stp>
        <tr r="Z79" s="8"/>
      </tp>
      <tp>
        <v>-39.631771139999998</v>
        <stp/>
        <stp>EM_S_VAL_PE_TTM</stp>
        <stp>2</stp>
        <stp>000521.SZ</stp>
        <stp>2020/12/29</stp>
        <tr r="BQ86" s="8"/>
      </tp>
      <tp>
        <v>13.37334079</v>
        <stp/>
        <stp>EM_S_VAL_PE_TTM</stp>
        <stp>2</stp>
        <stp>000921.SZ</stp>
        <stp>2020/12/25</stp>
        <tr r="BI84" s="8"/>
      </tp>
      <tp>
        <v>78.410437560000005</v>
        <stp/>
        <stp>EM_S_VAL_PE_TTM</stp>
        <stp>2</stp>
        <stp>000801.SZ</stp>
        <stp>2020/11/24</stp>
        <tr r="BJ61" s="8"/>
      </tp>
      <tp>
        <v>-22.253133529999999</v>
        <stp/>
        <stp>EM_S_VAL_PE_TTM</stp>
        <stp>2</stp>
        <stp>000521.SZ</stp>
        <stp>2020/10/29</stp>
        <tr r="BQ43" s="8"/>
      </tp>
      <tp>
        <v>80.843864940000003</v>
        <stp/>
        <stp>EM_S_VAL_PE_TTM</stp>
        <stp>2</stp>
        <stp>000801.SZ</stp>
        <stp>2020/12/24</stp>
        <tr r="BJ83" s="8"/>
      </tp>
      <tp>
        <v>15.21923853</v>
        <stp/>
        <stp>EM_S_VAL_PE_TTM</stp>
        <stp>2</stp>
        <stp>000921.SZ</stp>
        <stp>2020/11/25</stp>
        <tr r="BI62" s="8"/>
      </tp>
      <tp>
        <v>25.795723649999999</v>
        <stp/>
        <stp>EM_S_VAL_PE_TTM</stp>
        <stp>2</stp>
        <stp>000541.SZ</stp>
        <stp>2020/10/29</stp>
        <tr r="BO43" s="8"/>
      </tp>
      <tp>
        <v>26.995524750000001</v>
        <stp/>
        <stp>EM_S_VAL_PE_TTM</stp>
        <stp>2</stp>
        <stp>000541.SZ</stp>
        <stp>2020/12/29</stp>
        <tr r="BO86" s="8"/>
      </tp>
      <tp>
        <v>39.223056700000001</v>
        <stp/>
        <stp>EM_S_VAL_PE_TTM</stp>
        <stp>2</stp>
        <stp>603551.SH</stp>
        <stp>2020/11/19</stp>
        <tr r="H58" s="8"/>
      </tp>
      <tp>
        <v>40.47660183</v>
        <stp/>
        <stp>EM_S_VAL_PE_TTM</stp>
        <stp>2</stp>
        <stp>603551.SH</stp>
        <stp>2020/10/19</stp>
        <tr r="H35" s="8"/>
      </tp>
      <tp>
        <v>-42.033696659999997</v>
        <stp/>
        <stp>EM_S_VAL_PE_TTM</stp>
        <stp>2</stp>
        <stp>000521.SZ</stp>
        <stp>2020/12/28</stp>
        <tr r="BQ85" s="8"/>
      </tp>
      <tp>
        <v>13.27916233</v>
        <stp/>
        <stp>EM_S_VAL_PE_TTM</stp>
        <stp>2</stp>
        <stp>000921.SZ</stp>
        <stp>2020/12/24</stp>
        <tr r="BI83" s="8"/>
      </tp>
      <tp>
        <v>77.05853347</v>
        <stp/>
        <stp>EM_S_VAL_PE_TTM</stp>
        <stp>2</stp>
        <stp>000801.SZ</stp>
        <stp>2020/11/25</stp>
        <tr r="BJ62" s="8"/>
      </tp>
      <tp>
        <v>-22.182488660000001</v>
        <stp/>
        <stp>EM_S_VAL_PE_TTM</stp>
        <stp>2</stp>
        <stp>000521.SZ</stp>
        <stp>2020/10/28</stp>
        <tr r="BQ42" s="8"/>
      </tp>
      <tp>
        <v>81.519816989999995</v>
        <stp/>
        <stp>EM_S_VAL_PE_TTM</stp>
        <stp>2</stp>
        <stp>000801.SZ</stp>
        <stp>2020/12/25</stp>
        <tr r="BJ84" s="8"/>
      </tp>
      <tp>
        <v>15.30399914</v>
        <stp/>
        <stp>EM_S_VAL_PE_TTM</stp>
        <stp>2</stp>
        <stp>000921.SZ</stp>
        <stp>2020/11/24</stp>
        <tr r="BI61" s="8"/>
      </tp>
      <tp>
        <v>27.793583030000001</v>
        <stp/>
        <stp>EM_S_VAL_PE_TTM</stp>
        <stp>2</stp>
        <stp>000541.SZ</stp>
        <stp>2020/10/28</stp>
        <tr r="BO42" s="8"/>
      </tp>
      <tp>
        <v>27.364694320000002</v>
        <stp/>
        <stp>EM_S_VAL_PE_TTM</stp>
        <stp>2</stp>
        <stp>000541.SZ</stp>
        <stp>2020/12/28</stp>
        <tr r="BO85" s="8"/>
      </tp>
      <tp>
        <v>39.320324040000003</v>
        <stp/>
        <stp>EM_S_VAL_PE_TTM</stp>
        <stp>2</stp>
        <stp>603551.SH</stp>
        <stp>2020/11/18</stp>
        <tr r="H57" s="8"/>
      </tp>
      <tp>
        <v>37.326343479999998</v>
        <stp/>
        <stp>EM_S_VAL_PE_TTM</stp>
        <stp>2</stp>
        <stp>603551.SH</stp>
        <stp>2020/12/18</stp>
        <tr r="H79" s="8"/>
      </tp>
      <tp>
        <v>171.01064596000001</v>
        <stp/>
        <stp>EM_S_VAL_PE_TTM</stp>
        <stp>2</stp>
        <stp>000801.SZ</stp>
        <stp>2020/10/26</stp>
        <tr r="BJ40" s="8"/>
      </tp>
      <tp>
        <v>77.32891429</v>
        <stp/>
        <stp>EM_S_VAL_PE_TTM</stp>
        <stp>2</stp>
        <stp>000801.SZ</stp>
        <stp>2020/11/26</stp>
        <tr r="BJ63" s="8"/>
      </tp>
      <tp>
        <v>12.45298361</v>
        <stp/>
        <stp>EM_S_VAL_PE_TTM</stp>
        <stp>2</stp>
        <stp>000921.SZ</stp>
        <stp>2020/10/27</stp>
        <tr r="BI41" s="8"/>
      </tp>
      <tp>
        <v>14.503482269999999</v>
        <stp/>
        <stp>EM_S_VAL_PE_TTM</stp>
        <stp>2</stp>
        <stp>000921.SZ</stp>
        <stp>2020/11/27</stp>
        <tr r="BI64" s="8"/>
      </tp>
      <tp>
        <v>19.901150609999998</v>
        <stp/>
        <stp>EM_S_VAL_PE_TTM</stp>
        <stp>2</stp>
        <stp>000651.SZ</stp>
        <stp>2020/10/28</stp>
        <tr r="BL42" s="8"/>
      </tp>
      <tp>
        <v>22.395642509999998</v>
        <stp/>
        <stp>EM_S_VAL_PE_TTM</stp>
        <stp>2</stp>
        <stp>000651.SZ</stp>
        <stp>2020/12/28</stp>
        <tr r="BL85" s="8"/>
      </tp>
      <tp>
        <v>-16.584023760000001</v>
        <stp/>
        <stp>EM_S_VAL_PE_TTM</stp>
        <stp>2</stp>
        <stp>600651.SH</stp>
        <stp>2020/10/28</stp>
        <tr r="BT42" s="8"/>
      </tp>
      <tp>
        <v>-28.662154009999998</v>
        <stp/>
        <stp>EM_S_VAL_PE_TTM</stp>
        <stp>2</stp>
        <stp>600651.SH</stp>
        <stp>2020/12/28</stp>
        <tr r="BT85" s="8"/>
      </tp>
      <tp>
        <v>170.43774597000001</v>
        <stp/>
        <stp>EM_S_VAL_PE_TTM</stp>
        <stp>2</stp>
        <stp>000801.SZ</stp>
        <stp>2020/10/27</stp>
        <tr r="BJ41" s="8"/>
      </tp>
      <tp>
        <v>77.86967593</v>
        <stp/>
        <stp>EM_S_VAL_PE_TTM</stp>
        <stp>2</stp>
        <stp>000801.SZ</stp>
        <stp>2020/11/27</stp>
        <tr r="BJ64" s="8"/>
      </tp>
      <tp>
        <v>12.177835849999999</v>
        <stp/>
        <stp>EM_S_VAL_PE_TTM</stp>
        <stp>2</stp>
        <stp>000921.SZ</stp>
        <stp>2020/10/26</stp>
        <tr r="BI40" s="8"/>
      </tp>
      <tp>
        <v>14.503482269999999</v>
        <stp/>
        <stp>EM_S_VAL_PE_TTM</stp>
        <stp>2</stp>
        <stp>000921.SZ</stp>
        <stp>2020/11/26</stp>
        <tr r="BI63" s="8"/>
      </tp>
      <tp>
        <v>20.029746939999999</v>
        <stp/>
        <stp>EM_S_VAL_PE_TTM</stp>
        <stp>2</stp>
        <stp>000651.SZ</stp>
        <stp>2020/10/29</stp>
        <tr r="BL43" s="8"/>
      </tp>
      <tp>
        <v>22.49542508</v>
        <stp/>
        <stp>EM_S_VAL_PE_TTM</stp>
        <stp>2</stp>
        <stp>000651.SZ</stp>
        <stp>2020/12/29</stp>
        <tr r="BL86" s="8"/>
      </tp>
      <tp>
        <v>-16.493893190000001</v>
        <stp/>
        <stp>EM_S_VAL_PE_TTM</stp>
        <stp>2</stp>
        <stp>600651.SH</stp>
        <stp>2020/10/29</stp>
        <tr r="BT43" s="8"/>
      </tp>
      <tp>
        <v>-28.331754539999999</v>
        <stp/>
        <stp>EM_S_VAL_PE_TTM</stp>
        <stp>2</stp>
        <stp>600651.SH</stp>
        <stp>2020/12/29</stp>
        <tr r="BT86" s="8"/>
      </tp>
      <tp>
        <v>-38.218873770000002</v>
        <stp/>
        <stp>EM_S_VAL_PE_TTM</stp>
        <stp>2</stp>
        <stp>000521.SZ</stp>
        <stp>2020/12/25</stp>
        <tr r="BQ84" s="8"/>
      </tp>
      <tp>
        <v>176.16674584</v>
        <stp/>
        <stp>EM_S_VAL_PE_TTM</stp>
        <stp>2</stp>
        <stp>000801.SZ</stp>
        <stp>2020/10/28</stp>
        <tr r="BJ42" s="8"/>
      </tp>
      <tp>
        <v>13.27916233</v>
        <stp/>
        <stp>EM_S_VAL_PE_TTM</stp>
        <stp>2</stp>
        <stp>000921.SZ</stp>
        <stp>2020/12/29</stp>
        <tr r="BI86" s="8"/>
      </tp>
      <tp>
        <v>83.006911489999993</v>
        <stp/>
        <stp>EM_S_VAL_PE_TTM</stp>
        <stp>2</stp>
        <stp>000801.SZ</stp>
        <stp>2020/12/28</stp>
        <tr r="BJ85" s="8"/>
      </tp>
      <tp>
        <v>13.04371619</v>
        <stp/>
        <stp>EM_S_VAL_PE_TTM</stp>
        <stp>2</stp>
        <stp>000921.SZ</stp>
        <stp>2020/10/29</stp>
        <tr r="BI43" s="8"/>
      </tp>
      <tp>
        <v>-23.666030889999998</v>
        <stp/>
        <stp>EM_S_VAL_PE_TTM</stp>
        <stp>2</stp>
        <stp>000521.SZ</stp>
        <stp>2020/11/25</stp>
        <tr r="BQ62" s="8"/>
      </tp>
      <tp>
        <v>24.5575981</v>
        <stp/>
        <stp>EM_S_VAL_PE_TTM</stp>
        <stp>2</stp>
        <stp>000651.SZ</stp>
        <stp>2020/11/26</stp>
        <tr r="BL63" s="8"/>
      </tp>
      <tp>
        <v>26.02645463</v>
        <stp/>
        <stp>EM_S_VAL_PE_TTM</stp>
        <stp>2</stp>
        <stp>000541.SZ</stp>
        <stp>2020/11/25</stp>
        <tr r="BO62" s="8"/>
      </tp>
      <tp>
        <v>20.224379219999999</v>
        <stp/>
        <stp>EM_S_VAL_PE_TTM</stp>
        <stp>2</stp>
        <stp>000651.SZ</stp>
        <stp>2020/10/26</stp>
        <tr r="BL40" s="8"/>
      </tp>
      <tp>
        <v>28.010741070000002</v>
        <stp/>
        <stp>EM_S_VAL_PE_TTM</stp>
        <stp>2</stp>
        <stp>000541.SZ</stp>
        <stp>2020/12/25</stp>
        <tr r="BO84" s="8"/>
      </tp>
      <tp>
        <v>13.63584172</v>
        <stp/>
        <stp>EM_S_VAL_PE_TTM</stp>
        <stp>2</stp>
        <stp>600261.SH</stp>
        <stp>2020/12/22</stp>
        <tr r="BH81" s="8"/>
      </tp>
      <tp>
        <v>-29.240353079999998</v>
        <stp/>
        <stp>EM_S_VAL_PE_TTM</stp>
        <stp>2</stp>
        <stp>600651.SH</stp>
        <stp>2020/11/26</stp>
        <tr r="BT63" s="8"/>
      </tp>
      <tp>
        <v>-16.35869735</v>
        <stp/>
        <stp>EM_S_VAL_PE_TTM</stp>
        <stp>2</stp>
        <stp>600651.SH</stp>
        <stp>2020/10/26</stp>
        <tr r="BT40" s="8"/>
      </tp>
      <tp>
        <v>40.350191449999997</v>
        <stp/>
        <stp>EM_S_VAL_PE_TTM</stp>
        <stp>2</stp>
        <stp>603551.SH</stp>
        <stp>2020/10/15</stp>
        <tr r="H33" s="8"/>
      </tp>
      <tp>
        <v>14.68515478</v>
        <stp/>
        <stp>EM_S_VAL_PE_TTM</stp>
        <stp>2</stp>
        <stp>600261.SH</stp>
        <stp>2020/10/22</stp>
        <tr r="BH38" s="8"/>
      </tp>
      <tp>
        <v>37.642462350000002</v>
        <stp/>
        <stp>EM_S_VAL_PE_TTM</stp>
        <stp>2</stp>
        <stp>603551.SH</stp>
        <stp>2020/12/15</stp>
        <tr r="H76" s="8"/>
      </tp>
      <tp>
        <v>34.759278260000002</v>
        <stp/>
        <stp>EM_S_VAL_PE_TTM</stp>
        <stp>2</stp>
        <stp>603311.SH</stp>
        <stp>2020/11/13</stp>
        <tr r="Z54" s="8"/>
      </tp>
      <tp>
        <v>44.941009780000002</v>
        <stp/>
        <stp>EM_S_VAL_PE_TTM</stp>
        <stp>2</stp>
        <stp>603311.SH</stp>
        <stp>2020/10/13</stp>
        <tr r="Z31" s="8"/>
      </tp>
      <tp>
        <v>-39.561126270000003</v>
        <stp/>
        <stp>EM_S_VAL_PE_TTM</stp>
        <stp>2</stp>
        <stp>000521.SZ</stp>
        <stp>2020/12/24</stp>
        <tr r="BQ83" s="8"/>
      </tp>
      <tp>
        <v>176.16674584</v>
        <stp/>
        <stp>EM_S_VAL_PE_TTM</stp>
        <stp>2</stp>
        <stp>000801.SZ</stp>
        <stp>2020/10/29</stp>
        <tr r="BJ43" s="8"/>
      </tp>
      <tp>
        <v>13.91015799</v>
        <stp/>
        <stp>EM_S_VAL_PE_TTM</stp>
        <stp>2</stp>
        <stp>000921.SZ</stp>
        <stp>2020/12/28</stp>
        <tr r="BI85" s="8"/>
      </tp>
      <tp>
        <v>83.68286354</v>
        <stp/>
        <stp>EM_S_VAL_PE_TTM</stp>
        <stp>2</stp>
        <stp>000801.SZ</stp>
        <stp>2020/12/29</stp>
        <tr r="BJ86" s="8"/>
      </tp>
      <tp>
        <v>12.83003794</v>
        <stp/>
        <stp>EM_S_VAL_PE_TTM</stp>
        <stp>2</stp>
        <stp>000921.SZ</stp>
        <stp>2020/10/28</stp>
        <tr r="BI42" s="8"/>
      </tp>
      <tp>
        <v>-23.877965499999998</v>
        <stp/>
        <stp>EM_S_VAL_PE_TTM</stp>
        <stp>2</stp>
        <stp>000521.SZ</stp>
        <stp>2020/11/24</stp>
        <tr r="BQ61" s="8"/>
      </tp>
      <tp>
        <v>24.635206759999999</v>
        <stp/>
        <stp>EM_S_VAL_PE_TTM</stp>
        <stp>2</stp>
        <stp>000651.SZ</stp>
        <stp>2020/11/27</stp>
        <tr r="BL64" s="8"/>
      </tp>
      <tp>
        <v>26.349478000000001</v>
        <stp/>
        <stp>EM_S_VAL_PE_TTM</stp>
        <stp>2</stp>
        <stp>000541.SZ</stp>
        <stp>2020/11/24</stp>
        <tr r="BO61" s="8"/>
      </tp>
      <tp>
        <v>19.890723879999999</v>
        <stp/>
        <stp>EM_S_VAL_PE_TTM</stp>
        <stp>2</stp>
        <stp>000651.SZ</stp>
        <stp>2020/10/27</stp>
        <tr r="BL41" s="8"/>
      </tp>
      <tp>
        <v>27.872302479999998</v>
        <stp/>
        <stp>EM_S_VAL_PE_TTM</stp>
        <stp>2</stp>
        <stp>000541.SZ</stp>
        <stp>2020/12/24</stp>
        <tr r="BO83" s="8"/>
      </tp>
      <tp>
        <v>13.52847289</v>
        <stp/>
        <stp>EM_S_VAL_PE_TTM</stp>
        <stp>2</stp>
        <stp>600261.SH</stp>
        <stp>2020/12/23</stp>
        <tr r="BH82" s="8"/>
      </tp>
      <tp>
        <v>-29.983751890000001</v>
        <stp/>
        <stp>EM_S_VAL_PE_TTM</stp>
        <stp>2</stp>
        <stp>600651.SH</stp>
        <stp>2020/11/27</stp>
        <tr r="BT64" s="8"/>
      </tp>
      <tp>
        <v>-16.493893190000001</v>
        <stp/>
        <stp>EM_S_VAL_PE_TTM</stp>
        <stp>2</stp>
        <stp>600651.SH</stp>
        <stp>2020/10/27</stp>
        <tr r="BT41" s="8"/>
      </tp>
      <tp>
        <v>40.779986719999997</v>
        <stp/>
        <stp>EM_S_VAL_PE_TTM</stp>
        <stp>2</stp>
        <stp>603551.SH</stp>
        <stp>2020/10/14</stp>
        <tr r="H32" s="8"/>
      </tp>
      <tp>
        <v>14.57556407</v>
        <stp/>
        <stp>EM_S_VAL_PE_TTM</stp>
        <stp>2</stp>
        <stp>600261.SH</stp>
        <stp>2020/10/23</stp>
        <tr r="BH39" s="8"/>
      </tp>
      <tp>
        <v>15.067426149999999</v>
        <stp/>
        <stp>EM_S_VAL_PE_TTM</stp>
        <stp>2</stp>
        <stp>600261.SH</stp>
        <stp>2020/11/23</stp>
        <tr r="BH60" s="8"/>
      </tp>
      <tp>
        <v>38.396284270000002</v>
        <stp/>
        <stp>EM_S_VAL_PE_TTM</stp>
        <stp>2</stp>
        <stp>603551.SH</stp>
        <stp>2020/12/14</stp>
        <tr r="H75" s="8"/>
      </tp>
      <tp>
        <v>34.640076350000001</v>
        <stp/>
        <stp>EM_S_VAL_PE_TTM</stp>
        <stp>2</stp>
        <stp>603311.SH</stp>
        <stp>2020/11/12</stp>
        <tr r="Z53" s="8"/>
      </tp>
      <tp>
        <v>44.863791550000002</v>
        <stp/>
        <stp>EM_S_VAL_PE_TTM</stp>
        <stp>2</stp>
        <stp>603311.SH</stp>
        <stp>2020/10/12</stp>
        <tr r="Z30" s="8"/>
      </tp>
      <tp>
        <v>-21.758619450000001</v>
        <stp/>
        <stp>EM_S_VAL_PE_TTM</stp>
        <stp>2</stp>
        <stp>000521.SZ</stp>
        <stp>2020/10/27</stp>
        <tr r="BQ41" s="8"/>
      </tp>
      <tp>
        <v>-23.454096289999999</v>
        <stp/>
        <stp>EM_S_VAL_PE_TTM</stp>
        <stp>2</stp>
        <stp>000521.SZ</stp>
        <stp>2020/11/27</stp>
        <tr r="BQ64" s="8"/>
      </tp>
      <tp>
        <v>27.891793570000001</v>
        <stp/>
        <stp>EM_S_VAL_PE_TTM</stp>
        <stp>2</stp>
        <stp>000541.SZ</stp>
        <stp>2020/10/27</stp>
        <tr r="BO41" s="8"/>
      </tp>
      <tp>
        <v>24.686945869999999</v>
        <stp/>
        <stp>EM_S_VAL_PE_TTM</stp>
        <stp>2</stp>
        <stp>000651.SZ</stp>
        <stp>2020/11/24</stp>
        <tr r="BL61" s="8"/>
      </tp>
      <tp>
        <v>26.211039419999999</v>
        <stp/>
        <stp>EM_S_VAL_PE_TTM</stp>
        <stp>2</stp>
        <stp>000541.SZ</stp>
        <stp>2020/11/27</stp>
        <tr r="BO64" s="8"/>
      </tp>
      <tp>
        <v>22.196077379999998</v>
        <stp/>
        <stp>EM_S_VAL_PE_TTM</stp>
        <stp>2</stp>
        <stp>000651.SZ</stp>
        <stp>2020/12/24</stp>
        <tr r="BL83" s="8"/>
      </tp>
      <tp>
        <v>-27.753555460000001</v>
        <stp/>
        <stp>EM_S_VAL_PE_TTM</stp>
        <stp>2</stp>
        <stp>600651.SH</stp>
        <stp>2020/11/24</stp>
        <tr r="BT61" s="8"/>
      </tp>
      <tp>
        <v>38.42060111</v>
        <stp/>
        <stp>EM_S_VAL_PE_TTM</stp>
        <stp>2</stp>
        <stp>603551.SH</stp>
        <stp>2020/11/17</stp>
        <tr r="H56" s="8"/>
      </tp>
      <tp>
        <v>14.79474549</v>
        <stp/>
        <stp>EM_S_VAL_PE_TTM</stp>
        <stp>2</stp>
        <stp>600261.SH</stp>
        <stp>2020/10/20</stp>
        <tr r="BH36" s="8"/>
      </tp>
      <tp>
        <v>15.103215759999999</v>
        <stp/>
        <stp>EM_S_VAL_PE_TTM</stp>
        <stp>2</stp>
        <stp>600261.SH</stp>
        <stp>2020/11/20</stp>
        <tr r="BH59" s="8"/>
      </tp>
      <tp>
        <v>-28.992553480000002</v>
        <stp/>
        <stp>EM_S_VAL_PE_TTM</stp>
        <stp>2</stp>
        <stp>600651.SH</stp>
        <stp>2020/12/24</stp>
        <tr r="BT83" s="8"/>
      </tp>
      <tp>
        <v>37.374977149999999</v>
        <stp/>
        <stp>EM_S_VAL_PE_TTM</stp>
        <stp>2</stp>
        <stp>603551.SH</stp>
        <stp>2020/12/17</stp>
        <tr r="H78" s="8"/>
      </tp>
      <tp>
        <v>34.806959030000002</v>
        <stp/>
        <stp>EM_S_VAL_PE_TTM</stp>
        <stp>2</stp>
        <stp>603311.SH</stp>
        <stp>2020/11/11</stp>
        <tr r="Z52" s="8"/>
      </tp>
      <tp>
        <v>29.514394020000001</v>
        <stp/>
        <stp>EM_S_VAL_PE_TTM</stp>
        <stp>2</stp>
        <stp>603311.SH</stp>
        <stp>2020/12/11</stp>
        <tr r="Z74" s="8"/>
      </tp>
      <tp>
        <v>-21.899909189999999</v>
        <stp/>
        <stp>EM_S_VAL_PE_TTM</stp>
        <stp>2</stp>
        <stp>000521.SZ</stp>
        <stp>2020/10/26</stp>
        <tr r="BQ40" s="8"/>
      </tp>
      <tp>
        <v>-23.454096289999999</v>
        <stp/>
        <stp>EM_S_VAL_PE_TTM</stp>
        <stp>2</stp>
        <stp>000521.SZ</stp>
        <stp>2020/11/26</stp>
        <tr r="BQ63" s="8"/>
      </tp>
      <tp>
        <v>27.842688299999999</v>
        <stp/>
        <stp>EM_S_VAL_PE_TTM</stp>
        <stp>2</stp>
        <stp>000541.SZ</stp>
        <stp>2020/10/26</stp>
        <tr r="BO40" s="8"/>
      </tp>
      <tp>
        <v>24.698032820000002</v>
        <stp/>
        <stp>EM_S_VAL_PE_TTM</stp>
        <stp>2</stp>
        <stp>000651.SZ</stp>
        <stp>2020/11/25</stp>
        <tr r="BL62" s="8"/>
      </tp>
      <tp>
        <v>26.257185610000001</v>
        <stp/>
        <stp>EM_S_VAL_PE_TTM</stp>
        <stp>2</stp>
        <stp>000541.SZ</stp>
        <stp>2020/11/26</stp>
        <tr r="BO63" s="8"/>
      </tp>
      <tp>
        <v>21.88194708</v>
        <stp/>
        <stp>EM_S_VAL_PE_TTM</stp>
        <stp>2</stp>
        <stp>000651.SZ</stp>
        <stp>2020/12/25</stp>
        <tr r="BL84" s="8"/>
      </tp>
      <tp>
        <v>13.886369</v>
        <stp/>
        <stp>EM_S_VAL_PE_TTM</stp>
        <stp>2</stp>
        <stp>600261.SH</stp>
        <stp>2020/12/21</stp>
        <tr r="BH80" s="8"/>
      </tp>
      <tp>
        <v>-29.157753209999999</v>
        <stp/>
        <stp>EM_S_VAL_PE_TTM</stp>
        <stp>2</stp>
        <stp>600651.SH</stp>
        <stp>2020/11/25</stp>
        <tr r="BT62" s="8"/>
      </tp>
      <tp>
        <v>38.663769469999998</v>
        <stp/>
        <stp>EM_S_VAL_PE_TTM</stp>
        <stp>2</stp>
        <stp>603551.SH</stp>
        <stp>2020/11/16</stp>
        <tr r="H55" s="8"/>
      </tp>
      <tp>
        <v>40.931679170000002</v>
        <stp/>
        <stp>EM_S_VAL_PE_TTM</stp>
        <stp>2</stp>
        <stp>603551.SH</stp>
        <stp>2020/10/16</stp>
        <tr r="H34" s="8"/>
      </tp>
      <tp>
        <v>14.502503600000001</v>
        <stp/>
        <stp>EM_S_VAL_PE_TTM</stp>
        <stp>2</stp>
        <stp>600261.SH</stp>
        <stp>2020/10/21</stp>
        <tr r="BH37" s="8"/>
      </tp>
      <tp>
        <v>-28.992553480000002</v>
        <stp/>
        <stp>EM_S_VAL_PE_TTM</stp>
        <stp>2</stp>
        <stp>600651.SH</stp>
        <stp>2020/12/25</stp>
        <tr r="BT84" s="8"/>
      </tp>
      <tp>
        <v>37.08317512</v>
        <stp/>
        <stp>EM_S_VAL_PE_TTM</stp>
        <stp>2</stp>
        <stp>603551.SH</stp>
        <stp>2020/12/16</stp>
        <tr r="H77" s="8"/>
      </tp>
      <tp>
        <v>35.760574339999998</v>
        <stp/>
        <stp>EM_S_VAL_PE_TTM</stp>
        <stp>2</stp>
        <stp>603311.SH</stp>
        <stp>2020/11/10</stp>
        <tr r="Z51" s="8"/>
      </tp>
      <tp>
        <v>30.515690110000001</v>
        <stp/>
        <stp>EM_S_VAL_PE_TTM</stp>
        <stp>2</stp>
        <stp>603311.SH</stp>
        <stp>2020/12/10</stp>
        <tr r="Z73" s="8"/>
      </tp>
      <tp>
        <v>-29.741489569999999</v>
        <stp/>
        <stp>EM_S_VAL_PE_TTM</stp>
        <stp>2</stp>
        <stp>000521.SZ</stp>
        <stp>2020/12/21</stp>
        <tr r="BQ80" s="8"/>
      </tp>
      <tp>
        <v>-23.524741160000001</v>
        <stp/>
        <stp>EM_S_VAL_PE_TTM</stp>
        <stp>2</stp>
        <stp>000521.SZ</stp>
        <stp>2020/10/21</stp>
        <tr r="BQ37" s="8"/>
      </tp>
      <tp>
        <v>27.842688299999999</v>
        <stp/>
        <stp>EM_S_VAL_PE_TTM</stp>
        <stp>2</stp>
        <stp>000541.SZ</stp>
        <stp>2020/10/21</stp>
        <tr r="BO37" s="8"/>
      </tp>
      <tp>
        <v>20.366877850000002</v>
        <stp/>
        <stp>EM_S_VAL_PE_TTM</stp>
        <stp>2</stp>
        <stp>000651.SZ</stp>
        <stp>2020/10/22</stp>
        <tr r="BL38" s="8"/>
      </tp>
      <tp>
        <v>28.472203029999999</v>
        <stp/>
        <stp>EM_S_VAL_PE_TTM</stp>
        <stp>2</stp>
        <stp>000541.SZ</stp>
        <stp>2020/12/21</stp>
        <tr r="BO80" s="8"/>
      </tp>
      <tp>
        <v>22.21455563</v>
        <stp/>
        <stp>EM_S_VAL_PE_TTM</stp>
        <stp>2</stp>
        <stp>000651.SZ</stp>
        <stp>2020/12/22</stp>
        <tr r="BL81" s="8"/>
      </tp>
      <tp>
        <v>41.14408676</v>
        <stp/>
        <stp>EM_S_VAL_PE_TTM</stp>
        <stp>2</stp>
        <stp>603551.SH</stp>
        <stp>2020/11/11</stp>
        <tr r="H52" s="8"/>
      </tp>
      <tp>
        <v>-16.493893190000001</v>
        <stp/>
        <stp>EM_S_VAL_PE_TTM</stp>
        <stp>2</stp>
        <stp>600651.SH</stp>
        <stp>2020/10/22</stp>
        <tr r="BT38" s="8"/>
      </tp>
      <tp>
        <v>14.539033829999999</v>
        <stp/>
        <stp>EM_S_VAL_PE_TTM</stp>
        <stp>2</stp>
        <stp>600261.SH</stp>
        <stp>2020/10/26</stp>
        <tr r="BH40" s="8"/>
      </tp>
      <tp>
        <v>14.74531966</v>
        <stp/>
        <stp>EM_S_VAL_PE_TTM</stp>
        <stp>2</stp>
        <stp>600261.SH</stp>
        <stp>2020/11/26</stp>
        <tr r="BH63" s="8"/>
      </tp>
      <tp>
        <v>-28.249154669999999</v>
        <stp/>
        <stp>EM_S_VAL_PE_TTM</stp>
        <stp>2</stp>
        <stp>600651.SH</stp>
        <stp>2020/12/22</stp>
        <tr r="BT81" s="8"/>
      </tp>
      <tp>
        <v>38.906937829999997</v>
        <stp/>
        <stp>EM_S_VAL_PE_TTM</stp>
        <stp>2</stp>
        <stp>603551.SH</stp>
        <stp>2020/12/11</stp>
        <tr r="H74" s="8"/>
      </tp>
      <tp>
        <v>34.520874429999999</v>
        <stp/>
        <stp>EM_S_VAL_PE_TTM</stp>
        <stp>2</stp>
        <stp>603311.SH</stp>
        <stp>2020/11/17</stp>
        <tr r="Z56" s="8"/>
      </tp>
      <tp>
        <v>29.490553640000002</v>
        <stp/>
        <stp>EM_S_VAL_PE_TTM</stp>
        <stp>2</stp>
        <stp>603311.SH</stp>
        <stp>2020/12/17</stp>
        <tr r="Z78" s="8"/>
      </tp>
      <tp>
        <v>-23.171516820000001</v>
        <stp/>
        <stp>EM_S_VAL_PE_TTM</stp>
        <stp>2</stp>
        <stp>000521.SZ</stp>
        <stp>2020/10/20</stp>
        <tr r="BQ36" s="8"/>
      </tp>
      <tp>
        <v>-24.37247958</v>
        <stp/>
        <stp>EM_S_VAL_PE_TTM</stp>
        <stp>2</stp>
        <stp>000521.SZ</stp>
        <stp>2020/11/20</stp>
        <tr r="BQ59" s="8"/>
      </tp>
      <tp>
        <v>28.137319919999999</v>
        <stp/>
        <stp>EM_S_VAL_PE_TTM</stp>
        <stp>2</stp>
        <stp>000541.SZ</stp>
        <stp>2020/10/20</stp>
        <tr r="BO36" s="8"/>
      </tp>
      <tp>
        <v>25.22281521</v>
        <stp/>
        <stp>EM_S_VAL_PE_TTM</stp>
        <stp>2</stp>
        <stp>000651.SZ</stp>
        <stp>2020/11/23</stp>
        <tr r="BL60" s="8"/>
      </tp>
      <tp>
        <v>26.53406279</v>
        <stp/>
        <stp>EM_S_VAL_PE_TTM</stp>
        <stp>2</stp>
        <stp>000541.SZ</stp>
        <stp>2020/11/20</stp>
        <tr r="BO59" s="8"/>
      </tp>
      <tp>
        <v>20.269561710000001</v>
        <stp/>
        <stp>EM_S_VAL_PE_TTM</stp>
        <stp>2</stp>
        <stp>000651.SZ</stp>
        <stp>2020/10/23</stp>
        <tr r="BL39" s="8"/>
      </tp>
      <tp>
        <v>22.229338240000001</v>
        <stp/>
        <stp>EM_S_VAL_PE_TTM</stp>
        <stp>2</stp>
        <stp>000651.SZ</stp>
        <stp>2020/12/23</stp>
        <tr r="BL82" s="8"/>
      </tp>
      <tp>
        <v>-27.753555460000001</v>
        <stp/>
        <stp>EM_S_VAL_PE_TTM</stp>
        <stp>2</stp>
        <stp>600651.SH</stp>
        <stp>2020/11/23</stp>
        <tr r="BT60" s="8"/>
      </tp>
      <tp>
        <v>38.59081896</v>
        <stp/>
        <stp>EM_S_VAL_PE_TTM</stp>
        <stp>2</stp>
        <stp>603551.SH</stp>
        <stp>2020/11/10</stp>
        <tr r="H51" s="8"/>
      </tp>
      <tp>
        <v>-16.493893190000001</v>
        <stp/>
        <stp>EM_S_VAL_PE_TTM</stp>
        <stp>2</stp>
        <stp>600651.SH</stp>
        <stp>2020/10/23</stp>
        <tr r="BT39" s="8"/>
      </tp>
      <tp>
        <v>13.92215861</v>
        <stp/>
        <stp>EM_S_VAL_PE_TTM</stp>
        <stp>2</stp>
        <stp>600261.SH</stp>
        <stp>2020/10/27</stp>
        <tr r="BH41" s="8"/>
      </tp>
      <tp>
        <v>14.5663716</v>
        <stp/>
        <stp>EM_S_VAL_PE_TTM</stp>
        <stp>2</stp>
        <stp>600261.SH</stp>
        <stp>2020/11/27</stp>
        <tr r="BH64" s="8"/>
      </tp>
      <tp>
        <v>-28.249154669999999</v>
        <stp/>
        <stp>EM_S_VAL_PE_TTM</stp>
        <stp>2</stp>
        <stp>600651.SH</stp>
        <stp>2020/12/23</stp>
        <tr r="BT82" s="8"/>
      </tp>
      <tp>
        <v>38.542185289999999</v>
        <stp/>
        <stp>EM_S_VAL_PE_TTM</stp>
        <stp>2</stp>
        <stp>603551.SH</stp>
        <stp>2020/12/10</stp>
        <tr r="H73" s="8"/>
      </tp>
      <tp>
        <v>35.06920324</v>
        <stp/>
        <stp>EM_S_VAL_PE_TTM</stp>
        <stp>2</stp>
        <stp>603311.SH</stp>
        <stp>2020/11/16</stp>
        <tr r="Z55" s="8"/>
      </tp>
      <tp>
        <v>44.992488600000001</v>
        <stp/>
        <stp>EM_S_VAL_PE_TTM</stp>
        <stp>2</stp>
        <stp>603311.SH</stp>
        <stp>2020/10/16</stp>
        <tr r="Z34" s="8"/>
      </tp>
      <tp>
        <v>29.252149809999999</v>
        <stp/>
        <stp>EM_S_VAL_PE_TTM</stp>
        <stp>2</stp>
        <stp>603311.SH</stp>
        <stp>2020/12/16</stp>
        <tr r="Z77" s="8"/>
      </tp>
      <tp>
        <v>-35.958237990000001</v>
        <stp/>
        <stp>EM_S_VAL_PE_TTM</stp>
        <stp>2</stp>
        <stp>000521.SZ</stp>
        <stp>2020/12/23</stp>
        <tr r="BQ82" s="8"/>
      </tp>
      <tp>
        <v>-22.323778399999998</v>
        <stp/>
        <stp>EM_S_VAL_PE_TTM</stp>
        <stp>2</stp>
        <stp>000521.SZ</stp>
        <stp>2020/10/23</stp>
        <tr r="BQ39" s="8"/>
      </tp>
      <tp>
        <v>-24.16054497</v>
        <stp/>
        <stp>EM_S_VAL_PE_TTM</stp>
        <stp>2</stp>
        <stp>000521.SZ</stp>
        <stp>2020/11/23</stp>
        <tr r="BQ60" s="8"/>
      </tp>
      <tp>
        <v>27.449846139999998</v>
        <stp/>
        <stp>EM_S_VAL_PE_TTM</stp>
        <stp>2</stp>
        <stp>000541.SZ</stp>
        <stp>2020/10/23</stp>
        <tr r="BO39" s="8"/>
      </tp>
      <tp>
        <v>25.093467440000001</v>
        <stp/>
        <stp>EM_S_VAL_PE_TTM</stp>
        <stp>2</stp>
        <stp>000651.SZ</stp>
        <stp>2020/11/20</stp>
        <tr r="BL59" s="8"/>
      </tp>
      <tp>
        <v>26.580208989999999</v>
        <stp/>
        <stp>EM_S_VAL_PE_TTM</stp>
        <stp>2</stp>
        <stp>000541.SZ</stp>
        <stp>2020/11/23</stp>
        <tr r="BO60" s="8"/>
      </tp>
      <tp>
        <v>20.036698090000002</v>
        <stp/>
        <stp>EM_S_VAL_PE_TTM</stp>
        <stp>2</stp>
        <stp>000651.SZ</stp>
        <stp>2020/10/20</stp>
        <tr r="BL36" s="8"/>
      </tp>
      <tp>
        <v>28.103033459999999</v>
        <stp/>
        <stp>EM_S_VAL_PE_TTM</stp>
        <stp>2</stp>
        <stp>000541.SZ</stp>
        <stp>2020/12/23</stp>
        <tr r="BO82" s="8"/>
      </tp>
      <tp>
        <v>13.170576779999999</v>
        <stp/>
        <stp>EM_S_VAL_PE_TTM</stp>
        <stp>2</stp>
        <stp>600261.SH</stp>
        <stp>2020/12/24</stp>
        <tr r="BH83" s="8"/>
      </tp>
      <tp>
        <v>-27.83615533</v>
        <stp/>
        <stp>EM_S_VAL_PE_TTM</stp>
        <stp>2</stp>
        <stp>600651.SH</stp>
        <stp>2020/11/20</stp>
        <tr r="BT59" s="8"/>
      </tp>
      <tp>
        <v>38.493551619999998</v>
        <stp/>
        <stp>EM_S_VAL_PE_TTM</stp>
        <stp>2</stp>
        <stp>603551.SH</stp>
        <stp>2020/11/13</stp>
        <tr r="H54" s="8"/>
      </tp>
      <tp>
        <v>-16.854415450000001</v>
        <stp/>
        <stp>EM_S_VAL_PE_TTM</stp>
        <stp>2</stp>
        <stp>600651.SH</stp>
        <stp>2020/10/20</stp>
        <tr r="BT36" s="8"/>
      </tp>
      <tp>
        <v>41.032807470000002</v>
        <stp/>
        <stp>EM_S_VAL_PE_TTM</stp>
        <stp>2</stp>
        <stp>603551.SH</stp>
        <stp>2020/10/13</stp>
        <tr r="H31" s="8"/>
      </tp>
      <tp>
        <v>14.85268849</v>
        <stp/>
        <stp>EM_S_VAL_PE_TTM</stp>
        <stp>2</stp>
        <stp>600261.SH</stp>
        <stp>2020/11/24</stp>
        <tr r="BH61" s="8"/>
      </tp>
      <tp>
        <v>45.738931489999999</v>
        <stp/>
        <stp>EM_S_VAL_PE_TTM</stp>
        <stp>2</stp>
        <stp>603311.SH</stp>
        <stp>2020/10/15</stp>
        <tr r="Z33" s="8"/>
      </tp>
      <tp>
        <v>29.919680530000001</v>
        <stp/>
        <stp>EM_S_VAL_PE_TTM</stp>
        <stp>2</stp>
        <stp>603311.SH</stp>
        <stp>2020/12/15</stp>
        <tr r="Z76" s="8"/>
      </tp>
      <tp>
        <v>-32.708574040000002</v>
        <stp/>
        <stp>EM_S_VAL_PE_TTM</stp>
        <stp>2</stp>
        <stp>000521.SZ</stp>
        <stp>2020/12/22</stp>
        <tr r="BQ81" s="8"/>
      </tp>
      <tp>
        <v>-22.888937339999998</v>
        <stp/>
        <stp>EM_S_VAL_PE_TTM</stp>
        <stp>2</stp>
        <stp>000521.SZ</stp>
        <stp>2020/10/22</stp>
        <tr r="BQ38" s="8"/>
      </tp>
      <tp>
        <v>27.744477759999999</v>
        <stp/>
        <stp>EM_S_VAL_PE_TTM</stp>
        <stp>2</stp>
        <stp>000541.SZ</stp>
        <stp>2020/10/22</stp>
        <tr r="BO38" s="8"/>
      </tp>
      <tp>
        <v>20.158343259999999</v>
        <stp/>
        <stp>EM_S_VAL_PE_TTM</stp>
        <stp>2</stp>
        <stp>000651.SZ</stp>
        <stp>2020/10/21</stp>
        <tr r="BL37" s="8"/>
      </tp>
      <tp>
        <v>27.780010090000001</v>
        <stp/>
        <stp>EM_S_VAL_PE_TTM</stp>
        <stp>2</stp>
        <stp>000541.SZ</stp>
        <stp>2020/12/22</stp>
        <tr r="BO81" s="8"/>
      </tp>
      <tp>
        <v>22.432599020000001</v>
        <stp/>
        <stp>EM_S_VAL_PE_TTM</stp>
        <stp>2</stp>
        <stp>000651.SZ</stp>
        <stp>2020/12/21</stp>
        <tr r="BL80" s="8"/>
      </tp>
      <tp>
        <v>13.242156</v>
        <stp/>
        <stp>EM_S_VAL_PE_TTM</stp>
        <stp>2</stp>
        <stp>600261.SH</stp>
        <stp>2020/12/25</stp>
        <tr r="BH84" s="8"/>
      </tp>
      <tp>
        <v>39.296007209999999</v>
        <stp/>
        <stp>EM_S_VAL_PE_TTM</stp>
        <stp>2</stp>
        <stp>603551.SH</stp>
        <stp>2020/11/12</stp>
        <tr r="H53" s="8"/>
      </tp>
      <tp>
        <v>-16.62908904</v>
        <stp/>
        <stp>EM_S_VAL_PE_TTM</stp>
        <stp>2</stp>
        <stp>600651.SH</stp>
        <stp>2020/10/21</stp>
        <tr r="BT37" s="8"/>
      </tp>
      <tp>
        <v>41.412038600000002</v>
        <stp/>
        <stp>EM_S_VAL_PE_TTM</stp>
        <stp>2</stp>
        <stp>603551.SH</stp>
        <stp>2020/10/12</stp>
        <tr r="H30" s="8"/>
      </tp>
      <tp>
        <v>14.63795082</v>
        <stp/>
        <stp>EM_S_VAL_PE_TTM</stp>
        <stp>2</stp>
        <stp>600261.SH</stp>
        <stp>2020/11/25</stp>
        <tr r="BH62" s="8"/>
      </tp>
      <tp>
        <v>-28.662154009999998</v>
        <stp/>
        <stp>EM_S_VAL_PE_TTM</stp>
        <stp>2</stp>
        <stp>600651.SH</stp>
        <stp>2020/12/21</stp>
        <tr r="BT80" s="8"/>
      </tp>
      <tp>
        <v>46.330937919999997</v>
        <stp/>
        <stp>EM_S_VAL_PE_TTM</stp>
        <stp>2</stp>
        <stp>603311.SH</stp>
        <stp>2020/10/14</stp>
        <tr r="Z32" s="8"/>
      </tp>
      <tp>
        <v>29.943520920000001</v>
        <stp/>
        <stp>EM_S_VAL_PE_TTM</stp>
        <stp>2</stp>
        <stp>603311.SH</stp>
        <stp>2020/12/14</stp>
        <tr r="Z75" s="8"/>
      </tp>
      <tp>
        <v>27.27176716</v>
        <stp/>
        <stp>EM_S_VAL_PE_TTM</stp>
        <stp>2</stp>
        <stp>002860.SZ</stp>
        <stp>2020/12/30</stp>
        <tr r="N87" s="8"/>
      </tp>
      <tp>
        <v>24.40307207</v>
        <stp/>
        <stp>EM_S_VAL_PE_TTM</stp>
        <stp>2</stp>
        <stp>002860.SZ</stp>
        <stp>2020/10/30</stp>
        <tr r="N44" s="8"/>
      </tp>
      <tp>
        <v>25.796103039999998</v>
        <stp/>
        <stp>EM_S_VAL_PE_TTM</stp>
        <stp>2</stp>
        <stp>002860.SZ</stp>
        <stp>2020/11/30</stp>
        <tr r="N65" s="8"/>
      </tp>
      <tp>
        <v>16.982475529999999</v>
        <stp/>
        <stp>EM_S_VAL_PE_TTM</stp>
        <stp>2</stp>
        <stp>600060.SH</stp>
        <stp>2020/12/18</stp>
        <tr r="BK79" s="8"/>
      </tp>
      <tp>
        <v>17.027762129999999</v>
        <stp/>
        <stp>EM_S_VAL_PE_TTM</stp>
        <stp>2</stp>
        <stp>600060.SH</stp>
        <stp>2020/11/18</stp>
        <tr r="BK57" s="8"/>
      </tp>
      <tp>
        <v>27.776407330000001</v>
        <stp/>
        <stp>EM_S_VAL_PE_TTM</stp>
        <stp>2</stp>
        <stp>002860.SZ</stp>
        <stp>2020/12/31</stp>
        <tr r="N88" s="8"/>
      </tp>
      <tp>
        <v>19.953933599999999</v>
        <stp/>
        <stp>EM_S_VAL_PE_TTM</stp>
        <stp>2</stp>
        <stp>600060.SH</stp>
        <stp>2020/10/19</stp>
        <tr r="BK35" s="8"/>
      </tp>
      <tp>
        <v>17.510819210000001</v>
        <stp/>
        <stp>EM_S_VAL_PE_TTM</stp>
        <stp>2</stp>
        <stp>600060.SH</stp>
        <stp>2020/11/19</stp>
        <tr r="BK58" s="8"/>
      </tp>
      <tp>
        <v>139.7494973</v>
        <stp/>
        <stp>EM_S_VAL_PE_TTM</stp>
        <stp>2</stp>
        <stp>300650.SZ</stp>
        <stp>2020/12/18</stp>
        <tr r="M79" s="8"/>
      </tp>
      <tp>
        <v>181.51126995000001</v>
        <stp/>
        <stp>EM_S_VAL_PE_TTM</stp>
        <stp>2</stp>
        <stp>300650.SZ</stp>
        <stp>2020/11/18</stp>
        <tr r="M57" s="8"/>
      </tp>
      <tp>
        <v>26.825576850000001</v>
        <stp/>
        <stp>EM_S_VAL_PE_TTM</stp>
        <stp>2</stp>
        <stp>600690.SH</stp>
        <stp>2020/11/18</stp>
        <tr r="BP57" s="8"/>
      </tp>
      <tp>
        <v>26.39613859</v>
        <stp/>
        <stp>EM_S_VAL_PE_TTM</stp>
        <stp>2</stp>
        <stp>600690.SH</stp>
        <stp>2020/12/18</stp>
        <tr r="BP79" s="8"/>
      </tp>
      <tp>
        <v>90.862207040000001</v>
        <stp/>
        <stp>EM_S_VAL_PE_TTM</stp>
        <stp>2</stp>
        <stp>300650.SZ</stp>
        <stp>2020/10/19</stp>
        <tr r="M35" s="8"/>
      </tp>
      <tp>
        <v>179.66779611999999</v>
        <stp/>
        <stp>EM_S_VAL_PE_TTM</stp>
        <stp>2</stp>
        <stp>300650.SZ</stp>
        <stp>2020/11/19</stp>
        <tr r="M58" s="8"/>
      </tp>
      <tp>
        <v>27.770341030000001</v>
        <stp/>
        <stp>EM_S_VAL_PE_TTM</stp>
        <stp>2</stp>
        <stp>600690.SH</stp>
        <stp>2020/11/19</stp>
        <tr r="BP58" s="8"/>
      </tp>
      <tp>
        <v>24.680456939999999</v>
        <stp/>
        <stp>EM_S_VAL_PE_TTM</stp>
        <stp>2</stp>
        <stp>600690.SH</stp>
        <stp>2020/10/19</stp>
        <tr r="BP35" s="8"/>
      </tp>
      <tp>
        <v>57.732838370000003</v>
        <stp/>
        <stp>EM_S_VAL_PE_TTM</stp>
        <stp>2</stp>
        <stp>002050.SZ</stp>
        <stp>2020/11/30</stp>
        <tr r="BC65" s="8"/>
      </tp>
      <tp>
        <v>145.634433</v>
        <stp/>
        <stp>EM_S_VAL_PE_TTM</stp>
        <stp>2</stp>
        <stp>300650.SZ</stp>
        <stp>2020/12/16</stp>
        <tr r="M77" s="8"/>
      </tp>
      <tp>
        <v>60.271900000000002</v>
        <stp/>
        <stp>EM_S_VAL_PE_TTM</stp>
        <stp>2</stp>
        <stp>002050.SZ</stp>
        <stp>2020/10/30</stp>
        <tr r="BC44" s="8"/>
      </tp>
      <tp>
        <v>91.644217830000002</v>
        <stp/>
        <stp>EM_S_VAL_PE_TTM</stp>
        <stp>2</stp>
        <stp>300650.SZ</stp>
        <stp>2020/10/16</stp>
        <tr r="M34" s="8"/>
      </tp>
      <tp>
        <v>60.025389169999997</v>
        <stp/>
        <stp>EM_S_VAL_PE_TTM</stp>
        <stp>2</stp>
        <stp>002050.SZ</stp>
        <stp>2020/12/30</stp>
        <tr r="BC87" s="8"/>
      </tp>
      <tp>
        <v>180.58953303999999</v>
        <stp/>
        <stp>EM_S_VAL_PE_TTM</stp>
        <stp>2</stp>
        <stp>300650.SZ</stp>
        <stp>2020/11/16</stp>
        <tr r="M55" s="8"/>
      </tp>
      <tp>
        <v>15.9861703</v>
        <stp/>
        <stp>EM_S_VAL_PE_TTM</stp>
        <stp>2</stp>
        <stp>600060.SH</stp>
        <stp>2020/12/10</stp>
        <tr r="BK73" s="8"/>
      </tp>
      <tp>
        <v>17.903303090000001</v>
        <stp/>
        <stp>EM_S_VAL_PE_TTM</stp>
        <stp>2</stp>
        <stp>600060.SH</stp>
        <stp>2020/11/10</stp>
        <tr r="BK51" s="8"/>
      </tp>
      <tp>
        <v>27.41724735</v>
        <stp/>
        <stp>EM_S_VAL_PE_TTM</stp>
        <stp>2</stp>
        <stp>600690.SH</stp>
        <stp>2020/11/16</stp>
        <tr r="BP55" s="8"/>
      </tp>
      <tp>
        <v>24.724846249999999</v>
        <stp/>
        <stp>EM_S_VAL_PE_TTM</stp>
        <stp>2</stp>
        <stp>600690.SH</stp>
        <stp>2020/10/16</stp>
        <tr r="BP34" s="8"/>
      </tp>
      <tp>
        <v>25.556348209999999</v>
        <stp/>
        <stp>EM_S_VAL_PE_TTM</stp>
        <stp>2</stp>
        <stp>600690.SH</stp>
        <stp>2020/12/16</stp>
        <tr r="BP77" s="8"/>
      </tp>
      <tp>
        <v>144.14547336999999</v>
        <stp/>
        <stp>EM_S_VAL_PE_TTM</stp>
        <stp>2</stp>
        <stp>300650.SZ</stp>
        <stp>2020/12/17</stp>
        <tr r="M78" s="8"/>
      </tp>
      <tp>
        <v>60.757473160000004</v>
        <stp/>
        <stp>EM_S_VAL_PE_TTM</stp>
        <stp>2</stp>
        <stp>002050.SZ</stp>
        <stp>2020/12/31</stp>
        <tr r="BC88" s="8"/>
      </tp>
      <tp>
        <v>181.86578415</v>
        <stp/>
        <stp>EM_S_VAL_PE_TTM</stp>
        <stp>2</stp>
        <stp>300650.SZ</stp>
        <stp>2020/11/17</stp>
        <tr r="M56" s="8"/>
      </tp>
      <tp>
        <v>16.1220301</v>
        <stp/>
        <stp>EM_S_VAL_PE_TTM</stp>
        <stp>2</stp>
        <stp>600060.SH</stp>
        <stp>2020/12/11</stp>
        <tr r="BK74" s="8"/>
      </tp>
      <tp>
        <v>17.193812999999999</v>
        <stp/>
        <stp>EM_S_VAL_PE_TTM</stp>
        <stp>2</stp>
        <stp>600060.SH</stp>
        <stp>2020/11/11</stp>
        <tr r="BK52" s="8"/>
      </tp>
      <tp>
        <v>27.770341030000001</v>
        <stp/>
        <stp>EM_S_VAL_PE_TTM</stp>
        <stp>2</stp>
        <stp>600690.SH</stp>
        <stp>2020/11/17</stp>
        <tr r="BP56" s="8"/>
      </tp>
      <tp>
        <v>26.081217200000001</v>
        <stp/>
        <stp>EM_S_VAL_PE_TTM</stp>
        <stp>2</stp>
        <stp>600690.SH</stp>
        <stp>2020/12/17</stp>
        <tr r="BP78" s="8"/>
      </tp>
      <tp>
        <v>37.916053380000001</v>
        <stp/>
        <stp>EM_S_VAL_PE_TTM</stp>
        <stp>2</stp>
        <stp>002260.SZ</stp>
        <stp>2020/12/30</stp>
        <tr r="AZ87" s="8"/>
      </tp>
      <tp>
        <v>152.08659143</v>
        <stp/>
        <stp>EM_S_VAL_PE_TTM</stp>
        <stp>2</stp>
        <stp>300650.SZ</stp>
        <stp>2020/12/14</stp>
        <tr r="M75" s="8"/>
      </tp>
      <tp>
        <v>37.916053380000001</v>
        <stp/>
        <stp>EM_S_VAL_PE_TTM</stp>
        <stp>2</stp>
        <stp>002260.SZ</stp>
        <stp>2020/10/30</stp>
        <tr r="AZ44" s="8"/>
      </tp>
      <tp>
        <v>95.96389653</v>
        <stp/>
        <stp>EM_S_VAL_PE_TTM</stp>
        <stp>2</stp>
        <stp>300650.SZ</stp>
        <stp>2020/10/14</stp>
        <tr r="M32" s="8"/>
      </tp>
      <tp>
        <v>37.916053380000001</v>
        <stp/>
        <stp>EM_S_VAL_PE_TTM</stp>
        <stp>2</stp>
        <stp>002260.SZ</stp>
        <stp>2020/11/30</stp>
        <tr r="AZ65" s="8"/>
      </tp>
      <tp>
        <v>-1.9660589100000001</v>
        <stp/>
        <stp>EM_S_VAL_PE_TTM</stp>
        <stp>2</stp>
        <stp>002290.SZ</stp>
        <stp>2020/11/30</stp>
        <tr r="AY65" s="8"/>
      </tp>
      <tp>
        <v>-1.83131344</v>
        <stp/>
        <stp>EM_S_VAL_PE_TTM</stp>
        <stp>2</stp>
        <stp>002290.SZ</stp>
        <stp>2020/10/30</stp>
        <tr r="AY44" s="8"/>
      </tp>
      <tp>
        <v>-1.7976270700000001</v>
        <stp/>
        <stp>EM_S_VAL_PE_TTM</stp>
        <stp>2</stp>
        <stp>002290.SZ</stp>
        <stp>2020/12/30</stp>
        <tr r="AY87" s="8"/>
      </tp>
      <tp>
        <v>21.004140629999998</v>
        <stp/>
        <stp>EM_S_VAL_PE_TTM</stp>
        <stp>2</stp>
        <stp>600060.SH</stp>
        <stp>2020/10/12</stp>
        <tr r="BK30" s="8"/>
      </tp>
      <tp>
        <v>17.43534154</v>
        <stp/>
        <stp>EM_S_VAL_PE_TTM</stp>
        <stp>2</stp>
        <stp>600060.SH</stp>
        <stp>2020/11/12</stp>
        <tr r="BK53" s="8"/>
      </tp>
      <tp>
        <v>25.967746959999999</v>
        <stp/>
        <stp>EM_S_VAL_PE_TTM</stp>
        <stp>2</stp>
        <stp>600690.SH</stp>
        <stp>2020/10/14</stp>
        <tr r="BP32" s="8"/>
      </tp>
      <tp>
        <v>24.716557829999999</v>
        <stp/>
        <stp>EM_S_VAL_PE_TTM</stp>
        <stp>2</stp>
        <stp>600690.SH</stp>
        <stp>2020/12/14</stp>
        <tr r="BP75" s="8"/>
      </tp>
      <tp>
        <v>37.916053380000001</v>
        <stp/>
        <stp>EM_S_VAL_PE_TTM</stp>
        <stp>2</stp>
        <stp>002260.SZ</stp>
        <stp>2020/12/31</stp>
        <tr r="AZ88" s="8"/>
      </tp>
      <tp>
        <v>148.18693524</v>
        <stp/>
        <stp>EM_S_VAL_PE_TTM</stp>
        <stp>2</stp>
        <stp>300650.SZ</stp>
        <stp>2020/12/15</stp>
        <tr r="M76" s="8"/>
      </tp>
      <tp>
        <v>94.176443280000001</v>
        <stp/>
        <stp>EM_S_VAL_PE_TTM</stp>
        <stp>2</stp>
        <stp>300650.SZ</stp>
        <stp>2020/10/15</stp>
        <tr r="M33" s="8"/>
      </tp>
      <tp>
        <v>-1.7976270700000001</v>
        <stp/>
        <stp>EM_S_VAL_PE_TTM</stp>
        <stp>2</stp>
        <stp>002290.SZ</stp>
        <stp>2020/12/31</stp>
        <tr r="AY88" s="8"/>
      </tp>
      <tp>
        <v>21.080242590000001</v>
        <stp/>
        <stp>EM_S_VAL_PE_TTM</stp>
        <stp>2</stp>
        <stp>600060.SH</stp>
        <stp>2020/10/13</stp>
        <tr r="BK31" s="8"/>
      </tp>
      <tp>
        <v>16.740946990000001</v>
        <stp/>
        <stp>EM_S_VAL_PE_TTM</stp>
        <stp>2</stp>
        <stp>600060.SH</stp>
        <stp>2020/11/13</stp>
        <tr r="BK54" s="8"/>
      </tp>
      <tp>
        <v>25.55714583</v>
        <stp/>
        <stp>EM_S_VAL_PE_TTM</stp>
        <stp>2</stp>
        <stp>600690.SH</stp>
        <stp>2020/10/15</stp>
        <tr r="BP33" s="8"/>
      </tp>
      <tp>
        <v>24.821531629999999</v>
        <stp/>
        <stp>EM_S_VAL_PE_TTM</stp>
        <stp>2</stp>
        <stp>600690.SH</stp>
        <stp>2020/12/15</stp>
        <tr r="BP76" s="8"/>
      </tp>
      <tp>
        <v>9.5562045399999995</v>
        <stp/>
        <stp>EM_S_VAL_PE_TTM</stp>
        <stp>2</stp>
        <stp>002420.SZ</stp>
        <stp>2020/12/30</stp>
        <tr r="AW87" s="8"/>
      </tp>
      <tp>
        <v>10.13536845</v>
        <stp/>
        <stp>EM_S_VAL_PE_TTM</stp>
        <stp>2</stp>
        <stp>002420.SZ</stp>
        <stp>2020/10/30</stp>
        <tr r="AW44" s="8"/>
      </tp>
      <tp>
        <v>10.111236630000001</v>
        <stp/>
        <stp>EM_S_VAL_PE_TTM</stp>
        <stp>2</stp>
        <stp>002420.SZ</stp>
        <stp>2020/11/30</stp>
        <tr r="AW65" s="8"/>
      </tp>
      <tp>
        <v>100.32081383000001</v>
        <stp/>
        <stp>EM_S_VAL_PE_TTM</stp>
        <stp>2</stp>
        <stp>300650.SZ</stp>
        <stp>2020/10/12</stp>
        <tr r="M30" s="8"/>
      </tp>
      <tp>
        <v>182.92932675</v>
        <stp/>
        <stp>EM_S_VAL_PE_TTM</stp>
        <stp>2</stp>
        <stp>300650.SZ</stp>
        <stp>2020/11/12</stp>
        <tr r="M53" s="8"/>
      </tp>
      <tp>
        <v>16.182412240000001</v>
        <stp/>
        <stp>EM_S_VAL_PE_TTM</stp>
        <stp>2</stp>
        <stp>600060.SH</stp>
        <stp>2020/12/14</stp>
        <tr r="BK75" s="8"/>
      </tp>
      <tp>
        <v>21.11068337</v>
        <stp/>
        <stp>EM_S_VAL_PE_TTM</stp>
        <stp>2</stp>
        <stp>600060.SH</stp>
        <stp>2020/10/14</stp>
        <tr r="BK32" s="8"/>
      </tp>
      <tp>
        <v>27.34090277</v>
        <stp/>
        <stp>EM_S_VAL_PE_TTM</stp>
        <stp>2</stp>
        <stp>600690.SH</stp>
        <stp>2020/11/12</stp>
        <tr r="BP53" s="8"/>
      </tp>
      <tp>
        <v>25.301907289999999</v>
        <stp/>
        <stp>EM_S_VAL_PE_TTM</stp>
        <stp>2</stp>
        <stp>600690.SH</stp>
        <stp>2020/10/12</stp>
        <tr r="BP30" s="8"/>
      </tp>
      <tp>
        <v>9.6286000299999994</v>
        <stp/>
        <stp>EM_S_VAL_PE_TTM</stp>
        <stp>2</stp>
        <stp>002420.SZ</stp>
        <stp>2020/12/31</stp>
        <tr r="AW88" s="8"/>
      </tp>
      <tp>
        <v>99.687757469999994</v>
        <stp/>
        <stp>EM_S_VAL_PE_TTM</stp>
        <stp>2</stp>
        <stp>300650.SZ</stp>
        <stp>2020/10/13</stp>
        <tr r="M31" s="8"/>
      </tp>
      <tp>
        <v>183.70925799</v>
        <stp/>
        <stp>EM_S_VAL_PE_TTM</stp>
        <stp>2</stp>
        <stp>300650.SZ</stp>
        <stp>2020/11/13</stp>
        <tr r="M54" s="8"/>
      </tp>
      <tp>
        <v>16.831520189999999</v>
        <stp/>
        <stp>EM_S_VAL_PE_TTM</stp>
        <stp>2</stp>
        <stp>600060.SH</stp>
        <stp>2020/12/15</stp>
        <tr r="BK76" s="8"/>
      </tp>
      <tp>
        <v>20.775834750000001</v>
        <stp/>
        <stp>EM_S_VAL_PE_TTM</stp>
        <stp>2</stp>
        <stp>600060.SH</stp>
        <stp>2020/10/15</stp>
        <tr r="BK33" s="8"/>
      </tp>
      <tp>
        <v>27.102325960000002</v>
        <stp/>
        <stp>EM_S_VAL_PE_TTM</stp>
        <stp>2</stp>
        <stp>600690.SH</stp>
        <stp>2020/11/13</stp>
        <tr r="BP54" s="8"/>
      </tp>
      <tp>
        <v>25.978844290000001</v>
        <stp/>
        <stp>EM_S_VAL_PE_TTM</stp>
        <stp>2</stp>
        <stp>600690.SH</stp>
        <stp>2020/10/13</stp>
        <tr r="BP31" s="8"/>
      </tp>
      <tp>
        <v>159.53138960999999</v>
        <stp/>
        <stp>EM_S_VAL_PE_TTM</stp>
        <stp>2</stp>
        <stp>300650.SZ</stp>
        <stp>2020/12/10</stp>
        <tr r="M73" s="8"/>
      </tp>
      <tp>
        <v>184.34738354999999</v>
        <stp/>
        <stp>EM_S_VAL_PE_TTM</stp>
        <stp>2</stp>
        <stp>300650.SZ</stp>
        <stp>2020/11/10</stp>
        <tr r="M51" s="8"/>
      </tp>
      <tp>
        <v>18.583752359999998</v>
        <stp/>
        <stp>EM_S_VAL_PE_TTM</stp>
        <stp>2</stp>
        <stp>002790.SZ</stp>
        <stp>2020/12/31</stp>
        <tr r="X88" s="8"/>
      </tp>
      <tp>
        <v>16.68056485</v>
        <stp/>
        <stp>EM_S_VAL_PE_TTM</stp>
        <stp>2</stp>
        <stp>600060.SH</stp>
        <stp>2020/12/16</stp>
        <tr r="BK77" s="8"/>
      </tp>
      <tp>
        <v>20.577969660000001</v>
        <stp/>
        <stp>EM_S_VAL_PE_TTM</stp>
        <stp>2</stp>
        <stp>600060.SH</stp>
        <stp>2020/10/16</stp>
        <tr r="BK34" s="8"/>
      </tp>
      <tp>
        <v>16.906997860000001</v>
        <stp/>
        <stp>EM_S_VAL_PE_TTM</stp>
        <stp>2</stp>
        <stp>600060.SH</stp>
        <stp>2020/11/16</stp>
        <tr r="BK55" s="8"/>
      </tp>
      <tp>
        <v>27.197756680000001</v>
        <stp/>
        <stp>EM_S_VAL_PE_TTM</stp>
        <stp>2</stp>
        <stp>600690.SH</stp>
        <stp>2020/11/10</stp>
        <tr r="BP51" s="8"/>
      </tp>
      <tp>
        <v>25.002849999999999</v>
        <stp/>
        <stp>EM_S_VAL_PE_TTM</stp>
        <stp>2</stp>
        <stp>600690.SH</stp>
        <stp>2020/12/10</stp>
        <tr r="BP73" s="8"/>
      </tp>
      <tp>
        <v>155.84444194</v>
        <stp/>
        <stp>EM_S_VAL_PE_TTM</stp>
        <stp>2</stp>
        <stp>300650.SZ</stp>
        <stp>2020/12/11</stp>
        <tr r="M74" s="8"/>
      </tp>
      <tp>
        <v>184.41828638999999</v>
        <stp/>
        <stp>EM_S_VAL_PE_TTM</stp>
        <stp>2</stp>
        <stp>300650.SZ</stp>
        <stp>2020/11/11</stp>
        <tr r="M52" s="8"/>
      </tp>
      <tp>
        <v>19.801308550000002</v>
        <stp/>
        <stp>EM_S_VAL_PE_TTM</stp>
        <stp>2</stp>
        <stp>002790.SZ</stp>
        <stp>2020/11/30</stp>
        <tr r="X65" s="8"/>
      </tp>
      <tp>
        <v>19.06436665</v>
        <stp/>
        <stp>EM_S_VAL_PE_TTM</stp>
        <stp>2</stp>
        <stp>002790.SZ</stp>
        <stp>2020/10/30</stp>
        <tr r="X44" s="8"/>
      </tp>
      <tp>
        <v>18.39150665</v>
        <stp/>
        <stp>EM_S_VAL_PE_TTM</stp>
        <stp>2</stp>
        <stp>002790.SZ</stp>
        <stp>2020/12/30</stp>
        <tr r="X87" s="8"/>
      </tp>
      <tp>
        <v>16.967379990000001</v>
        <stp/>
        <stp>EM_S_VAL_PE_TTM</stp>
        <stp>2</stp>
        <stp>600060.SH</stp>
        <stp>2020/12/17</stp>
        <tr r="BK78" s="8"/>
      </tp>
      <tp>
        <v>16.982475529999999</v>
        <stp/>
        <stp>EM_S_VAL_PE_TTM</stp>
        <stp>2</stp>
        <stp>600060.SH</stp>
        <stp>2020/11/17</stp>
        <tr r="BK56" s="8"/>
      </tp>
      <tp>
        <v>26.720603059999998</v>
        <stp/>
        <stp>EM_S_VAL_PE_TTM</stp>
        <stp>2</stp>
        <stp>600690.SH</stp>
        <stp>2020/11/11</stp>
        <tr r="BP52" s="8"/>
      </tp>
      <tp>
        <v>25.098280729999999</v>
        <stp/>
        <stp>EM_S_VAL_PE_TTM</stp>
        <stp>2</stp>
        <stp>600690.SH</stp>
        <stp>2020/12/11</stp>
        <tr r="BP74" s="8"/>
      </tp>
      <tp>
        <v>57.905395949999999</v>
        <stp/>
        <stp>EM_S_VAL_PE_TTM</stp>
        <stp>2</stp>
        <stp>002050.SZ</stp>
        <stp>2020/10/28</stp>
        <tr r="BC42" s="8"/>
      </tp>
      <tp>
        <v>21.289249250000001</v>
        <stp/>
        <stp>EM_S_VAL_PE_TTM</stp>
        <stp>2</stp>
        <stp>002860.SZ</stp>
        <stp>2020/10/20</stp>
        <tr r="N36" s="8"/>
      </tp>
      <tp>
        <v>61.159339019999997</v>
        <stp/>
        <stp>EM_S_VAL_PE_TTM</stp>
        <stp>2</stp>
        <stp>002050.SZ</stp>
        <stp>2020/12/28</stp>
        <tr r="BC85" s="8"/>
      </tp>
      <tp>
        <v>26.543274749999998</v>
        <stp/>
        <stp>EM_S_VAL_PE_TTM</stp>
        <stp>2</stp>
        <stp>002860.SZ</stp>
        <stp>2020/11/20</stp>
        <tr r="N59" s="8"/>
      </tp>
      <tp>
        <v>27.12233282</v>
        <stp/>
        <stp>EM_S_VAL_PE_TTM</stp>
        <stp>2</stp>
        <stp>002860.SZ</stp>
        <stp>2020/12/21</stp>
        <tr r="N80" s="8"/>
      </tp>
      <tp>
        <v>58.916090390000001</v>
        <stp/>
        <stp>EM_S_VAL_PE_TTM</stp>
        <stp>2</stp>
        <stp>002050.SZ</stp>
        <stp>2020/10/29</stp>
        <tr r="BC43" s="8"/>
      </tp>
      <tp>
        <v>20.91705958</v>
        <stp/>
        <stp>EM_S_VAL_PE_TTM</stp>
        <stp>2</stp>
        <stp>002860.SZ</stp>
        <stp>2020/10/21</stp>
        <tr r="N37" s="8"/>
      </tp>
      <tp>
        <v>58.423068720000003</v>
        <stp/>
        <stp>EM_S_VAL_PE_TTM</stp>
        <stp>2</stp>
        <stp>002050.SZ</stp>
        <stp>2020/12/29</stp>
        <tr r="BC86" s="8"/>
      </tp>
      <tp>
        <v>37.916053380000001</v>
        <stp/>
        <stp>EM_S_VAL_PE_TTM</stp>
        <stp>2</stp>
        <stp>002260.SZ</stp>
        <stp>2020/12/28</stp>
        <tr r="AZ85" s="8"/>
      </tp>
      <tp>
        <v>27.12233282</v>
        <stp/>
        <stp>EM_S_VAL_PE_TTM</stp>
        <stp>2</stp>
        <stp>002860.SZ</stp>
        <stp>2020/12/22</stp>
        <tr r="N81" s="8"/>
      </tp>
      <tp>
        <v>37.916053380000001</v>
        <stp/>
        <stp>EM_S_VAL_PE_TTM</stp>
        <stp>2</stp>
        <stp>002260.SZ</stp>
        <stp>2020/10/28</stp>
        <tr r="AZ42" s="8"/>
      </tp>
      <tp>
        <v>20.70863336</v>
        <stp/>
        <stp>EM_S_VAL_PE_TTM</stp>
        <stp>2</stp>
        <stp>002860.SZ</stp>
        <stp>2020/10/22</stp>
        <tr r="N38" s="8"/>
      </tp>
      <tp>
        <v>-1.70881756</v>
        <stp/>
        <stp>EM_S_VAL_PE_TTM</stp>
        <stp>2</stp>
        <stp>002290.SZ</stp>
        <stp>2020/10/28</stp>
        <tr r="AY42" s="8"/>
      </tp>
      <tp>
        <v>-1.84662543</v>
        <stp/>
        <stp>EM_S_VAL_PE_TTM</stp>
        <stp>2</stp>
        <stp>002290.SZ</stp>
        <stp>2020/12/28</stp>
        <tr r="AY85" s="8"/>
      </tp>
      <tp>
        <v>37.916053380000001</v>
        <stp/>
        <stp>EM_S_VAL_PE_TTM</stp>
        <stp>2</stp>
        <stp>002260.SZ</stp>
        <stp>2020/12/29</stp>
        <tr r="AZ86" s="8"/>
      </tp>
      <tp>
        <v>27.813466640000001</v>
        <stp/>
        <stp>EM_S_VAL_PE_TTM</stp>
        <stp>2</stp>
        <stp>002860.SZ</stp>
        <stp>2020/12/23</stp>
        <tr r="N82" s="8"/>
      </tp>
      <tp>
        <v>37.916053380000001</v>
        <stp/>
        <stp>EM_S_VAL_PE_TTM</stp>
        <stp>2</stp>
        <stp>002260.SZ</stp>
        <stp>2020/10/29</stp>
        <tr r="AZ43" s="8"/>
      </tp>
      <tp>
        <v>20.663970599999999</v>
        <stp/>
        <stp>EM_S_VAL_PE_TTM</stp>
        <stp>2</stp>
        <stp>002860.SZ</stp>
        <stp>2020/10/23</stp>
        <tr r="N39" s="8"/>
      </tp>
      <tp>
        <v>26.48723687</v>
        <stp/>
        <stp>EM_S_VAL_PE_TTM</stp>
        <stp>2</stp>
        <stp>002860.SZ</stp>
        <stp>2020/11/23</stp>
        <tr r="N60" s="8"/>
      </tp>
      <tp>
        <v>-1.7945646799999999</v>
        <stp/>
        <stp>EM_S_VAL_PE_TTM</stp>
        <stp>2</stp>
        <stp>002290.SZ</stp>
        <stp>2020/10/29</stp>
        <tr r="AY43" s="8"/>
      </tp>
      <tp>
        <v>-1.80068947</v>
        <stp/>
        <stp>EM_S_VAL_PE_TTM</stp>
        <stp>2</stp>
        <stp>002290.SZ</stp>
        <stp>2020/12/29</stp>
        <tr r="AY86" s="8"/>
      </tp>
      <tp>
        <v>9.4838090499999996</v>
        <stp/>
        <stp>EM_S_VAL_PE_TTM</stp>
        <stp>2</stp>
        <stp>002420.SZ</stp>
        <stp>2020/12/28</stp>
        <tr r="AW85" s="8"/>
      </tp>
      <tp>
        <v>10.062972970000001</v>
        <stp/>
        <stp>EM_S_VAL_PE_TTM</stp>
        <stp>2</stp>
        <stp>002420.SZ</stp>
        <stp>2020/10/28</stp>
        <tr r="AW42" s="8"/>
      </tp>
      <tp>
        <v>27.701390889999999</v>
        <stp/>
        <stp>EM_S_VAL_PE_TTM</stp>
        <stp>2</stp>
        <stp>002860.SZ</stp>
        <stp>2020/12/24</stp>
        <tr r="N83" s="8"/>
      </tp>
      <tp>
        <v>26.543274749999998</v>
        <stp/>
        <stp>EM_S_VAL_PE_TTM</stp>
        <stp>2</stp>
        <stp>002860.SZ</stp>
        <stp>2020/11/24</stp>
        <tr r="N61" s="8"/>
      </tp>
      <tp>
        <v>9.4838090499999996</v>
        <stp/>
        <stp>EM_S_VAL_PE_TTM</stp>
        <stp>2</stp>
        <stp>002420.SZ</stp>
        <stp>2020/12/29</stp>
        <tr r="AW86" s="8"/>
      </tp>
      <tp>
        <v>10.111236630000001</v>
        <stp/>
        <stp>EM_S_VAL_PE_TTM</stp>
        <stp>2</stp>
        <stp>002420.SZ</stp>
        <stp>2020/10/29</stp>
        <tr r="AW43" s="8"/>
      </tp>
      <tp>
        <v>27.79478735</v>
        <stp/>
        <stp>EM_S_VAL_PE_TTM</stp>
        <stp>2</stp>
        <stp>002860.SZ</stp>
        <stp>2020/12/25</stp>
        <tr r="N84" s="8"/>
      </tp>
      <tp>
        <v>26.52459546</v>
        <stp/>
        <stp>EM_S_VAL_PE_TTM</stp>
        <stp>2</stp>
        <stp>002860.SZ</stp>
        <stp>2020/11/25</stp>
        <tr r="N62" s="8"/>
      </tp>
      <tp>
        <v>20.67885819</v>
        <stp/>
        <stp>EM_S_VAL_PE_TTM</stp>
        <stp>2</stp>
        <stp>002860.SZ</stp>
        <stp>2020/10/26</stp>
        <tr r="N40" s="8"/>
      </tp>
      <tp>
        <v>26.24440607</v>
        <stp/>
        <stp>EM_S_VAL_PE_TTM</stp>
        <stp>2</stp>
        <stp>002860.SZ</stp>
        <stp>2020/11/26</stp>
        <tr r="N63" s="8"/>
      </tp>
      <tp>
        <v>17.644477169999998</v>
        <stp/>
        <stp>EM_S_VAL_PE_TTM</stp>
        <stp>2</stp>
        <stp>002790.SZ</stp>
        <stp>2020/10/29</stp>
        <tr r="X43" s="8"/>
      </tp>
      <tp>
        <v>18.39150665</v>
        <stp/>
        <stp>EM_S_VAL_PE_TTM</stp>
        <stp>2</stp>
        <stp>002790.SZ</stp>
        <stp>2020/12/29</stp>
        <tr r="X86" s="8"/>
      </tp>
      <tp>
        <v>25.953956430000002</v>
        <stp/>
        <stp>EM_S_VAL_PE_TTM</stp>
        <stp>2</stp>
        <stp>002860.SZ</stp>
        <stp>2020/10/27</stp>
        <tr r="N41" s="8"/>
      </tp>
      <tp>
        <v>26.076292429999999</v>
        <stp/>
        <stp>EM_S_VAL_PE_TTM</stp>
        <stp>2</stp>
        <stp>002860.SZ</stp>
        <stp>2020/11/27</stp>
        <tr r="N64" s="8"/>
      </tp>
      <tp>
        <v>17.587375300000001</v>
        <stp/>
        <stp>EM_S_VAL_PE_TTM</stp>
        <stp>2</stp>
        <stp>002790.SZ</stp>
        <stp>2020/10/28</stp>
        <tr r="X42" s="8"/>
      </tp>
      <tp>
        <v>18.327424740000001</v>
        <stp/>
        <stp>EM_S_VAL_PE_TTM</stp>
        <stp>2</stp>
        <stp>002790.SZ</stp>
        <stp>2020/12/28</stp>
        <tr r="X85" s="8"/>
      </tp>
      <tp>
        <v>9.3872817400000006</v>
        <stp/>
        <stp>EM_S_VAL_PE_TTM</stp>
        <stp>2</stp>
        <stp>002420.SZ</stp>
        <stp>2020/12/24</stp>
        <tr r="AW83" s="8"/>
      </tp>
      <tp>
        <v>10.473214069999999</v>
        <stp/>
        <stp>EM_S_VAL_PE_TTM</stp>
        <stp>2</stp>
        <stp>002420.SZ</stp>
        <stp>2020/11/24</stp>
        <tr r="AW61" s="8"/>
      </tp>
      <tp>
        <v>61.8002672</v>
        <stp/>
        <stp>EM_S_VAL_PE_TTM</stp>
        <stp>2</stp>
        <stp>002050.SZ</stp>
        <stp>2020/11/20</stp>
        <tr r="BC59" s="8"/>
      </tp>
      <tp>
        <v>37.916053380000001</v>
        <stp/>
        <stp>EM_S_VAL_PE_TTM</stp>
        <stp>2</stp>
        <stp>002260.SZ</stp>
        <stp>2020/12/22</stp>
        <tr r="AZ81" s="8"/>
      </tp>
      <tp>
        <v>27.888183810000001</v>
        <stp/>
        <stp>EM_S_VAL_PE_TTM</stp>
        <stp>2</stp>
        <stp>002860.SZ</stp>
        <stp>2020/12/28</stp>
        <tr r="N85" s="8"/>
      </tp>
      <tp>
        <v>60.071728409999999</v>
        <stp/>
        <stp>EM_S_VAL_PE_TTM</stp>
        <stp>2</stp>
        <stp>002050.SZ</stp>
        <stp>2020/10/20</stp>
        <tr r="BC36" s="8"/>
      </tp>
      <tp>
        <v>31.437194510000001</v>
        <stp/>
        <stp>EM_S_VAL_PE_TTM</stp>
        <stp>2</stp>
        <stp>002260.SZ</stp>
        <stp>2020/10/22</stp>
        <tr r="AZ38" s="8"/>
      </tp>
      <tp>
        <v>25.804473600000001</v>
        <stp/>
        <stp>EM_S_VAL_PE_TTM</stp>
        <stp>2</stp>
        <stp>002860.SZ</stp>
        <stp>2020/10/28</stp>
        <tr r="N42" s="8"/>
      </tp>
      <tp>
        <v>19.70518569</v>
        <stp/>
        <stp>EM_S_VAL_PE_TTM</stp>
        <stp>2</stp>
        <stp>002790.SZ</stp>
        <stp>2020/11/27</stp>
        <tr r="X64" s="8"/>
      </tp>
      <tp>
        <v>-1.1626773399999999</v>
        <stp/>
        <stp>EM_S_VAL_PE_TTM</stp>
        <stp>2</stp>
        <stp>002290.SZ</stp>
        <stp>2020/10/22</stp>
        <tr r="AY38" s="8"/>
      </tp>
      <tp>
        <v>17.6730281</v>
        <stp/>
        <stp>EM_S_VAL_PE_TTM</stp>
        <stp>2</stp>
        <stp>002790.SZ</stp>
        <stp>2020/10/27</stp>
        <tr r="X41" s="8"/>
      </tp>
      <tp>
        <v>-1.8894989900000001</v>
        <stp/>
        <stp>EM_S_VAL_PE_TTM</stp>
        <stp>2</stp>
        <stp>002290.SZ</stp>
        <stp>2020/12/22</stp>
        <tr r="AY81" s="8"/>
      </tp>
      <tp>
        <v>9.5079408799999996</v>
        <stp/>
        <stp>EM_S_VAL_PE_TTM</stp>
        <stp>2</stp>
        <stp>002420.SZ</stp>
        <stp>2020/12/25</stp>
        <tr r="AW84" s="8"/>
      </tp>
      <tp>
        <v>10.328423089999999</v>
        <stp/>
        <stp>EM_S_VAL_PE_TTM</stp>
        <stp>2</stp>
        <stp>002420.SZ</stp>
        <stp>2020/11/25</stp>
        <tr r="AW62" s="8"/>
      </tp>
      <tp>
        <v>37.916053380000001</v>
        <stp/>
        <stp>EM_S_VAL_PE_TTM</stp>
        <stp>2</stp>
        <stp>002260.SZ</stp>
        <stp>2020/12/23</stp>
        <tr r="AZ82" s="8"/>
      </tp>
      <tp>
        <v>27.234408569999999</v>
        <stp/>
        <stp>EM_S_VAL_PE_TTM</stp>
        <stp>2</stp>
        <stp>002860.SZ</stp>
        <stp>2020/12/29</stp>
        <tr r="N86" s="8"/>
      </tp>
      <tp>
        <v>55.193776730000003</v>
        <stp/>
        <stp>EM_S_VAL_PE_TTM</stp>
        <stp>2</stp>
        <stp>002050.SZ</stp>
        <stp>2020/10/21</stp>
        <tr r="BC37" s="8"/>
      </tp>
      <tp>
        <v>31.437194510000001</v>
        <stp/>
        <stp>EM_S_VAL_PE_TTM</stp>
        <stp>2</stp>
        <stp>002260.SZ</stp>
        <stp>2020/10/23</stp>
        <tr r="AZ39" s="8"/>
      </tp>
      <tp>
        <v>25.46813723</v>
        <stp/>
        <stp>EM_S_VAL_PE_TTM</stp>
        <stp>2</stp>
        <stp>002860.SZ</stp>
        <stp>2020/10/29</stp>
        <tr r="N43" s="8"/>
      </tp>
      <tp>
        <v>59.384460990000001</v>
        <stp/>
        <stp>EM_S_VAL_PE_TTM</stp>
        <stp>2</stp>
        <stp>002050.SZ</stp>
        <stp>2020/12/21</stp>
        <tr r="BC80" s="8"/>
      </tp>
      <tp>
        <v>37.916053380000001</v>
        <stp/>
        <stp>EM_S_VAL_PE_TTM</stp>
        <stp>2</stp>
        <stp>002260.SZ</stp>
        <stp>2020/11/23</stp>
        <tr r="AZ60" s="8"/>
      </tp>
      <tp>
        <v>-2.01811966</v>
        <stp/>
        <stp>EM_S_VAL_PE_TTM</stp>
        <stp>2</stp>
        <stp>002290.SZ</stp>
        <stp>2020/11/23</stp>
        <tr r="AY60" s="8"/>
      </tp>
      <tp>
        <v>19.673144740000001</v>
        <stp/>
        <stp>EM_S_VAL_PE_TTM</stp>
        <stp>2</stp>
        <stp>002790.SZ</stp>
        <stp>2020/11/26</stp>
        <tr r="X63" s="8"/>
      </tp>
      <tp>
        <v>-1.65063201</v>
        <stp/>
        <stp>EM_S_VAL_PE_TTM</stp>
        <stp>2</stp>
        <stp>002290.SZ</stp>
        <stp>2020/10/23</stp>
        <tr r="AY39" s="8"/>
      </tp>
      <tp>
        <v>17.644477169999998</v>
        <stp/>
        <stp>EM_S_VAL_PE_TTM</stp>
        <stp>2</stp>
        <stp>002790.SZ</stp>
        <stp>2020/10/26</stp>
        <tr r="X40" s="8"/>
      </tp>
      <tp>
        <v>-1.8680622099999999</v>
        <stp/>
        <stp>EM_S_VAL_PE_TTM</stp>
        <stp>2</stp>
        <stp>002290.SZ</stp>
        <stp>2020/12/23</stp>
        <tr r="AY82" s="8"/>
      </tp>
      <tp>
        <v>9.9423138200000007</v>
        <stp/>
        <stp>EM_S_VAL_PE_TTM</stp>
        <stp>2</stp>
        <stp>002420.SZ</stp>
        <stp>2020/10/26</stp>
        <tr r="AW40" s="8"/>
      </tp>
      <tp>
        <v>10.352554919999999</v>
        <stp/>
        <stp>EM_S_VAL_PE_TTM</stp>
        <stp>2</stp>
        <stp>002420.SZ</stp>
        <stp>2020/11/26</stp>
        <tr r="AW63" s="8"/>
      </tp>
      <tp>
        <v>56.377028760000002</v>
        <stp/>
        <stp>EM_S_VAL_PE_TTM</stp>
        <stp>2</stp>
        <stp>002050.SZ</stp>
        <stp>2020/10/22</stp>
        <tr r="BC38" s="8"/>
      </tp>
      <tp>
        <v>31.437194510000001</v>
        <stp/>
        <stp>EM_S_VAL_PE_TTM</stp>
        <stp>2</stp>
        <stp>002260.SZ</stp>
        <stp>2020/10/20</stp>
        <tr r="AZ36" s="8"/>
      </tp>
      <tp>
        <v>59.5077164</v>
        <stp/>
        <stp>EM_S_VAL_PE_TTM</stp>
        <stp>2</stp>
        <stp>002050.SZ</stp>
        <stp>2020/12/22</stp>
        <tr r="BC81" s="8"/>
      </tp>
      <tp>
        <v>37.916053380000001</v>
        <stp/>
        <stp>EM_S_VAL_PE_TTM</stp>
        <stp>2</stp>
        <stp>002260.SZ</stp>
        <stp>2020/11/20</stp>
        <tr r="AZ59" s="8"/>
      </tp>
      <tp>
        <v>-2.0579308200000002</v>
        <stp/>
        <stp>EM_S_VAL_PE_TTM</stp>
        <stp>2</stp>
        <stp>002290.SZ</stp>
        <stp>2020/11/20</stp>
        <tr r="AY59" s="8"/>
      </tp>
      <tp>
        <v>19.73722665</v>
        <stp/>
        <stp>EM_S_VAL_PE_TTM</stp>
        <stp>2</stp>
        <stp>002790.SZ</stp>
        <stp>2020/11/25</stp>
        <tr r="X62" s="8"/>
      </tp>
      <tp>
        <v>-1.16947662</v>
        <stp/>
        <stp>EM_S_VAL_PE_TTM</stp>
        <stp>2</stp>
        <stp>002290.SZ</stp>
        <stp>2020/10/20</stp>
        <tr r="AY36" s="8"/>
      </tp>
      <tp>
        <v>18.583752359999998</v>
        <stp/>
        <stp>EM_S_VAL_PE_TTM</stp>
        <stp>2</stp>
        <stp>002790.SZ</stp>
        <stp>2020/12/25</stp>
        <tr r="X84" s="8"/>
      </tp>
      <tp>
        <v>10.111236630000001</v>
        <stp/>
        <stp>EM_S_VAL_PE_TTM</stp>
        <stp>2</stp>
        <stp>002420.SZ</stp>
        <stp>2020/10/27</stp>
        <tr r="AW41" s="8"/>
      </tp>
      <tp>
        <v>10.328423089999999</v>
        <stp/>
        <stp>EM_S_VAL_PE_TTM</stp>
        <stp>2</stp>
        <stp>002420.SZ</stp>
        <stp>2020/11/27</stp>
        <tr r="AW64" s="8"/>
      </tp>
      <tp>
        <v>61.898871540000002</v>
        <stp/>
        <stp>EM_S_VAL_PE_TTM</stp>
        <stp>2</stp>
        <stp>002050.SZ</stp>
        <stp>2020/11/23</stp>
        <tr r="BC60" s="8"/>
      </tp>
      <tp>
        <v>37.916053380000001</v>
        <stp/>
        <stp>EM_S_VAL_PE_TTM</stp>
        <stp>2</stp>
        <stp>002260.SZ</stp>
        <stp>2020/12/21</stp>
        <tr r="AZ80" s="8"/>
      </tp>
      <tp>
        <v>55.267729979999999</v>
        <stp/>
        <stp>EM_S_VAL_PE_TTM</stp>
        <stp>2</stp>
        <stp>002050.SZ</stp>
        <stp>2020/10/23</stp>
        <tr r="BC39" s="8"/>
      </tp>
      <tp>
        <v>31.437194510000001</v>
        <stp/>
        <stp>EM_S_VAL_PE_TTM</stp>
        <stp>2</stp>
        <stp>002260.SZ</stp>
        <stp>2020/10/21</stp>
        <tr r="AZ37" s="8"/>
      </tp>
      <tp>
        <v>60.518410840000001</v>
        <stp/>
        <stp>EM_S_VAL_PE_TTM</stp>
        <stp>2</stp>
        <stp>002050.SZ</stp>
        <stp>2020/12/23</stp>
        <tr r="BC82" s="8"/>
      </tp>
      <tp>
        <v>19.929472359999998</v>
        <stp/>
        <stp>EM_S_VAL_PE_TTM</stp>
        <stp>2</stp>
        <stp>002790.SZ</stp>
        <stp>2020/11/24</stp>
        <tr r="X61" s="8"/>
      </tp>
      <tp>
        <v>-1.16721019</v>
        <stp/>
        <stp>EM_S_VAL_PE_TTM</stp>
        <stp>2</stp>
        <stp>002290.SZ</stp>
        <stp>2020/10/21</stp>
        <tr r="AY37" s="8"/>
      </tp>
      <tp>
        <v>-1.9293101500000001</v>
        <stp/>
        <stp>EM_S_VAL_PE_TTM</stp>
        <stp>2</stp>
        <stp>002290.SZ</stp>
        <stp>2020/12/21</stp>
        <tr r="AY80" s="8"/>
      </tp>
      <tp>
        <v>18.295383789999999</v>
        <stp/>
        <stp>EM_S_VAL_PE_TTM</stp>
        <stp>2</stp>
        <stp>002790.SZ</stp>
        <stp>2020/12/24</stp>
        <tr r="X83" s="8"/>
      </tp>
      <tp>
        <v>10.36188553</v>
        <stp/>
        <stp>EM_S_VAL_PE_TTM</stp>
        <stp>2</stp>
        <stp>002420.SZ</stp>
        <stp>2020/10/20</stp>
        <tr r="AW36" s="8"/>
      </tp>
      <tp>
        <v>10.497345899999999</v>
        <stp/>
        <stp>EM_S_VAL_PE_TTM</stp>
        <stp>2</stp>
        <stp>002420.SZ</stp>
        <stp>2020/11/20</stp>
        <tr r="AW59" s="8"/>
      </tp>
      <tp>
        <v>59.211903399999997</v>
        <stp/>
        <stp>EM_S_VAL_PE_TTM</stp>
        <stp>2</stp>
        <stp>002050.SZ</stp>
        <stp>2020/11/24</stp>
        <tr r="BC61" s="8"/>
      </tp>
      <tp>
        <v>37.916053380000001</v>
        <stp/>
        <stp>EM_S_VAL_PE_TTM</stp>
        <stp>2</stp>
        <stp>002260.SZ</stp>
        <stp>2020/10/26</stp>
        <tr r="AZ40" s="8"/>
      </tp>
      <tp>
        <v>60.173295670000002</v>
        <stp/>
        <stp>EM_S_VAL_PE_TTM</stp>
        <stp>2</stp>
        <stp>002050.SZ</stp>
        <stp>2020/12/24</stp>
        <tr r="BC83" s="8"/>
      </tp>
      <tp>
        <v>37.916053380000001</v>
        <stp/>
        <stp>EM_S_VAL_PE_TTM</stp>
        <stp>2</stp>
        <stp>002260.SZ</stp>
        <stp>2020/11/26</stp>
        <tr r="AZ63" s="8"/>
      </tp>
      <tp>
        <v>-1.9752460999999999</v>
        <stp/>
        <stp>EM_S_VAL_PE_TTM</stp>
        <stp>2</stp>
        <stp>002290.SZ</stp>
        <stp>2020/11/26</stp>
        <tr r="AY63" s="8"/>
      </tp>
      <tp>
        <v>19.99355426</v>
        <stp/>
        <stp>EM_S_VAL_PE_TTM</stp>
        <stp>2</stp>
        <stp>002790.SZ</stp>
        <stp>2020/11/23</stp>
        <tr r="X60" s="8"/>
      </tp>
      <tp>
        <v>-1.6751311900000001</v>
        <stp/>
        <stp>EM_S_VAL_PE_TTM</stp>
        <stp>2</stp>
        <stp>002290.SZ</stp>
        <stp>2020/10/26</stp>
        <tr r="AY40" s="8"/>
      </tp>
      <tp>
        <v>17.615926229999999</v>
        <stp/>
        <stp>EM_S_VAL_PE_TTM</stp>
        <stp>2</stp>
        <stp>002790.SZ</stp>
        <stp>2020/10/23</stp>
        <tr r="X39" s="8"/>
      </tp>
      <tp>
        <v>18.775998080000001</v>
        <stp/>
        <stp>EM_S_VAL_PE_TTM</stp>
        <stp>2</stp>
        <stp>002790.SZ</stp>
        <stp>2020/12/23</stp>
        <tr r="X82" s="8"/>
      </tp>
      <tp>
        <v>9.6527318599999994</v>
        <stp/>
        <stp>EM_S_VAL_PE_TTM</stp>
        <stp>2</stp>
        <stp>002420.SZ</stp>
        <stp>2020/12/21</stp>
        <tr r="AW80" s="8"/>
      </tp>
      <tp>
        <v>10.21279365</v>
        <stp/>
        <stp>EM_S_VAL_PE_TTM</stp>
        <stp>2</stp>
        <stp>002420.SZ</stp>
        <stp>2020/10/21</stp>
        <tr r="AW37" s="8"/>
      </tp>
      <tp>
        <v>56.05656467</v>
        <stp/>
        <stp>EM_S_VAL_PE_TTM</stp>
        <stp>2</stp>
        <stp>002050.SZ</stp>
        <stp>2020/11/25</stp>
        <tr r="BC62" s="8"/>
      </tp>
      <tp>
        <v>37.916053380000001</v>
        <stp/>
        <stp>EM_S_VAL_PE_TTM</stp>
        <stp>2</stp>
        <stp>002260.SZ</stp>
        <stp>2020/10/27</stp>
        <tr r="AZ41" s="8"/>
      </tp>
      <tp>
        <v>61.750965030000003</v>
        <stp/>
        <stp>EM_S_VAL_PE_TTM</stp>
        <stp>2</stp>
        <stp>002050.SZ</stp>
        <stp>2020/12/25</stp>
        <tr r="BC84" s="8"/>
      </tp>
      <tp>
        <v>37.916053380000001</v>
        <stp/>
        <stp>EM_S_VAL_PE_TTM</stp>
        <stp>2</stp>
        <stp>002260.SZ</stp>
        <stp>2020/11/27</stp>
        <tr r="AZ64" s="8"/>
      </tp>
      <tp>
        <v>-1.9844332899999999</v>
        <stp/>
        <stp>EM_S_VAL_PE_TTM</stp>
        <stp>2</stp>
        <stp>002290.SZ</stp>
        <stp>2020/11/27</stp>
        <tr r="AY64" s="8"/>
      </tp>
      <tp>
        <v>-1.64144482</v>
        <stp/>
        <stp>EM_S_VAL_PE_TTM</stp>
        <stp>2</stp>
        <stp>002290.SZ</stp>
        <stp>2020/10/27</stp>
        <tr r="AY41" s="8"/>
      </tp>
      <tp>
        <v>17.758680900000002</v>
        <stp/>
        <stp>EM_S_VAL_PE_TTM</stp>
        <stp>2</stp>
        <stp>002790.SZ</stp>
        <stp>2020/10/22</stp>
        <tr r="X38" s="8"/>
      </tp>
      <tp>
        <v>18.872120930000001</v>
        <stp/>
        <stp>EM_S_VAL_PE_TTM</stp>
        <stp>2</stp>
        <stp>002790.SZ</stp>
        <stp>2020/12/22</stp>
        <tr r="X81" s="8"/>
      </tp>
      <tp>
        <v>9.5320727099999996</v>
        <stp/>
        <stp>EM_S_VAL_PE_TTM</stp>
        <stp>2</stp>
        <stp>002420.SZ</stp>
        <stp>2020/12/22</stp>
        <tr r="AW81" s="8"/>
      </tp>
      <tp>
        <v>10.26249095</v>
        <stp/>
        <stp>EM_S_VAL_PE_TTM</stp>
        <stp>2</stp>
        <stp>002420.SZ</stp>
        <stp>2020/10/22</stp>
        <tr r="AW38" s="8"/>
      </tp>
      <tp>
        <v>57.31376994</v>
        <stp/>
        <stp>EM_S_VAL_PE_TTM</stp>
        <stp>2</stp>
        <stp>002050.SZ</stp>
        <stp>2020/11/26</stp>
        <tr r="BC63" s="8"/>
      </tp>
      <tp>
        <v>37.916053380000001</v>
        <stp/>
        <stp>EM_S_VAL_PE_TTM</stp>
        <stp>2</stp>
        <stp>002260.SZ</stp>
        <stp>2020/12/24</stp>
        <tr r="AZ83" s="8"/>
      </tp>
      <tp>
        <v>54.725406139999997</v>
        <stp/>
        <stp>EM_S_VAL_PE_TTM</stp>
        <stp>2</stp>
        <stp>002050.SZ</stp>
        <stp>2020/10/26</stp>
        <tr r="BC40" s="8"/>
      </tp>
      <tp>
        <v>37.916053380000001</v>
        <stp/>
        <stp>EM_S_VAL_PE_TTM</stp>
        <stp>2</stp>
        <stp>002260.SZ</stp>
        <stp>2020/11/24</stp>
        <tr r="AZ61" s="8"/>
      </tp>
      <tp>
        <v>-2.0395564400000001</v>
        <stp/>
        <stp>EM_S_VAL_PE_TTM</stp>
        <stp>2</stp>
        <stp>002290.SZ</stp>
        <stp>2020/11/24</stp>
        <tr r="AY61" s="8"/>
      </tp>
      <tp>
        <v>17.90143557</v>
        <stp/>
        <stp>EM_S_VAL_PE_TTM</stp>
        <stp>2</stp>
        <stp>002790.SZ</stp>
        <stp>2020/10/21</stp>
        <tr r="X37" s="8"/>
      </tp>
      <tp>
        <v>-1.8619374099999999</v>
        <stp/>
        <stp>EM_S_VAL_PE_TTM</stp>
        <stp>2</stp>
        <stp>002290.SZ</stp>
        <stp>2020/12/24</stp>
        <tr r="AY83" s="8"/>
      </tp>
      <tp>
        <v>19.224571409999999</v>
        <stp/>
        <stp>EM_S_VAL_PE_TTM</stp>
        <stp>2</stp>
        <stp>002790.SZ</stp>
        <stp>2020/12/21</stp>
        <tr r="X80" s="8"/>
      </tp>
      <tp>
        <v>9.5320727099999996</v>
        <stp/>
        <stp>EM_S_VAL_PE_TTM</stp>
        <stp>2</stp>
        <stp>002420.SZ</stp>
        <stp>2020/12/23</stp>
        <tr r="AW82" s="8"/>
      </tp>
      <tp>
        <v>10.43643147</v>
        <stp/>
        <stp>EM_S_VAL_PE_TTM</stp>
        <stp>2</stp>
        <stp>002420.SZ</stp>
        <stp>2020/10/23</stp>
        <tr r="AW39" s="8"/>
      </tp>
      <tp>
        <v>10.497345899999999</v>
        <stp/>
        <stp>EM_S_VAL_PE_TTM</stp>
        <stp>2</stp>
        <stp>002420.SZ</stp>
        <stp>2020/11/23</stp>
        <tr r="AW60" s="8"/>
      </tp>
      <tp>
        <v>57.708187279999997</v>
        <stp/>
        <stp>EM_S_VAL_PE_TTM</stp>
        <stp>2</stp>
        <stp>002050.SZ</stp>
        <stp>2020/11/27</stp>
        <tr r="BC64" s="8"/>
      </tp>
      <tp>
        <v>37.916053380000001</v>
        <stp/>
        <stp>EM_S_VAL_PE_TTM</stp>
        <stp>2</stp>
        <stp>002260.SZ</stp>
        <stp>2020/12/25</stp>
        <tr r="AZ84" s="8"/>
      </tp>
      <tp>
        <v>56.007262500000003</v>
        <stp/>
        <stp>EM_S_VAL_PE_TTM</stp>
        <stp>2</stp>
        <stp>002050.SZ</stp>
        <stp>2020/10/27</stp>
        <tr r="BC41" s="8"/>
      </tp>
      <tp>
        <v>37.916053380000001</v>
        <stp/>
        <stp>EM_S_VAL_PE_TTM</stp>
        <stp>2</stp>
        <stp>002260.SZ</stp>
        <stp>2020/11/25</stp>
        <tr r="AZ62" s="8"/>
      </tp>
      <tp>
        <v>-2.0487436300000001</v>
        <stp/>
        <stp>EM_S_VAL_PE_TTM</stp>
        <stp>2</stp>
        <stp>002290.SZ</stp>
        <stp>2020/11/25</stp>
        <tr r="AY62" s="8"/>
      </tp>
      <tp>
        <v>20.057636169999999</v>
        <stp/>
        <stp>EM_S_VAL_PE_TTM</stp>
        <stp>2</stp>
        <stp>002790.SZ</stp>
        <stp>2020/11/20</stp>
        <tr r="X59" s="8"/>
      </tp>
      <tp>
        <v>18.129843050000002</v>
        <stp/>
        <stp>EM_S_VAL_PE_TTM</stp>
        <stp>2</stp>
        <stp>002790.SZ</stp>
        <stp>2020/10/20</stp>
        <tr r="X36" s="8"/>
      </tp>
      <tp>
        <v>-1.8680622099999999</v>
        <stp/>
        <stp>EM_S_VAL_PE_TTM</stp>
        <stp>2</stp>
        <stp>002290.SZ</stp>
        <stp>2020/12/25</stp>
        <tr r="AY84" s="8"/>
      </tp>
      <tp>
        <v>59.976087</v>
        <stp/>
        <stp>EM_S_VAL_PE_TTM</stp>
        <stp>2</stp>
        <stp>002050.SZ</stp>
        <stp>2020/11/18</stp>
        <tr r="BC57" s="8"/>
      </tp>
      <tp>
        <v>25.777423750000001</v>
        <stp/>
        <stp>EM_S_VAL_PE_TTM</stp>
        <stp>2</stp>
        <stp>002860.SZ</stp>
        <stp>2020/12/10</stp>
        <tr r="N73" s="8"/>
      </tp>
      <tp>
        <v>53.98587362</v>
        <stp/>
        <stp>EM_S_VAL_PE_TTM</stp>
        <stp>2</stp>
        <stp>002050.SZ</stp>
        <stp>2020/12/18</stp>
        <tr r="BC79" s="8"/>
      </tp>
      <tp>
        <v>24.870205909999999</v>
        <stp/>
        <stp>EM_S_VAL_PE_TTM</stp>
        <stp>2</stp>
        <stp>002860.SZ</stp>
        <stp>2020/11/10</stp>
        <tr r="N51" s="8"/>
      </tp>
      <tp>
        <v>61.331896610000001</v>
        <stp/>
        <stp>EM_S_VAL_PE_TTM</stp>
        <stp>2</stp>
        <stp>002050.SZ</stp>
        <stp>2020/11/19</stp>
        <tr r="BC58" s="8"/>
      </tp>
      <tp>
        <v>26.225726770000001</v>
        <stp/>
        <stp>EM_S_VAL_PE_TTM</stp>
        <stp>2</stp>
        <stp>002860.SZ</stp>
        <stp>2020/12/11</stp>
        <tr r="N74" s="8"/>
      </tp>
      <tp>
        <v>58.186303629999998</v>
        <stp/>
        <stp>EM_S_VAL_PE_TTM</stp>
        <stp>2</stp>
        <stp>002050.SZ</stp>
        <stp>2020/10/19</stp>
        <tr r="BC35" s="8"/>
      </tp>
      <tp>
        <v>24.589925600000001</v>
        <stp/>
        <stp>EM_S_VAL_PE_TTM</stp>
        <stp>2</stp>
        <stp>002860.SZ</stp>
        <stp>2020/11/11</stp>
        <tr r="N52" s="8"/>
      </tp>
      <tp>
        <v>37.916053380000001</v>
        <stp/>
        <stp>EM_S_VAL_PE_TTM</stp>
        <stp>2</stp>
        <stp>002260.SZ</stp>
        <stp>2020/12/18</stp>
        <tr r="AZ79" s="8"/>
      </tp>
      <tp>
        <v>21.48278788</v>
        <stp/>
        <stp>EM_S_VAL_PE_TTM</stp>
        <stp>2</stp>
        <stp>002860.SZ</stp>
        <stp>2020/10/12</stp>
        <tr r="N30" s="8"/>
      </tp>
      <tp>
        <v>37.916053380000001</v>
        <stp/>
        <stp>EM_S_VAL_PE_TTM</stp>
        <stp>2</stp>
        <stp>002260.SZ</stp>
        <stp>2020/11/18</stp>
        <tr r="AZ57" s="8"/>
      </tp>
      <tp>
        <v>24.795464490000001</v>
        <stp/>
        <stp>EM_S_VAL_PE_TTM</stp>
        <stp>2</stp>
        <stp>002860.SZ</stp>
        <stp>2020/11/12</stp>
        <tr r="N53" s="8"/>
      </tp>
      <tp>
        <v>-2.1589899300000002</v>
        <stp/>
        <stp>EM_S_VAL_PE_TTM</stp>
        <stp>2</stp>
        <stp>002290.SZ</stp>
        <stp>2020/11/18</stp>
        <tr r="AY57" s="8"/>
      </tp>
      <tp>
        <v>-1.9476845300000001</v>
        <stp/>
        <stp>EM_S_VAL_PE_TTM</stp>
        <stp>2</stp>
        <stp>002290.SZ</stp>
        <stp>2020/12/18</stp>
        <tr r="AY79" s="8"/>
      </tp>
      <tp>
        <v>31.437194510000001</v>
        <stp/>
        <stp>EM_S_VAL_PE_TTM</stp>
        <stp>2</stp>
        <stp>002260.SZ</stp>
        <stp>2020/10/19</stp>
        <tr r="AZ35" s="8"/>
      </tp>
      <tp>
        <v>21.423237530000002</v>
        <stp/>
        <stp>EM_S_VAL_PE_TTM</stp>
        <stp>2</stp>
        <stp>002860.SZ</stp>
        <stp>2020/10/13</stp>
        <tr r="N31" s="8"/>
      </tp>
      <tp>
        <v>37.916053380000001</v>
        <stp/>
        <stp>EM_S_VAL_PE_TTM</stp>
        <stp>2</stp>
        <stp>002260.SZ</stp>
        <stp>2020/11/19</stp>
        <tr r="AZ58" s="8"/>
      </tp>
      <tp>
        <v>25.21704497</v>
        <stp/>
        <stp>EM_S_VAL_PE_TTM</stp>
        <stp>2</stp>
        <stp>002860.SZ</stp>
        <stp>2020/11/13</stp>
        <tr r="N54" s="8"/>
      </tp>
      <tp>
        <v>-2.0518060299999998</v>
        <stp/>
        <stp>EM_S_VAL_PE_TTM</stp>
        <stp>2</stp>
        <stp>002290.SZ</stp>
        <stp>2020/11/19</stp>
        <tr r="AY58" s="8"/>
      </tp>
      <tp>
        <v>-1.1626773399999999</v>
        <stp/>
        <stp>EM_S_VAL_PE_TTM</stp>
        <stp>2</stp>
        <stp>002290.SZ</stp>
        <stp>2020/10/19</stp>
        <tr r="AY35" s="8"/>
      </tp>
      <tp>
        <v>9.4838090499999996</v>
        <stp/>
        <stp>EM_S_VAL_PE_TTM</stp>
        <stp>2</stp>
        <stp>002420.SZ</stp>
        <stp>2020/12/18</stp>
        <tr r="AW79" s="8"/>
      </tp>
      <tp>
        <v>10.521477730000001</v>
        <stp/>
        <stp>EM_S_VAL_PE_TTM</stp>
        <stp>2</stp>
        <stp>002420.SZ</stp>
        <stp>2020/11/18</stp>
        <tr r="AW57" s="8"/>
      </tp>
      <tp>
        <v>27.365163620000001</v>
        <stp/>
        <stp>EM_S_VAL_PE_TTM</stp>
        <stp>2</stp>
        <stp>002860.SZ</stp>
        <stp>2020/12/14</stp>
        <tr r="N75" s="8"/>
      </tp>
      <tp>
        <v>21.453012709999999</v>
        <stp/>
        <stp>EM_S_VAL_PE_TTM</stp>
        <stp>2</stp>
        <stp>002860.SZ</stp>
        <stp>2020/10/14</stp>
        <tr r="N32" s="8"/>
      </tp>
      <tp>
        <v>10.163096360000001</v>
        <stp/>
        <stp>EM_S_VAL_PE_TTM</stp>
        <stp>2</stp>
        <stp>002420.SZ</stp>
        <stp>2020/10/19</stp>
        <tr r="AW35" s="8"/>
      </tp>
      <tp>
        <v>10.376686749999999</v>
        <stp/>
        <stp>EM_S_VAL_PE_TTM</stp>
        <stp>2</stp>
        <stp>002420.SZ</stp>
        <stp>2020/11/19</stp>
        <tr r="AW58" s="8"/>
      </tp>
      <tp>
        <v>26.431198989999999</v>
        <stp/>
        <stp>EM_S_VAL_PE_TTM</stp>
        <stp>2</stp>
        <stp>002860.SZ</stp>
        <stp>2020/12/15</stp>
        <tr r="N76" s="8"/>
      </tp>
      <tp>
        <v>21.512563060000002</v>
        <stp/>
        <stp>EM_S_VAL_PE_TTM</stp>
        <stp>2</stp>
        <stp>002860.SZ</stp>
        <stp>2020/10/15</stp>
        <tr r="N33" s="8"/>
      </tp>
      <tp>
        <v>26.748746969999999</v>
        <stp/>
        <stp>EM_S_VAL_PE_TTM</stp>
        <stp>2</stp>
        <stp>002860.SZ</stp>
        <stp>2020/12/16</stp>
        <tr r="N77" s="8"/>
      </tp>
      <tp>
        <v>21.408349950000002</v>
        <stp/>
        <stp>EM_S_VAL_PE_TTM</stp>
        <stp>2</stp>
        <stp>002860.SZ</stp>
        <stp>2020/10/16</stp>
        <tr r="N34" s="8"/>
      </tp>
      <tp>
        <v>25.441196489999999</v>
        <stp/>
        <stp>EM_S_VAL_PE_TTM</stp>
        <stp>2</stp>
        <stp>002860.SZ</stp>
        <stp>2020/11/16</stp>
        <tr r="N55" s="8"/>
      </tp>
      <tp>
        <v>20.057636169999999</v>
        <stp/>
        <stp>EM_S_VAL_PE_TTM</stp>
        <stp>2</stp>
        <stp>002790.SZ</stp>
        <stp>2020/11/19</stp>
        <tr r="X58" s="8"/>
      </tp>
      <tp>
        <v>17.929986509999999</v>
        <stp/>
        <stp>EM_S_VAL_PE_TTM</stp>
        <stp>2</stp>
        <stp>002790.SZ</stp>
        <stp>2020/10/19</stp>
        <tr r="X35" s="8"/>
      </tp>
      <tp>
        <v>26.543274749999998</v>
        <stp/>
        <stp>EM_S_VAL_PE_TTM</stp>
        <stp>2</stp>
        <stp>002860.SZ</stp>
        <stp>2020/12/17</stp>
        <tr r="N78" s="8"/>
      </tp>
      <tp>
        <v>26.337802530000001</v>
        <stp/>
        <stp>EM_S_VAL_PE_TTM</stp>
        <stp>2</stp>
        <stp>002860.SZ</stp>
        <stp>2020/11/17</stp>
        <tr r="N56" s="8"/>
      </tp>
      <tp>
        <v>20.089677120000001</v>
        <stp/>
        <stp>EM_S_VAL_PE_TTM</stp>
        <stp>2</stp>
        <stp>002790.SZ</stp>
        <stp>2020/11/18</stp>
        <tr r="X57" s="8"/>
      </tp>
      <tp>
        <v>19.320694270000001</v>
        <stp/>
        <stp>EM_S_VAL_PE_TTM</stp>
        <stp>2</stp>
        <stp>002790.SZ</stp>
        <stp>2020/12/18</stp>
        <tr r="X79" s="8"/>
      </tp>
      <tp>
        <v>9.8699183300000009</v>
        <stp/>
        <stp>EM_S_VAL_PE_TTM</stp>
        <stp>2</stp>
        <stp>002420.SZ</stp>
        <stp>2020/12/14</stp>
        <tr r="AW75" s="8"/>
      </tp>
      <tp>
        <v>10.18794501</v>
        <stp/>
        <stp>EM_S_VAL_PE_TTM</stp>
        <stp>2</stp>
        <stp>002420.SZ</stp>
        <stp>2020/10/14</stp>
        <tr r="AW32" s="8"/>
      </tp>
      <tp>
        <v>65.078861349999997</v>
        <stp/>
        <stp>EM_S_VAL_PE_TTM</stp>
        <stp>2</stp>
        <stp>002050.SZ</stp>
        <stp>2020/11/10</stp>
        <tr r="BC51" s="8"/>
      </tp>
      <tp>
        <v>26.468557579999999</v>
        <stp/>
        <stp>EM_S_VAL_PE_TTM</stp>
        <stp>2</stp>
        <stp>002860.SZ</stp>
        <stp>2020/12/18</stp>
        <tr r="N79" s="8"/>
      </tp>
      <tp>
        <v>31.437194510000001</v>
        <stp/>
        <stp>EM_S_VAL_PE_TTM</stp>
        <stp>2</stp>
        <stp>002260.SZ</stp>
        <stp>2020/10/12</stp>
        <tr r="AZ30" s="8"/>
      </tp>
      <tp>
        <v>54.725406139999997</v>
        <stp/>
        <stp>EM_S_VAL_PE_TTM</stp>
        <stp>2</stp>
        <stp>002050.SZ</stp>
        <stp>2020/12/10</stp>
        <tr r="BC73" s="8"/>
      </tp>
      <tp>
        <v>37.916053380000001</v>
        <stp/>
        <stp>EM_S_VAL_PE_TTM</stp>
        <stp>2</stp>
        <stp>002260.SZ</stp>
        <stp>2020/11/12</stp>
        <tr r="AZ53" s="8"/>
      </tp>
      <tp>
        <v>26.31912324</v>
        <stp/>
        <stp>EM_S_VAL_PE_TTM</stp>
        <stp>2</stp>
        <stp>002860.SZ</stp>
        <stp>2020/11/18</stp>
        <tr r="N57" s="8"/>
      </tp>
      <tp>
        <v>-2.2049258799999998</v>
        <stp/>
        <stp>EM_S_VAL_PE_TTM</stp>
        <stp>2</stp>
        <stp>002290.SZ</stp>
        <stp>2020/11/12</stp>
        <tr r="AY53" s="8"/>
      </tp>
      <tp>
        <v>19.99355426</v>
        <stp/>
        <stp>EM_S_VAL_PE_TTM</stp>
        <stp>2</stp>
        <stp>002790.SZ</stp>
        <stp>2020/11/17</stp>
        <tr r="X56" s="8"/>
      </tp>
      <tp>
        <v>-1.1332137799999999</v>
        <stp/>
        <stp>EM_S_VAL_PE_TTM</stp>
        <stp>2</stp>
        <stp>002290.SZ</stp>
        <stp>2020/10/12</stp>
        <tr r="AY30" s="8"/>
      </tp>
      <tp>
        <v>19.416817120000001</v>
        <stp/>
        <stp>EM_S_VAL_PE_TTM</stp>
        <stp>2</stp>
        <stp>002790.SZ</stp>
        <stp>2020/12/17</stp>
        <tr r="X78" s="8"/>
      </tp>
      <tp>
        <v>16.46922738</v>
        <stp/>
        <stp>EM_S_VAL_PE_TTM</stp>
        <stp>2</stp>
        <stp>600060.SH</stp>
        <stp>2020/12/30</stp>
        <tr r="BK87" s="8"/>
      </tp>
      <tp>
        <v>19.005277060000001</v>
        <stp/>
        <stp>EM_S_VAL_PE_TTM</stp>
        <stp>2</stp>
        <stp>600060.SH</stp>
        <stp>2020/10/30</stp>
        <tr r="BK44" s="8"/>
      </tp>
      <tp>
        <v>16.831520189999999</v>
        <stp/>
        <stp>EM_S_VAL_PE_TTM</stp>
        <stp>2</stp>
        <stp>600060.SH</stp>
        <stp>2020/11/30</stp>
        <tr r="BK65" s="8"/>
      </tp>
      <tp>
        <v>9.8699183300000009</v>
        <stp/>
        <stp>EM_S_VAL_PE_TTM</stp>
        <stp>2</stp>
        <stp>002420.SZ</stp>
        <stp>2020/12/15</stp>
        <tr r="AW76" s="8"/>
      </tp>
      <tp>
        <v>10.06370177</v>
        <stp/>
        <stp>EM_S_VAL_PE_TTM</stp>
        <stp>2</stp>
        <stp>002420.SZ</stp>
        <stp>2020/10/15</stp>
        <tr r="AW33" s="8"/>
      </tp>
      <tp>
        <v>62.564450800000003</v>
        <stp/>
        <stp>EM_S_VAL_PE_TTM</stp>
        <stp>2</stp>
        <stp>002050.SZ</stp>
        <stp>2020/11/11</stp>
        <tr r="BC52" s="8"/>
      </tp>
      <tp>
        <v>31.437194510000001</v>
        <stp/>
        <stp>EM_S_VAL_PE_TTM</stp>
        <stp>2</stp>
        <stp>002260.SZ</stp>
        <stp>2020/10/13</stp>
        <tr r="AZ31" s="8"/>
      </tp>
      <tp>
        <v>21.080823039999999</v>
        <stp/>
        <stp>EM_S_VAL_PE_TTM</stp>
        <stp>2</stp>
        <stp>002860.SZ</stp>
        <stp>2020/10/19</stp>
        <tr r="N35" s="8"/>
      </tp>
      <tp>
        <v>54.355639879999998</v>
        <stp/>
        <stp>EM_S_VAL_PE_TTM</stp>
        <stp>2</stp>
        <stp>002050.SZ</stp>
        <stp>2020/12/11</stp>
        <tr r="BC74" s="8"/>
      </tp>
      <tp>
        <v>37.916053380000001</v>
        <stp/>
        <stp>EM_S_VAL_PE_TTM</stp>
        <stp>2</stp>
        <stp>002260.SZ</stp>
        <stp>2020/11/13</stp>
        <tr r="AZ54" s="8"/>
      </tp>
      <tp>
        <v>26.6740298</v>
        <stp/>
        <stp>EM_S_VAL_PE_TTM</stp>
        <stp>2</stp>
        <stp>002860.SZ</stp>
        <stp>2020/11/19</stp>
        <tr r="N58" s="8"/>
      </tp>
      <tp>
        <v>-2.30904738</v>
        <stp/>
        <stp>EM_S_VAL_PE_TTM</stp>
        <stp>2</stp>
        <stp>002290.SZ</stp>
        <stp>2020/11/13</stp>
        <tr r="AY54" s="8"/>
      </tp>
      <tp>
        <v>20.057636169999999</v>
        <stp/>
        <stp>EM_S_VAL_PE_TTM</stp>
        <stp>2</stp>
        <stp>002790.SZ</stp>
        <stp>2020/11/16</stp>
        <tr r="X55" s="8"/>
      </tp>
      <tp>
        <v>-1.1354802100000001</v>
        <stp/>
        <stp>EM_S_VAL_PE_TTM</stp>
        <stp>2</stp>
        <stp>002290.SZ</stp>
        <stp>2020/10/13</stp>
        <tr r="AY31" s="8"/>
      </tp>
      <tp>
        <v>18.38680145</v>
        <stp/>
        <stp>EM_S_VAL_PE_TTM</stp>
        <stp>2</stp>
        <stp>002790.SZ</stp>
        <stp>2020/10/16</stp>
        <tr r="X34" s="8"/>
      </tp>
      <tp>
        <v>19.35273522</v>
        <stp/>
        <stp>EM_S_VAL_PE_TTM</stp>
        <stp>2</stp>
        <stp>002790.SZ</stp>
        <stp>2020/12/16</stp>
        <tr r="X77" s="8"/>
      </tp>
      <tp>
        <v>17.329672800000001</v>
        <stp/>
        <stp>EM_S_VAL_PE_TTM</stp>
        <stp>2</stp>
        <stp>600060.SH</stp>
        <stp>2020/12/31</stp>
        <tr r="BK88" s="8"/>
      </tp>
      <tp>
        <v>9.4596772199999997</v>
        <stp/>
        <stp>EM_S_VAL_PE_TTM</stp>
        <stp>2</stp>
        <stp>002420.SZ</stp>
        <stp>2020/12/16</stp>
        <tr r="AW77" s="8"/>
      </tp>
      <tp>
        <v>10.088550420000001</v>
        <stp/>
        <stp>EM_S_VAL_PE_TTM</stp>
        <stp>2</stp>
        <stp>002420.SZ</stp>
        <stp>2020/10/16</stp>
        <tr r="AW34" s="8"/>
      </tp>
      <tp>
        <v>10.81105969</v>
        <stp/>
        <stp>EM_S_VAL_PE_TTM</stp>
        <stp>2</stp>
        <stp>002420.SZ</stp>
        <stp>2020/11/16</stp>
        <tr r="AW55" s="8"/>
      </tp>
      <tp>
        <v>62.73700839</v>
        <stp/>
        <stp>EM_S_VAL_PE_TTM</stp>
        <stp>2</stp>
        <stp>002050.SZ</stp>
        <stp>2020/11/12</stp>
        <tr r="BC53" s="8"/>
      </tp>
      <tp>
        <v>37.916053380000001</v>
        <stp/>
        <stp>EM_S_VAL_PE_TTM</stp>
        <stp>2</stp>
        <stp>002260.SZ</stp>
        <stp>2020/12/10</stp>
        <tr r="AZ73" s="8"/>
      </tp>
      <tp>
        <v>62.795119749999998</v>
        <stp/>
        <stp>EM_S_VAL_PE_TTM</stp>
        <stp>2</stp>
        <stp>002050.SZ</stp>
        <stp>2020/10/12</stp>
        <tr r="BC30" s="8"/>
      </tp>
      <tp>
        <v>37.916053380000001</v>
        <stp/>
        <stp>EM_S_VAL_PE_TTM</stp>
        <stp>2</stp>
        <stp>002260.SZ</stp>
        <stp>2020/11/10</stp>
        <tr r="AZ51" s="8"/>
      </tp>
      <tp>
        <v>-2.0609932199999998</v>
        <stp/>
        <stp>EM_S_VAL_PE_TTM</stp>
        <stp>2</stp>
        <stp>002290.SZ</stp>
        <stp>2020/11/10</stp>
        <tr r="AY51" s="8"/>
      </tp>
      <tp>
        <v>18.101292109999999</v>
        <stp/>
        <stp>EM_S_VAL_PE_TTM</stp>
        <stp>2</stp>
        <stp>002790.SZ</stp>
        <stp>2020/10/15</stp>
        <tr r="X33" s="8"/>
      </tp>
      <tp>
        <v>-1.8527502199999999</v>
        <stp/>
        <stp>EM_S_VAL_PE_TTM</stp>
        <stp>2</stp>
        <stp>002290.SZ</stp>
        <stp>2020/12/10</stp>
        <tr r="AY73" s="8"/>
      </tp>
      <tp>
        <v>19.544980930000001</v>
        <stp/>
        <stp>EM_S_VAL_PE_TTM</stp>
        <stp>2</stp>
        <stp>002790.SZ</stp>
        <stp>2020/12/15</stp>
        <tr r="X76" s="8"/>
      </tp>
      <tp>
        <v>9.4355453899999997</v>
        <stp/>
        <stp>EM_S_VAL_PE_TTM</stp>
        <stp>2</stp>
        <stp>002420.SZ</stp>
        <stp>2020/12/17</stp>
        <tr r="AW78" s="8"/>
      </tp>
      <tp>
        <v>10.497345899999999</v>
        <stp/>
        <stp>EM_S_VAL_PE_TTM</stp>
        <stp>2</stp>
        <stp>002420.SZ</stp>
        <stp>2020/11/17</stp>
        <tr r="AW56" s="8"/>
      </tp>
      <tp>
        <v>63.106774649999998</v>
        <stp/>
        <stp>EM_S_VAL_PE_TTM</stp>
        <stp>2</stp>
        <stp>002050.SZ</stp>
        <stp>2020/11/13</stp>
        <tr r="BC54" s="8"/>
      </tp>
      <tp>
        <v>37.916053380000001</v>
        <stp/>
        <stp>EM_S_VAL_PE_TTM</stp>
        <stp>2</stp>
        <stp>002260.SZ</stp>
        <stp>2020/12/11</stp>
        <tr r="AZ74" s="8"/>
      </tp>
      <tp>
        <v>61.800034449999998</v>
        <stp/>
        <stp>EM_S_VAL_PE_TTM</stp>
        <stp>2</stp>
        <stp>002050.SZ</stp>
        <stp>2020/10/13</stp>
        <tr r="BC31" s="8"/>
      </tp>
      <tp>
        <v>37.916053380000001</v>
        <stp/>
        <stp>EM_S_VAL_PE_TTM</stp>
        <stp>2</stp>
        <stp>002260.SZ</stp>
        <stp>2020/11/11</stp>
        <tr r="AZ52" s="8"/>
      </tp>
      <tp>
        <v>-2.10080438</v>
        <stp/>
        <stp>EM_S_VAL_PE_TTM</stp>
        <stp>2</stp>
        <stp>002290.SZ</stp>
        <stp>2020/11/11</stp>
        <tr r="AY52" s="8"/>
      </tp>
      <tp>
        <v>18.101292109999999</v>
        <stp/>
        <stp>EM_S_VAL_PE_TTM</stp>
        <stp>2</stp>
        <stp>002790.SZ</stp>
        <stp>2020/10/14</stp>
        <tr r="X32" s="8"/>
      </tp>
      <tp>
        <v>-1.80987666</v>
        <stp/>
        <stp>EM_S_VAL_PE_TTM</stp>
        <stp>2</stp>
        <stp>002290.SZ</stp>
        <stp>2020/12/11</stp>
        <tr r="AY74" s="8"/>
      </tp>
      <tp>
        <v>19.544980930000001</v>
        <stp/>
        <stp>EM_S_VAL_PE_TTM</stp>
        <stp>2</stp>
        <stp>002790.SZ</stp>
        <stp>2020/12/14</stp>
        <tr r="X75" s="8"/>
      </tp>
      <tp>
        <v>10.062972970000001</v>
        <stp/>
        <stp>EM_S_VAL_PE_TTM</stp>
        <stp>2</stp>
        <stp>002420.SZ</stp>
        <stp>2020/12/10</stp>
        <tr r="AW73" s="8"/>
      </tp>
      <tp>
        <v>10.521477730000001</v>
        <stp/>
        <stp>EM_S_VAL_PE_TTM</stp>
        <stp>2</stp>
        <stp>002420.SZ</stp>
        <stp>2020/11/10</stp>
        <tr r="AW51" s="8"/>
      </tp>
      <tp>
        <v>37.916053380000001</v>
        <stp/>
        <stp>EM_S_VAL_PE_TTM</stp>
        <stp>2</stp>
        <stp>002260.SZ</stp>
        <stp>2020/12/16</stp>
        <tr r="AZ77" s="8"/>
      </tp>
      <tp>
        <v>62.03571255</v>
        <stp/>
        <stp>EM_S_VAL_PE_TTM</stp>
        <stp>2</stp>
        <stp>002050.SZ</stp>
        <stp>2020/10/14</stp>
        <tr r="BC32" s="8"/>
      </tp>
      <tp>
        <v>31.437194510000001</v>
        <stp/>
        <stp>EM_S_VAL_PE_TTM</stp>
        <stp>2</stp>
        <stp>002260.SZ</stp>
        <stp>2020/10/16</stp>
        <tr r="AZ34" s="8"/>
      </tp>
      <tp>
        <v>54.626801800000003</v>
        <stp/>
        <stp>EM_S_VAL_PE_TTM</stp>
        <stp>2</stp>
        <stp>002050.SZ</stp>
        <stp>2020/12/14</stp>
        <tr r="BC75" s="8"/>
      </tp>
      <tp>
        <v>37.916053380000001</v>
        <stp/>
        <stp>EM_S_VAL_PE_TTM</stp>
        <stp>2</stp>
        <stp>002260.SZ</stp>
        <stp>2020/11/16</stp>
        <tr r="AZ55" s="8"/>
      </tp>
      <tp>
        <v>-2.1926762900000001</v>
        <stp/>
        <stp>EM_S_VAL_PE_TTM</stp>
        <stp>2</stp>
        <stp>002290.SZ</stp>
        <stp>2020/11/16</stp>
        <tr r="AY55" s="8"/>
      </tp>
      <tp>
        <v>19.833349500000001</v>
        <stp/>
        <stp>EM_S_VAL_PE_TTM</stp>
        <stp>2</stp>
        <stp>002790.SZ</stp>
        <stp>2020/11/13</stp>
        <tr r="X54" s="8"/>
      </tp>
      <tp>
        <v>-1.16947662</v>
        <stp/>
        <stp>EM_S_VAL_PE_TTM</stp>
        <stp>2</stp>
        <stp>002290.SZ</stp>
        <stp>2020/10/16</stp>
        <tr r="AY34" s="8"/>
      </tp>
      <tp>
        <v>18.301148649999998</v>
        <stp/>
        <stp>EM_S_VAL_PE_TTM</stp>
        <stp>2</stp>
        <stp>002790.SZ</stp>
        <stp>2020/10/13</stp>
        <tr r="X31" s="8"/>
      </tp>
      <tp>
        <v>-1.8527502199999999</v>
        <stp/>
        <stp>EM_S_VAL_PE_TTM</stp>
        <stp>2</stp>
        <stp>002290.SZ</stp>
        <stp>2020/12/16</stp>
        <tr r="AY77" s="8"/>
      </tp>
      <tp>
        <v>9.7975228399999992</v>
        <stp/>
        <stp>EM_S_VAL_PE_TTM</stp>
        <stp>2</stp>
        <stp>002420.SZ</stp>
        <stp>2020/12/11</stp>
        <tr r="AW74" s="8"/>
      </tp>
      <tp>
        <v>10.666268710000001</v>
        <stp/>
        <stp>EM_S_VAL_PE_TTM</stp>
        <stp>2</stp>
        <stp>002420.SZ</stp>
        <stp>2020/11/11</stp>
        <tr r="AW52" s="8"/>
      </tp>
      <tp>
        <v>37.916053380000001</v>
        <stp/>
        <stp>EM_S_VAL_PE_TTM</stp>
        <stp>2</stp>
        <stp>002260.SZ</stp>
        <stp>2020/12/17</stp>
        <tr r="AZ78" s="8"/>
      </tp>
      <tp>
        <v>61.014440800000003</v>
        <stp/>
        <stp>EM_S_VAL_PE_TTM</stp>
        <stp>2</stp>
        <stp>002050.SZ</stp>
        <stp>2020/10/15</stp>
        <tr r="BC33" s="8"/>
      </tp>
      <tp>
        <v>54.626801800000003</v>
        <stp/>
        <stp>EM_S_VAL_PE_TTM</stp>
        <stp>2</stp>
        <stp>002050.SZ</stp>
        <stp>2020/12/15</stp>
        <tr r="BC76" s="8"/>
      </tp>
      <tp>
        <v>37.916053380000001</v>
        <stp/>
        <stp>EM_S_VAL_PE_TTM</stp>
        <stp>2</stp>
        <stp>002260.SZ</stp>
        <stp>2020/11/17</stp>
        <tr r="AZ56" s="8"/>
      </tp>
      <tp>
        <v>-2.10080438</v>
        <stp/>
        <stp>EM_S_VAL_PE_TTM</stp>
        <stp>2</stp>
        <stp>002290.SZ</stp>
        <stp>2020/11/17</stp>
        <tr r="AY56" s="8"/>
      </tp>
      <tp>
        <v>19.641103789999999</v>
        <stp/>
        <stp>EM_S_VAL_PE_TTM</stp>
        <stp>2</stp>
        <stp>002790.SZ</stp>
        <stp>2020/11/12</stp>
        <tr r="X53" s="8"/>
      </tp>
      <tp>
        <v>18.472454249999998</v>
        <stp/>
        <stp>EM_S_VAL_PE_TTM</stp>
        <stp>2</stp>
        <stp>002790.SZ</stp>
        <stp>2020/10/12</stp>
        <tr r="X30" s="8"/>
      </tp>
      <tp>
        <v>-1.9446221299999999</v>
        <stp/>
        <stp>EM_S_VAL_PE_TTM</stp>
        <stp>2</stp>
        <stp>002290.SZ</stp>
        <stp>2020/12/17</stp>
        <tr r="AY78" s="8"/>
      </tp>
      <tp>
        <v>10.088550420000001</v>
        <stp/>
        <stp>EM_S_VAL_PE_TTM</stp>
        <stp>2</stp>
        <stp>002420.SZ</stp>
        <stp>2020/10/12</stp>
        <tr r="AW30" s="8"/>
      </tp>
      <tp>
        <v>10.931718829999999</v>
        <stp/>
        <stp>EM_S_VAL_PE_TTM</stp>
        <stp>2</stp>
        <stp>002420.SZ</stp>
        <stp>2020/11/12</stp>
        <tr r="AW53" s="8"/>
      </tp>
      <tp>
        <v>62.73700839</v>
        <stp/>
        <stp>EM_S_VAL_PE_TTM</stp>
        <stp>2</stp>
        <stp>002050.SZ</stp>
        <stp>2020/11/16</stp>
        <tr r="BC55" s="8"/>
      </tp>
      <tp>
        <v>37.916053380000001</v>
        <stp/>
        <stp>EM_S_VAL_PE_TTM</stp>
        <stp>2</stp>
        <stp>002260.SZ</stp>
        <stp>2020/12/14</stp>
        <tr r="AZ75" s="8"/>
      </tp>
      <tp>
        <v>115.64253176</v>
        <stp/>
        <stp>EM_S_VAL_PE_TTM</stp>
        <stp>2</stp>
        <stp>300650.SZ</stp>
        <stp>2020/12/30</stp>
        <tr r="M87" s="8"/>
      </tp>
      <tp>
        <v>59.757490939999997</v>
        <stp/>
        <stp>EM_S_VAL_PE_TTM</stp>
        <stp>2</stp>
        <stp>002050.SZ</stp>
        <stp>2020/10/16</stp>
        <tr r="BC34" s="8"/>
      </tp>
      <tp>
        <v>31.437194510000001</v>
        <stp/>
        <stp>EM_S_VAL_PE_TTM</stp>
        <stp>2</stp>
        <stp>002260.SZ</stp>
        <stp>2020/10/14</stp>
        <tr r="AZ32" s="8"/>
      </tp>
      <tp>
        <v>171.37216386</v>
        <stp/>
        <stp>EM_S_VAL_PE_TTM</stp>
        <stp>2</stp>
        <stp>300650.SZ</stp>
        <stp>2020/10/30</stp>
        <tr r="M44" s="8"/>
      </tp>
      <tp>
        <v>53.147736770000002</v>
        <stp/>
        <stp>EM_S_VAL_PE_TTM</stp>
        <stp>2</stp>
        <stp>002050.SZ</stp>
        <stp>2020/12/16</stp>
        <tr r="BC77" s="8"/>
      </tp>
      <tp>
        <v>146.05985003999999</v>
        <stp/>
        <stp>EM_S_VAL_PE_TTM</stp>
        <stp>2</stp>
        <stp>300650.SZ</stp>
        <stp>2020/11/30</stp>
        <tr r="M65" s="8"/>
      </tp>
      <tp>
        <v>19.641103789999999</v>
        <stp/>
        <stp>EM_S_VAL_PE_TTM</stp>
        <stp>2</stp>
        <stp>002790.SZ</stp>
        <stp>2020/11/11</stp>
        <tr r="X52" s="8"/>
      </tp>
      <tp>
        <v>-1.1468123400000001</v>
        <stp/>
        <stp>EM_S_VAL_PE_TTM</stp>
        <stp>2</stp>
        <stp>002290.SZ</stp>
        <stp>2020/10/14</stp>
        <tr r="AY32" s="8"/>
      </tp>
      <tp>
        <v>-1.874187</v>
        <stp/>
        <stp>EM_S_VAL_PE_TTM</stp>
        <stp>2</stp>
        <stp>002290.SZ</stp>
        <stp>2020/12/14</stp>
        <tr r="AY75" s="8"/>
      </tp>
      <tp>
        <v>19.512939979999999</v>
        <stp/>
        <stp>EM_S_VAL_PE_TTM</stp>
        <stp>2</stp>
        <stp>002790.SZ</stp>
        <stp>2020/12/11</stp>
        <tr r="X74" s="8"/>
      </tp>
      <tp>
        <v>25.73766659</v>
        <stp/>
        <stp>EM_S_VAL_PE_TTM</stp>
        <stp>2</stp>
        <stp>600690.SH</stp>
        <stp>2020/11/30</stp>
        <tr r="BP65" s="8"/>
      </tp>
      <tp>
        <v>23.724078290000001</v>
        <stp/>
        <stp>EM_S_VAL_PE_TTM</stp>
        <stp>2</stp>
        <stp>600690.SH</stp>
        <stp>2020/10/30</stp>
        <tr r="BP44" s="8"/>
      </tp>
      <tp>
        <v>36.794373989999997</v>
        <stp/>
        <stp>EM_S_VAL_PE_TTM</stp>
        <stp>2</stp>
        <stp>600690.SH</stp>
        <stp>2020/12/30</stp>
        <tr r="BP87" s="8"/>
      </tp>
      <tp>
        <v>10.13824771</v>
        <stp/>
        <stp>EM_S_VAL_PE_TTM</stp>
        <stp>2</stp>
        <stp>002420.SZ</stp>
        <stp>2020/10/13</stp>
        <tr r="AW31" s="8"/>
      </tp>
      <tp>
        <v>10.78692786</v>
        <stp/>
        <stp>EM_S_VAL_PE_TTM</stp>
        <stp>2</stp>
        <stp>002420.SZ</stp>
        <stp>2020/11/13</stp>
        <tr r="AW54" s="8"/>
      </tp>
      <tp>
        <v>61.849569369999998</v>
        <stp/>
        <stp>EM_S_VAL_PE_TTM</stp>
        <stp>2</stp>
        <stp>002050.SZ</stp>
        <stp>2020/11/17</stp>
        <tr r="BC56" s="8"/>
      </tp>
      <tp>
        <v>37.916053380000001</v>
        <stp/>
        <stp>EM_S_VAL_PE_TTM</stp>
        <stp>2</stp>
        <stp>002260.SZ</stp>
        <stp>2020/12/15</stp>
        <tr r="AZ76" s="8"/>
      </tp>
      <tp>
        <v>118.12413115</v>
        <stp/>
        <stp>EM_S_VAL_PE_TTM</stp>
        <stp>2</stp>
        <stp>300650.SZ</stp>
        <stp>2020/12/31</stp>
        <tr r="M88" s="8"/>
      </tp>
      <tp>
        <v>31.437194510000001</v>
        <stp/>
        <stp>EM_S_VAL_PE_TTM</stp>
        <stp>2</stp>
        <stp>002260.SZ</stp>
        <stp>2020/10/15</stp>
        <tr r="AZ33" s="8"/>
      </tp>
      <tp>
        <v>53.492851950000002</v>
        <stp/>
        <stp>EM_S_VAL_PE_TTM</stp>
        <stp>2</stp>
        <stp>002050.SZ</stp>
        <stp>2020/12/17</stp>
        <tr r="BC78" s="8"/>
      </tp>
      <tp>
        <v>19.833349500000001</v>
        <stp/>
        <stp>EM_S_VAL_PE_TTM</stp>
        <stp>2</stp>
        <stp>002790.SZ</stp>
        <stp>2020/11/10</stp>
        <tr r="X51" s="8"/>
      </tp>
      <tp>
        <v>-1.1626773399999999</v>
        <stp/>
        <stp>EM_S_VAL_PE_TTM</stp>
        <stp>2</stp>
        <stp>002290.SZ</stp>
        <stp>2020/10/15</stp>
        <tr r="AY33" s="8"/>
      </tp>
      <tp>
        <v>-1.9078733699999999</v>
        <stp/>
        <stp>EM_S_VAL_PE_TTM</stp>
        <stp>2</stp>
        <stp>002290.SZ</stp>
        <stp>2020/12/15</stp>
        <tr r="AY76" s="8"/>
      </tp>
      <tp>
        <v>19.897431409999999</v>
        <stp/>
        <stp>EM_S_VAL_PE_TTM</stp>
        <stp>2</stp>
        <stp>002790.SZ</stp>
        <stp>2020/12/10</stp>
        <tr r="X73" s="8"/>
      </tp>
      <tp>
        <v>38.247817230000003</v>
        <stp/>
        <stp>EM_S_VAL_PE_TTM</stp>
        <stp>2</stp>
        <stp>600690.SH</stp>
        <stp>2020/12/31</stp>
        <tr r="BP88" s="8"/>
      </tp>
      <tp>
        <v>16.635278249999999</v>
        <stp/>
        <stp>EM_S_VAL_PE_TTM</stp>
        <stp>2</stp>
        <stp>600060.SH</stp>
        <stp>2020/12/28</stp>
        <tr r="BK85" s="8"/>
      </tp>
      <tp>
        <v>19.89305203</v>
        <stp/>
        <stp>EM_S_VAL_PE_TTM</stp>
        <stp>2</stp>
        <stp>600060.SH</stp>
        <stp>2020/10/28</stp>
        <tr r="BK42" s="8"/>
      </tp>
      <tp>
        <v>16.68056485</v>
        <stp/>
        <stp>EM_S_VAL_PE_TTM</stp>
        <stp>2</stp>
        <stp>600060.SH</stp>
        <stp>2020/12/29</stp>
        <tr r="BK86" s="8"/>
      </tp>
      <tp>
        <v>19.74495821</v>
        <stp/>
        <stp>EM_S_VAL_PE_TTM</stp>
        <stp>2</stp>
        <stp>600060.SH</stp>
        <stp>2020/10/29</stp>
        <tr r="BK43" s="8"/>
      </tp>
      <tp>
        <v>118.62045103</v>
        <stp/>
        <stp>EM_S_VAL_PE_TTM</stp>
        <stp>2</stp>
        <stp>300650.SZ</stp>
        <stp>2020/12/28</stp>
        <tr r="M85" s="8"/>
      </tp>
      <tp>
        <v>166.62167359</v>
        <stp/>
        <stp>EM_S_VAL_PE_TTM</stp>
        <stp>2</stp>
        <stp>300650.SZ</stp>
        <stp>2020/10/28</stp>
        <tr r="M42" s="8"/>
      </tp>
      <tp>
        <v>26.700170589999999</v>
        <stp/>
        <stp>EM_S_VAL_PE_TTM</stp>
        <stp>2</stp>
        <stp>600690.SH</stp>
        <stp>2020/10/28</stp>
        <tr r="BP42" s="8"/>
      </tp>
      <tp>
        <v>37.946653310000002</v>
        <stp/>
        <stp>EM_S_VAL_PE_TTM</stp>
        <stp>2</stp>
        <stp>600690.SH</stp>
        <stp>2020/12/28</stp>
        <tr r="BP85" s="8"/>
      </tp>
      <tp>
        <v>116.42246299</v>
        <stp/>
        <stp>EM_S_VAL_PE_TTM</stp>
        <stp>2</stp>
        <stp>300650.SZ</stp>
        <stp>2020/12/29</stp>
        <tr r="M86" s="8"/>
      </tp>
      <tp>
        <v>168.53605027</v>
        <stp/>
        <stp>EM_S_VAL_PE_TTM</stp>
        <stp>2</stp>
        <stp>300650.SZ</stp>
        <stp>2020/10/29</stp>
        <tr r="M43" s="8"/>
      </tp>
      <tp>
        <v>28.087336560000001</v>
        <stp/>
        <stp>EM_S_VAL_PE_TTM</stp>
        <stp>2</stp>
        <stp>600690.SH</stp>
        <stp>2020/10/29</stp>
        <tr r="BP43" s="8"/>
      </tp>
      <tp>
        <v>36.624150899999997</v>
        <stp/>
        <stp>EM_S_VAL_PE_TTM</stp>
        <stp>2</stp>
        <stp>600690.SH</stp>
        <stp>2020/12/29</stp>
        <tr r="BP86" s="8"/>
      </tp>
      <tp>
        <v>90.564298160000007</v>
        <stp/>
        <stp>EM_S_VAL_PE_TTM</stp>
        <stp>2</stp>
        <stp>300650.SZ</stp>
        <stp>2020/10/26</stp>
        <tr r="M40" s="8"/>
      </tp>
      <tp>
        <v>153.93006525999999</v>
        <stp/>
        <stp>EM_S_VAL_PE_TTM</stp>
        <stp>2</stp>
        <stp>300650.SZ</stp>
        <stp>2020/11/26</stp>
        <tr r="M63" s="8"/>
      </tp>
      <tp>
        <v>20.59319005</v>
        <stp/>
        <stp>EM_S_VAL_PE_TTM</stp>
        <stp>2</stp>
        <stp>600060.SH</stp>
        <stp>2020/10/20</stp>
        <tr r="BK36" s="8"/>
      </tp>
      <tp>
        <v>17.25419514</v>
        <stp/>
        <stp>EM_S_VAL_PE_TTM</stp>
        <stp>2</stp>
        <stp>600060.SH</stp>
        <stp>2020/11/20</stp>
        <tr r="BK59" s="8"/>
      </tp>
      <tp>
        <v>26.090760270000001</v>
        <stp/>
        <stp>EM_S_VAL_PE_TTM</stp>
        <stp>2</stp>
        <stp>600690.SH</stp>
        <stp>2020/11/26</stp>
        <tr r="BP63" s="8"/>
      </tp>
      <tp>
        <v>25.501659190000002</v>
        <stp/>
        <stp>EM_S_VAL_PE_TTM</stp>
        <stp>2</stp>
        <stp>600690.SH</stp>
        <stp>2020/10/26</stp>
        <tr r="BP40" s="8"/>
      </tp>
      <tp>
        <v>173.28654053</v>
        <stp/>
        <stp>EM_S_VAL_PE_TTM</stp>
        <stp>2</stp>
        <stp>300650.SZ</stp>
        <stp>2020/10/27</stp>
        <tr r="M41" s="8"/>
      </tp>
      <tp>
        <v>146.41436424</v>
        <stp/>
        <stp>EM_S_VAL_PE_TTM</stp>
        <stp>2</stp>
        <stp>300650.SZ</stp>
        <stp>2020/11/27</stp>
        <tr r="M64" s="8"/>
      </tp>
      <tp>
        <v>17.07304873</v>
        <stp/>
        <stp>EM_S_VAL_PE_TTM</stp>
        <stp>2</stp>
        <stp>600060.SH</stp>
        <stp>2020/12/21</stp>
        <tr r="BK80" s="8"/>
      </tp>
      <tp>
        <v>20.501867699999998</v>
        <stp/>
        <stp>EM_S_VAL_PE_TTM</stp>
        <stp>2</stp>
        <stp>600060.SH</stp>
        <stp>2020/10/21</stp>
        <tr r="BK37" s="8"/>
      </tp>
      <tp>
        <v>27.006895230000001</v>
        <stp/>
        <stp>EM_S_VAL_PE_TTM</stp>
        <stp>2</stp>
        <stp>600690.SH</stp>
        <stp>2020/11/27</stp>
        <tr r="BP64" s="8"/>
      </tp>
      <tp>
        <v>25.546048509999999</v>
        <stp/>
        <stp>EM_S_VAL_PE_TTM</stp>
        <stp>2</stp>
        <stp>600690.SH</stp>
        <stp>2020/10/27</stp>
        <tr r="BP41" s="8"/>
      </tp>
      <tp>
        <v>119.11677091</v>
        <stp/>
        <stp>EM_S_VAL_PE_TTM</stp>
        <stp>2</stp>
        <stp>300650.SZ</stp>
        <stp>2020/12/24</stp>
        <tr r="M83" s="8"/>
      </tp>
      <tp>
        <v>156.90798452999999</v>
        <stp/>
        <stp>EM_S_VAL_PE_TTM</stp>
        <stp>2</stp>
        <stp>300650.SZ</stp>
        <stp>2020/11/24</stp>
        <tr r="M61" s="8"/>
      </tp>
      <tp>
        <v>16.89190232</v>
        <stp/>
        <stp>EM_S_VAL_PE_TTM</stp>
        <stp>2</stp>
        <stp>600060.SH</stp>
        <stp>2020/12/22</stp>
        <tr r="BK81" s="8"/>
      </tp>
      <tp>
        <v>20.273561820000001</v>
        <stp/>
        <stp>EM_S_VAL_PE_TTM</stp>
        <stp>2</stp>
        <stp>600060.SH</stp>
        <stp>2020/10/22</stp>
        <tr r="BK38" s="8"/>
      </tp>
      <tp>
        <v>27.62719495</v>
        <stp/>
        <stp>EM_S_VAL_PE_TTM</stp>
        <stp>2</stp>
        <stp>600690.SH</stp>
        <stp>2020/11/24</stp>
        <tr r="BP61" s="8"/>
      </tp>
      <tp>
        <v>37.187196479999997</v>
        <stp/>
        <stp>EM_S_VAL_PE_TTM</stp>
        <stp>2</stp>
        <stp>600690.SH</stp>
        <stp>2020/12/24</stp>
        <tr r="BP83" s="8"/>
      </tp>
      <tp>
        <v>119.32947943000001</v>
        <stp/>
        <stp>EM_S_VAL_PE_TTM</stp>
        <stp>2</stp>
        <stp>300650.SZ</stp>
        <stp>2020/12/25</stp>
        <tr r="M84" s="8"/>
      </tp>
      <tp>
        <v>155.20631638</v>
        <stp/>
        <stp>EM_S_VAL_PE_TTM</stp>
        <stp>2</stp>
        <stp>300650.SZ</stp>
        <stp>2020/11/25</stp>
        <tr r="M62" s="8"/>
      </tp>
      <tp>
        <v>16.967379990000001</v>
        <stp/>
        <stp>EM_S_VAL_PE_TTM</stp>
        <stp>2</stp>
        <stp>600060.SH</stp>
        <stp>2020/12/23</stp>
        <tr r="BK82" s="8"/>
      </tp>
      <tp>
        <v>19.999594770000002</v>
        <stp/>
        <stp>EM_S_VAL_PE_TTM</stp>
        <stp>2</stp>
        <stp>600060.SH</stp>
        <stp>2020/10/23</stp>
        <tr r="BK39" s="8"/>
      </tp>
      <tp>
        <v>17.224004069999999</v>
        <stp/>
        <stp>EM_S_VAL_PE_TTM</stp>
        <stp>2</stp>
        <stp>600060.SH</stp>
        <stp>2020/11/23</stp>
        <tr r="BK60" s="8"/>
      </tp>
      <tp>
        <v>27.006895230000001</v>
        <stp/>
        <stp>EM_S_VAL_PE_TTM</stp>
        <stp>2</stp>
        <stp>600690.SH</stp>
        <stp>2020/11/25</stp>
        <tr r="BP62" s="8"/>
      </tp>
      <tp>
        <v>37.226478729999997</v>
        <stp/>
        <stp>EM_S_VAL_PE_TTM</stp>
        <stp>2</stp>
        <stp>600690.SH</stp>
        <stp>2020/12/25</stp>
        <tr r="BP84" s="8"/>
      </tp>
      <tp>
        <v>129.255877</v>
        <stp/>
        <stp>EM_S_VAL_PE_TTM</stp>
        <stp>2</stp>
        <stp>300650.SZ</stp>
        <stp>2020/12/22</stp>
        <tr r="M81" s="8"/>
      </tp>
      <tp>
        <v>92.984807770000003</v>
        <stp/>
        <stp>EM_S_VAL_PE_TTM</stp>
        <stp>2</stp>
        <stp>300650.SZ</stp>
        <stp>2020/10/22</stp>
        <tr r="M38" s="8"/>
      </tp>
      <tp>
        <v>16.952284460000001</v>
        <stp/>
        <stp>EM_S_VAL_PE_TTM</stp>
        <stp>2</stp>
        <stp>600060.SH</stp>
        <stp>2020/12/24</stp>
        <tr r="BK83" s="8"/>
      </tp>
      <tp>
        <v>17.07304873</v>
        <stp/>
        <stp>EM_S_VAL_PE_TTM</stp>
        <stp>2</stp>
        <stp>600060.SH</stp>
        <stp>2020/11/24</stp>
        <tr r="BK61" s="8"/>
      </tp>
      <tp>
        <v>25.435075229999999</v>
        <stp/>
        <stp>EM_S_VAL_PE_TTM</stp>
        <stp>2</stp>
        <stp>600690.SH</stp>
        <stp>2020/10/22</stp>
        <tr r="BP38" s="8"/>
      </tp>
      <tp>
        <v>25.212797599999998</v>
        <stp/>
        <stp>EM_S_VAL_PE_TTM</stp>
        <stp>2</stp>
        <stp>600690.SH</stp>
        <stp>2020/12/22</stp>
        <tr r="BP81" s="8"/>
      </tp>
      <tp>
        <v>126.77427761</v>
        <stp/>
        <stp>EM_S_VAL_PE_TTM</stp>
        <stp>2</stp>
        <stp>300650.SZ</stp>
        <stp>2020/12/23</stp>
        <tr r="M82" s="8"/>
      </tp>
      <tp>
        <v>90.601536769999996</v>
        <stp/>
        <stp>EM_S_VAL_PE_TTM</stp>
        <stp>2</stp>
        <stp>300650.SZ</stp>
        <stp>2020/10/23</stp>
        <tr r="M39" s="8"/>
      </tp>
      <tp>
        <v>174.84640300999999</v>
        <stp/>
        <stp>EM_S_VAL_PE_TTM</stp>
        <stp>2</stp>
        <stp>300650.SZ</stp>
        <stp>2020/11/23</stp>
        <tr r="M60" s="8"/>
      </tp>
      <tp>
        <v>16.922093390000001</v>
        <stp/>
        <stp>EM_S_VAL_PE_TTM</stp>
        <stp>2</stp>
        <stp>600060.SH</stp>
        <stp>2020/12/25</stp>
        <tr r="BK84" s="8"/>
      </tp>
      <tp>
        <v>16.87680679</v>
        <stp/>
        <stp>EM_S_VAL_PE_TTM</stp>
        <stp>2</stp>
        <stp>600060.SH</stp>
        <stp>2020/11/25</stp>
        <tr r="BK62" s="8"/>
      </tp>
      <tp>
        <v>29.01094046</v>
        <stp/>
        <stp>EM_S_VAL_PE_TTM</stp>
        <stp>2</stp>
        <stp>600690.SH</stp>
        <stp>2020/11/23</stp>
        <tr r="BP60" s="8"/>
      </tp>
      <tp>
        <v>25.21312867</v>
        <stp/>
        <stp>EM_S_VAL_PE_TTM</stp>
        <stp>2</stp>
        <stp>600690.SH</stp>
        <stp>2020/10/23</stp>
        <tr r="BP39" s="8"/>
      </tp>
      <tp>
        <v>35.930164490000003</v>
        <stp/>
        <stp>EM_S_VAL_PE_TTM</stp>
        <stp>2</stp>
        <stp>600690.SH</stp>
        <stp>2020/12/23</stp>
        <tr r="BP82" s="8"/>
      </tp>
      <tp>
        <v>91.011161470000005</v>
        <stp/>
        <stp>EM_S_VAL_PE_TTM</stp>
        <stp>2</stp>
        <stp>300650.SZ</stp>
        <stp>2020/10/20</stp>
        <tr r="M36" s="8"/>
      </tp>
      <tp>
        <v>179.31328192000001</v>
        <stp/>
        <stp>EM_S_VAL_PE_TTM</stp>
        <stp>2</stp>
        <stp>300650.SZ</stp>
        <stp>2020/11/20</stp>
        <tr r="M59" s="8"/>
      </tp>
      <tp>
        <v>19.786509290000001</v>
        <stp/>
        <stp>EM_S_VAL_PE_TTM</stp>
        <stp>2</stp>
        <stp>600060.SH</stp>
        <stp>2020/10/26</stp>
        <tr r="BK40" s="8"/>
      </tp>
      <tp>
        <v>16.801329119999998</v>
        <stp/>
        <stp>EM_S_VAL_PE_TTM</stp>
        <stp>2</stp>
        <stp>600060.SH</stp>
        <stp>2020/11/26</stp>
        <tr r="BK63" s="8"/>
      </tp>
      <tp>
        <v>28.19023623</v>
        <stp/>
        <stp>EM_S_VAL_PE_TTM</stp>
        <stp>2</stp>
        <stp>600690.SH</stp>
        <stp>2020/11/20</stp>
        <tr r="BP59" s="8"/>
      </tp>
      <tp>
        <v>24.636067629999999</v>
        <stp/>
        <stp>EM_S_VAL_PE_TTM</stp>
        <stp>2</stp>
        <stp>600690.SH</stp>
        <stp>2020/10/20</stp>
        <tr r="BP36" s="8"/>
      </tp>
      <tp>
        <v>138.75685754</v>
        <stp/>
        <stp>EM_S_VAL_PE_TTM</stp>
        <stp>2</stp>
        <stp>300650.SZ</stp>
        <stp>2020/12/21</stp>
        <tr r="M80" s="8"/>
      </tp>
      <tp>
        <v>92.240035590000005</v>
        <stp/>
        <stp>EM_S_VAL_PE_TTM</stp>
        <stp>2</stp>
        <stp>300650.SZ</stp>
        <stp>2020/10/21</stp>
        <tr r="M37" s="8"/>
      </tp>
      <tp>
        <v>19.603864590000001</v>
        <stp/>
        <stp>EM_S_VAL_PE_TTM</stp>
        <stp>2</stp>
        <stp>600060.SH</stp>
        <stp>2020/10/27</stp>
        <tr r="BK41" s="8"/>
      </tp>
      <tp>
        <v>17.027762129999999</v>
        <stp/>
        <stp>EM_S_VAL_PE_TTM</stp>
        <stp>2</stp>
        <stp>600060.SH</stp>
        <stp>2020/11/27</stp>
        <tr r="BK64" s="8"/>
      </tp>
      <tp>
        <v>25.379588590000001</v>
        <stp/>
        <stp>EM_S_VAL_PE_TTM</stp>
        <stp>2</stp>
        <stp>600690.SH</stp>
        <stp>2020/10/21</stp>
        <tr r="BP37" s="8"/>
      </tp>
      <tp>
        <v>25.384572899999998</v>
        <stp/>
        <stp>EM_S_VAL_PE_TTM</stp>
        <stp>2</stp>
        <stp>600690.SH</stp>
        <stp>2020/12/21</stp>
        <tr r="BP80" s="8"/>
      </tp>
      <tp>
        <v>73.841567999999995</v>
        <stp/>
        <stp>EM_S_VAL_MV</stp>
        <stp>2</stp>
        <stp>002959.SZ</stp>
        <stp>N</stp>
        <stp>100000000</stp>
        <tr r="I3" s="8"/>
      </tp>
      <tp>
        <v>38.261505083199999</v>
        <stp/>
        <stp>EM_S_VAL_MV</stp>
        <stp>2</stp>
        <stp>002860.SZ</stp>
        <stp>N</stp>
        <stp>100000000</stp>
        <tr r="N3" s="8"/>
      </tp>
      <tp>
        <v>906.87937066999996</v>
        <stp/>
        <stp>EM_S_VAL_MV</stp>
        <stp>2</stp>
        <stp>002050.SZ</stp>
        <stp>N</stp>
        <stp>100000000</stp>
        <tr r="BC3" s="8"/>
      </tp>
      <tp>
        <v>16.007088635199999</v>
        <stp/>
        <stp>EM_S_VAL_MV</stp>
        <stp>2</stp>
        <stp>002076.SZ</stp>
        <stp>N</stp>
        <stp>100000000</stp>
        <tr r="BB3" s="8"/>
      </tp>
      <tp>
        <v>398.53948590189998</v>
        <stp/>
        <stp>EM_S_VAL_MV</stp>
        <stp>2</stp>
        <stp>002032.SZ</stp>
        <stp>N</stp>
        <stp>100000000</stp>
        <tr r="BE3" s="8"/>
      </tp>
      <tp>
        <v>62.845352425199998</v>
        <stp/>
        <stp>EM_S_VAL_MV</stp>
        <stp>2</stp>
        <stp>002035.SZ</stp>
        <stp>N</stp>
        <stp>100000000</stp>
        <tr r="BD3" s="8"/>
      </tp>
      <tp>
        <v>17.984983653</v>
        <stp/>
        <stp>EM_S_VAL_MV</stp>
        <stp>2</stp>
        <stp>002290.SZ</stp>
        <stp>N</stp>
        <stp>100000000</stp>
        <tr r="AY3" s="8"/>
      </tp>
      <tp>
        <v>161.3837432</v>
        <stp/>
        <stp>EM_S_VAL_MV</stp>
        <stp>2</stp>
        <stp>002242.SZ</stp>
        <stp>N</stp>
        <stp>100000000</stp>
        <tr r="BA3" s="8"/>
      </tp>
      <tp>
        <v>17.54298</v>
        <stp/>
        <stp>EM_S_VAL_MV</stp>
        <stp>2</stp>
        <stp>002260.SZ</stp>
        <stp>N</stp>
        <stp>100000000</stp>
        <tr r="AZ3" s="8"/>
      </tp>
      <tp>
        <v>63.429079999999999</v>
        <stp/>
        <stp>EM_S_VAL_MV</stp>
        <stp>2</stp>
        <stp>002543.SZ</stp>
        <stp>N</stp>
        <stp>100000000</stp>
        <tr r="AQ3" s="8"/>
      </tp>
      <tp>
        <v>45.845737548599999</v>
        <stp/>
        <stp>EM_S_VAL_MV</stp>
        <stp>2</stp>
        <stp>002519.SZ</stp>
        <stp>N</stp>
        <stp>100000000</stp>
        <tr r="AR3" s="8"/>
      </tp>
      <tp>
        <v>338.80158584999998</v>
        <stp/>
        <stp>EM_S_VAL_MV</stp>
        <stp>2</stp>
        <stp>002508.SZ</stp>
        <stp>N</stp>
        <stp>100000000</stp>
        <tr r="AS3" s="8"/>
      </tp>
      <tp>
        <v>9.6</v>
        <stp/>
        <stp>EM_S_VAL_MV</stp>
        <stp>2</stp>
        <stp>002473.SZ</stp>
        <stp>N</stp>
        <stp>100000000</stp>
        <tr r="AT3" s="8"/>
      </tp>
      <tp>
        <v>46.592399999999998</v>
        <stp/>
        <stp>EM_S_VAL_MV</stp>
        <stp>2</stp>
        <stp>002418.SZ</stp>
        <stp>N</stp>
        <stp>100000000</stp>
        <tr r="AV3" s="8"/>
      </tp>
      <tp>
        <v>25.0479372715</v>
        <stp/>
        <stp>EM_S_VAL_MV</stp>
        <stp>2</stp>
        <stp>002403.SZ</stp>
        <stp>N</stp>
        <stp>100000000</stp>
        <tr r="AX3" s="8"/>
      </tp>
      <tp>
        <v>23.418399999999998</v>
        <stp/>
        <stp>EM_S_VAL_MV</stp>
        <stp>2</stp>
        <stp>002420.SZ</stp>
        <stp>N</stp>
        <stp>100000000</stp>
        <tr r="AW3" s="8"/>
      </tp>
      <tp>
        <v>248.52903932429999</v>
        <stp/>
        <stp>EM_S_VAL_MV</stp>
        <stp>2</stp>
        <stp>002429.SZ</stp>
        <stp>N</stp>
        <stp>100000000</stp>
        <tr r="AU3" s="8"/>
      </tp>
      <tp>
        <v>25.057907100000001</v>
        <stp/>
        <stp>EM_S_VAL_MV</stp>
        <stp>2</stp>
        <stp>002790.SZ</stp>
        <stp>N</stp>
        <stp>100000000</stp>
        <tr r="X3" s="8"/>
      </tp>
      <tp>
        <v>170.967304904</v>
        <stp/>
        <stp>EM_S_VAL_MV</stp>
        <stp>2</stp>
        <stp>002705.SZ</stp>
        <stp>N</stp>
        <stp>100000000</stp>
        <tr r="AD3" s="8"/>
      </tp>
      <tp>
        <v>36.903087200000002</v>
        <stp/>
        <stp>EM_S_VAL_MV</stp>
        <stp>2</stp>
        <stp>002723.SZ</stp>
        <stp>N</stp>
        <stp>100000000</stp>
        <tr r="AC3" s="8"/>
      </tp>
      <tp>
        <v>30.167999999999999</v>
        <stp/>
        <stp>EM_S_VAL_MV</stp>
        <stp>2</stp>
        <stp>002676.SZ</stp>
        <stp>N</stp>
        <stp>100000000</stp>
        <tr r="AG3" s="8"/>
      </tp>
      <tp>
        <v>97.166167708800003</v>
        <stp/>
        <stp>EM_S_VAL_MV</stp>
        <stp>2</stp>
        <stp>002677.SZ</stp>
        <stp>N</stp>
        <stp>100000000</stp>
        <tr r="AH3" s="8"/>
      </tp>
      <tp>
        <v>63.420518538000003</v>
        <stp/>
        <stp>EM_S_VAL_MV</stp>
        <stp>2</stp>
        <stp>002668.SZ</stp>
        <stp>N</stp>
        <stp>100000000</stp>
        <tr r="AJ3" s="8"/>
      </tp>
      <tp>
        <v>92.570434371999994</v>
        <stp/>
        <stp>EM_S_VAL_MV</stp>
        <stp>2</stp>
        <stp>002614.SZ</stp>
        <stp>N</stp>
        <stp>100000000</stp>
        <tr r="AM3" s="8"/>
      </tp>
      <tp>
        <v>22.3810012848</v>
        <stp/>
        <stp>EM_S_VAL_MV</stp>
        <stp>2</stp>
        <stp>002615.SZ</stp>
        <stp>N</stp>
        <stp>100000000</stp>
        <tr r="AN3" s="8"/>
      </tp>
      <tp>
        <v>42.513267661199997</v>
        <stp/>
        <stp>EM_S_VAL_MV</stp>
        <stp>2</stp>
        <stp>002616.SZ</stp>
        <stp>N</stp>
        <stp>100000000</stp>
        <tr r="AL3" s="8"/>
      </tp>
      <tp>
        <v>178.16040000000001</v>
        <stp/>
        <stp>EM_S_VAL_MV</stp>
        <stp>2</stp>
        <stp>603868.SH</stp>
        <stp>N</stp>
        <stp>100000000</stp>
        <tr r="W3" s="8"/>
      </tp>
      <tp>
        <v>1060.11941189</v>
        <stp/>
        <stp>EM_S_VAL_MV</stp>
        <stp>2</stp>
        <stp>603195.SH</stp>
        <stp>N</stp>
        <stp>100000000</stp>
        <tr r="G3" s="8"/>
      </tp>
      <tp>
        <v>21.672000000000001</v>
        <stp/>
        <stp>EM_S_VAL_MV</stp>
        <stp>2</stp>
        <stp>603311.SH</stp>
        <stp>N</stp>
        <stp>100000000</stp>
        <tr r="Z3" s="8"/>
      </tp>
      <tp>
        <v>84.800745434999996</v>
        <stp/>
        <stp>EM_S_VAL_MV</stp>
        <stp>2</stp>
        <stp>603303.SH</stp>
        <stp>N</stp>
        <stp>100000000</stp>
        <tr r="P3" s="8"/>
      </tp>
      <tp>
        <v>164.91731340000001</v>
        <stp/>
        <stp>EM_S_VAL_MV</stp>
        <stp>2</stp>
        <stp>603355.SH</stp>
        <stp>N</stp>
        <stp>100000000</stp>
        <tr r="AA3" s="8"/>
      </tp>
      <tp>
        <v>36.32</v>
        <stp/>
        <stp>EM_S_VAL_MV</stp>
        <stp>2</stp>
        <stp>603366.SH</stp>
        <stp>N</stp>
        <stp>100000000</stp>
        <tr r="AI3" s="8"/>
      </tp>
      <tp>
        <v>173.12719862680001</v>
        <stp/>
        <stp>EM_S_VAL_MV</stp>
        <stp>2</stp>
        <stp>603515.SH</stp>
        <stp>N</stp>
        <stp>100000000</stp>
        <tr r="V3" s="8"/>
      </tp>
      <tp>
        <v>45.132706499999998</v>
        <stp/>
        <stp>EM_S_VAL_MV</stp>
        <stp>2</stp>
        <stp>603551.SH</stp>
        <stp>N</stp>
        <stp>100000000</stp>
        <tr r="H3" s="8"/>
      </tp>
      <tp>
        <v>19.387632920000001</v>
        <stp/>
        <stp>EM_S_VAL_MV</stp>
        <stp>2</stp>
        <stp>603578.SH</stp>
        <stp>N</stp>
        <stp>100000000</stp>
        <tr r="R3" s="8"/>
      </tp>
      <tp>
        <v>39.5361358344</v>
        <stp/>
        <stp>EM_S_VAL_MV</stp>
        <stp>2</stp>
        <stp>603579.SH</stp>
        <stp>N</stp>
        <stp>100000000</stp>
        <tr r="T3" s="8"/>
      </tp>
      <tp>
        <v>22.341799999999999</v>
        <stp/>
        <stp>EM_S_VAL_MV</stp>
        <stp>2</stp>
        <stp>603685.SH</stp>
        <stp>N</stp>
        <stp>100000000</stp>
        <tr r="K3" s="8"/>
      </tp>
      <tp>
        <v>29.9712</v>
        <stp/>
        <stp>EM_S_VAL_MV</stp>
        <stp>2</stp>
        <stp>603657.SH</stp>
        <stp>N</stp>
        <stp>100000000</stp>
        <tr r="J3" s="8"/>
      </tp>
      <tp>
        <v>23.652141637500002</v>
        <stp/>
        <stp>EM_S_VAL_MV</stp>
        <stp>2</stp>
        <stp>603677.SH</stp>
        <stp>N</stp>
        <stp>100000000</stp>
        <tr r="S3" s="8"/>
      </tp>
      <tp>
        <v>22.0401407232</v>
        <stp/>
        <stp>EM_S_VAL_MV</stp>
        <stp>2</stp>
        <stp>603679.SH</stp>
        <stp>N</stp>
        <stp>100000000</stp>
        <tr r="L3" s="8"/>
      </tp>
      <tp>
        <v>173.74748467500001</v>
        <stp/>
        <stp>EM_S_VAL_MV</stp>
        <stp>2</stp>
        <stp>000921.SZ</stp>
        <stp>N</stp>
        <stp>100000000</stp>
        <tr r="BI3" s="8"/>
      </tp>
      <tp>
        <v>60.3187493</v>
        <stp/>
        <stp>EM_S_VAL_MV</stp>
        <stp>2</stp>
        <stp>600983.SH</stp>
        <stp>N</stp>
        <stp>100000000</stp>
        <tr r="BF3" s="8"/>
      </tp>
      <tp>
        <v>47.045360000000002</v>
        <stp/>
        <stp>EM_S_VAL_MV</stp>
        <stp>2</stp>
        <stp>300824.SZ</stp>
        <stp>N</stp>
        <stp>100000000</stp>
        <tr r="F3" s="8"/>
      </tp>
      <tp>
        <v>81.722251015400005</v>
        <stp/>
        <stp>EM_S_VAL_MV</stp>
        <stp>2</stp>
        <stp>000801.SZ</stp>
        <stp>N</stp>
        <stp>100000000</stp>
        <tr r="BJ3" s="8"/>
      </tp>
      <tp>
        <v>132.02458474919999</v>
        <stp/>
        <stp>EM_S_VAL_MV</stp>
        <stp>2</stp>
        <stp>600839.SH</stp>
        <stp>N</stp>
        <stp>100000000</stp>
        <tr r="BN3" s="8"/>
      </tp>
      <tp>
        <v>182.76305646719999</v>
        <stp/>
        <stp>EM_S_VAL_MV</stp>
        <stp>2</stp>
        <stp>000016.SZ</stp>
        <stp>N</stp>
        <stp>100000000</stp>
        <tr r="BS3" s="8"/>
      </tp>
      <tp>
        <v>143.01699756459999</v>
        <stp/>
        <stp>EM_S_VAL_MV</stp>
        <stp>2</stp>
        <stp>600060.SH</stp>
        <stp>N</stp>
        <stp>100000000</stp>
        <tr r="BK3" s="8"/>
      </tp>
      <tp>
        <v>65.975719961600007</v>
        <stp/>
        <stp>EM_S_VAL_MV</stp>
        <stp>2</stp>
        <stp>300342.SZ</stp>
        <stp>N</stp>
        <stp>100000000</stp>
        <tr r="AF3" s="8"/>
      </tp>
      <tp>
        <v>4607.6636568599997</v>
        <stp/>
        <stp>EM_S_VAL_MV</stp>
        <stp>2</stp>
        <stp>000333.SZ</stp>
        <stp>N</stp>
        <stp>100000000</stp>
        <tr r="AE3" s="8"/>
      </tp>
      <tp>
        <v>45.740485313699999</v>
        <stp/>
        <stp>EM_S_VAL_MV</stp>
        <stp>2</stp>
        <stp>600336.SH</stp>
        <stp>N</stp>
        <stp>100000000</stp>
        <tr r="BG3" s="8"/>
      </tp>
      <tp>
        <v>38.996511304400002</v>
        <stp/>
        <stp>EM_S_VAL_MV</stp>
        <stp>2</stp>
        <stp>300272.SZ</stp>
        <stp>N</stp>
        <stp>100000000</stp>
        <tr r="AK3" s="8"/>
      </tp>
      <tp>
        <v>28.7042391741</v>
        <stp/>
        <stp>EM_S_VAL_MV</stp>
        <stp>2</stp>
        <stp>300247.SZ</stp>
        <stp>N</stp>
        <stp>100000000</stp>
        <tr r="AO3" s="8"/>
      </tp>
      <tp>
        <v>50.685049498799998</v>
        <stp/>
        <stp>EM_S_VAL_MV</stp>
        <stp>2</stp>
        <stp>300217.SZ</stp>
        <stp>N</stp>
        <stp>100000000</stp>
        <tr r="AP3" s="8"/>
      </tp>
      <tp>
        <v>53.727808410000002</v>
        <stp/>
        <stp>EM_S_VAL_MV</stp>
        <stp>2</stp>
        <stp>600261.SH</stp>
        <stp>N</stp>
        <stp>100000000</stp>
        <tr r="BH3" s="8"/>
      </tp>
      <tp>
        <v>83.636484678000002</v>
        <stp/>
        <stp>EM_S_VAL_MV</stp>
        <stp>2</stp>
        <stp>300582.SZ</stp>
        <stp>N</stp>
        <stp>100000000</stp>
        <tr r="U3" s="8"/>
      </tp>
      <tp>
        <v>85.779919240200002</v>
        <stp/>
        <stp>EM_S_VAL_MV</stp>
        <stp>2</stp>
        <stp>000541.SZ</stp>
        <stp>N</stp>
        <stp>100000000</stp>
        <tr r="BO3" s="8"/>
      </tp>
      <tp>
        <v>35.516327953999998</v>
        <stp/>
        <stp>EM_S_VAL_MV</stp>
        <stp>2</stp>
        <stp>000521.SZ</stp>
        <stp>N</stp>
        <stp>100000000</stp>
        <tr r="BQ3" s="8"/>
      </tp>
      <tp>
        <v>77.447999999999993</v>
        <stp/>
        <stp>EM_S_VAL_MV</stp>
        <stp>2</stp>
        <stp>300475.SZ</stp>
        <stp>N</stp>
        <stp>100000000</stp>
        <tr r="Y3" s="8"/>
      </tp>
      <tp>
        <v>27.770239562099999</v>
        <stp/>
        <stp>EM_S_VAL_MV</stp>
        <stp>2</stp>
        <stp>000404.SZ</stp>
        <stp>N</stp>
        <stp>100000000</stp>
        <tr r="BM3" s="8"/>
      </tp>
      <tp>
        <v>43.596899999999998</v>
        <stp/>
        <stp>EM_S_VAL_MV</stp>
        <stp>2</stp>
        <stp>300403.SZ</stp>
        <stp>N</stp>
        <stp>100000000</stp>
        <tr r="AB3" s="8"/>
      </tp>
      <tp>
        <v>2472.4653908579999</v>
        <stp/>
        <stp>EM_S_VAL_MV</stp>
        <stp>2</stp>
        <stp>000651.SZ</stp>
        <stp>N</stp>
        <stp>100000000</stp>
        <tr r="BL3" s="8"/>
      </tp>
      <tp>
        <v>31.7064566574</v>
        <stp/>
        <stp>EM_S_VAL_MV</stp>
        <stp>2</stp>
        <stp>300650.SZ</stp>
        <stp>N</stp>
        <stp>100000000</stp>
        <tr r="M3" s="8"/>
      </tp>
      <tp>
        <v>43.624000000000002</v>
        <stp/>
        <stp>EM_S_VAL_MV</stp>
        <stp>2</stp>
        <stp>300625.SZ</stp>
        <stp>N</stp>
        <stp>100000000</stp>
        <tr r="Q3" s="8"/>
      </tp>
      <tp>
        <v>43.231113067199999</v>
        <stp/>
        <stp>EM_S_VAL_MV</stp>
        <stp>2</stp>
        <stp>300632.SZ</stp>
        <stp>N</stp>
        <stp>100000000</stp>
        <tr r="O3" s="8"/>
      </tp>
      <tp>
        <v>2541.9786824190001</v>
        <stp/>
        <stp>EM_S_VAL_MV</stp>
        <stp>2</stp>
        <stp>600690.SH</stp>
        <stp>N</stp>
        <stp>100000000</stp>
        <tr r="BP3" s="8"/>
      </tp>
      <tp>
        <v>92.882197953599999</v>
        <stp/>
        <stp>EM_S_VAL_MV</stp>
        <stp>2</stp>
        <stp>600619.SH</stp>
        <stp>N</stp>
        <stp>100000000</stp>
        <tr r="BR3" s="8"/>
      </tp>
      <tp>
        <v>76.715057259000005</v>
        <stp/>
        <stp>EM_S_VAL_MV</stp>
        <stp>2</stp>
        <stp>600651.SH</stp>
        <stp>N</stp>
        <stp>100000000</stp>
        <tr r="BT3" s="8"/>
      </tp>
      <tp>
        <v>-5.1040716599999998</v>
        <stp/>
        <stp>EM_S_VAL_PE_TTM</stp>
        <stp>2</stp>
        <stp>002418.SZ</stp>
        <stp>2020/11/3</stp>
        <tr r="AV46" s="8"/>
      </tp>
      <tp>
        <v>-5.0494826599999998</v>
        <stp/>
        <stp>EM_S_VAL_PE_TTM</stp>
        <stp>2</stp>
        <stp>002418.SZ</stp>
        <stp>2020/11/2</stp>
        <tr r="AV45" s="8"/>
      </tp>
      <tp>
        <v>-5.2405441699999997</v>
        <stp/>
        <stp>EM_S_VAL_PE_TTM</stp>
        <stp>2</stp>
        <stp>002418.SZ</stp>
        <stp>2020/11/6</stp>
        <tr r="AV49" s="8"/>
      </tp>
      <tp>
        <v>-5.1586606699999997</v>
        <stp/>
        <stp>EM_S_VAL_PE_TTM</stp>
        <stp>2</stp>
        <stp>002418.SZ</stp>
        <stp>2020/11/5</stp>
        <tr r="AV48" s="8"/>
      </tp>
      <tp>
        <v>-4.9948936599999998</v>
        <stp/>
        <stp>EM_S_VAL_PE_TTM</stp>
        <stp>2</stp>
        <stp>002418.SZ</stp>
        <stp>2020/11/4</stp>
        <tr r="AV47" s="8"/>
      </tp>
      <tp>
        <v>-5.4043111699999997</v>
        <stp/>
        <stp>EM_S_VAL_PE_TTM</stp>
        <stp>2</stp>
        <stp>002418.SZ</stp>
        <stp>2020/11/9</stp>
        <tr r="AV50" s="8"/>
      </tp>
      <tp>
        <v>20.353116190000001</v>
        <stp/>
        <stp>EM_S_VAL_PE_TTM</stp>
        <stp>2</stp>
        <stp>002508.SZ</stp>
        <stp>2020/10/9</stp>
        <tr r="AS29" s="8"/>
      </tp>
      <tp>
        <v>18.284859869999998</v>
        <stp/>
        <stp>EM_S_VAL_PE_TTM</stp>
        <stp>2</stp>
        <stp>002429.SZ</stp>
        <stp>2020/12/3</stp>
        <tr r="AU68" s="8"/>
      </tp>
      <tp>
        <v>33.19364006</v>
        <stp/>
        <stp>EM_S_VAL_PE_TTM</stp>
        <stp>2</stp>
        <stp>002519.SZ</stp>
        <stp>2020/11/3</stp>
        <tr r="AR46" s="8"/>
      </tp>
      <tp>
        <v>18.719523729999999</v>
        <stp/>
        <stp>EM_S_VAL_PE_TTM</stp>
        <stp>2</stp>
        <stp>002429.SZ</stp>
        <stp>2020/12/2</stp>
        <tr r="AU67" s="8"/>
      </tp>
      <tp>
        <v>32.34069856</v>
        <stp/>
        <stp>EM_S_VAL_PE_TTM</stp>
        <stp>2</stp>
        <stp>002519.SZ</stp>
        <stp>2020/11/2</stp>
        <tr r="AR45" s="8"/>
      </tp>
      <tp>
        <v>18.024061549999999</v>
        <stp/>
        <stp>EM_S_VAL_PE_TTM</stp>
        <stp>2</stp>
        <stp>002429.SZ</stp>
        <stp>2020/12/1</stp>
        <tr r="AU66" s="8"/>
      </tp>
      <tp>
        <v>18.371792639999999</v>
        <stp/>
        <stp>EM_S_VAL_PE_TTM</stp>
        <stp>2</stp>
        <stp>002429.SZ</stp>
        <stp>2020/12/7</stp>
        <tr r="AU70" s="8"/>
      </tp>
      <tp>
        <v>32.909326219999997</v>
        <stp/>
        <stp>EM_S_VAL_PE_TTM</stp>
        <stp>2</stp>
        <stp>002519.SZ</stp>
        <stp>2020/11/6</stp>
        <tr r="AR49" s="8"/>
      </tp>
      <tp>
        <v>33.904424640000002</v>
        <stp/>
        <stp>EM_S_VAL_PE_TTM</stp>
        <stp>2</stp>
        <stp>002519.SZ</stp>
        <stp>2020/11/5</stp>
        <tr r="AR48" s="8"/>
      </tp>
      <tp>
        <v>18.197927100000001</v>
        <stp/>
        <stp>EM_S_VAL_PE_TTM</stp>
        <stp>2</stp>
        <stp>002429.SZ</stp>
        <stp>2020/12/4</stp>
        <tr r="AU69" s="8"/>
      </tp>
      <tp>
        <v>33.122561599999997</v>
        <stp/>
        <stp>EM_S_VAL_PE_TTM</stp>
        <stp>2</stp>
        <stp>002519.SZ</stp>
        <stp>2020/11/4</stp>
        <tr r="AR47" s="8"/>
      </tp>
      <tp>
        <v>18.082016729999999</v>
        <stp/>
        <stp>EM_S_VAL_PE_TTM</stp>
        <stp>2</stp>
        <stp>002429.SZ</stp>
        <stp>2020/12/9</stp>
        <tr r="AU72" s="8"/>
      </tp>
      <tp>
        <v>33.406875429999999</v>
        <stp/>
        <stp>EM_S_VAL_PE_TTM</stp>
        <stp>2</stp>
        <stp>002519.SZ</stp>
        <stp>2020/11/9</stp>
        <tr r="AR50" s="8"/>
      </tp>
      <tp>
        <v>18.603613370000001</v>
        <stp/>
        <stp>EM_S_VAL_PE_TTM</stp>
        <stp>2</stp>
        <stp>002429.SZ</stp>
        <stp>2020/12/8</stp>
        <tr r="AU71" s="8"/>
      </tp>
      <tp>
        <v>21.46659666</v>
        <stp/>
        <stp>EM_S_VAL_PE_TTM</stp>
        <stp>2</stp>
        <stp>002614.SZ</stp>
        <stp>2020/11/3</stp>
        <tr r="AM46" s="8"/>
      </tp>
      <tp>
        <v>22.083798949999998</v>
        <stp/>
        <stp>EM_S_VAL_PE_TTM</stp>
        <stp>2</stp>
        <stp>002614.SZ</stp>
        <stp>2020/11/2</stp>
        <tr r="AM45" s="8"/>
      </tp>
      <tp>
        <v>85.815528139999998</v>
        <stp/>
        <stp>EM_S_VAL_PE_TTM</stp>
        <stp>2</stp>
        <stp>300824.SZ</stp>
        <stp>2020/11/3</stp>
        <tr r="F46" s="8"/>
      </tp>
      <tp>
        <v>87.227046450000003</v>
        <stp/>
        <stp>EM_S_VAL_PE_TTM</stp>
        <stp>2</stp>
        <stp>300824.SZ</stp>
        <stp>2020/11/2</stp>
        <tr r="F45" s="8"/>
      </tp>
      <tp>
        <v>92.275018689999996</v>
        <stp/>
        <stp>EM_S_VAL_PE_TTM</stp>
        <stp>2</stp>
        <stp>300824.SZ</stp>
        <stp>2020/11/5</stp>
        <tr r="F48" s="8"/>
      </tp>
      <tp>
        <v>93.064511980000006</v>
        <stp/>
        <stp>EM_S_VAL_PE_TTM</stp>
        <stp>2</stp>
        <stp>300824.SZ</stp>
        <stp>2020/11/4</stp>
        <tr r="F47" s="8"/>
      </tp>
      <tp>
        <v>22.35476581</v>
        <stp/>
        <stp>EM_S_VAL_PE_TTM</stp>
        <stp>2</stp>
        <stp>002614.SZ</stp>
        <stp>2020/11/6</stp>
        <tr r="AM49" s="8"/>
      </tp>
      <tp>
        <v>22.851538380000001</v>
        <stp/>
        <stp>EM_S_VAL_PE_TTM</stp>
        <stp>2</stp>
        <stp>002614.SZ</stp>
        <stp>2020/11/5</stp>
        <tr r="AM48" s="8"/>
      </tp>
      <tp>
        <v>84.930338699999993</v>
        <stp/>
        <stp>EM_S_VAL_PE_TTM</stp>
        <stp>2</stp>
        <stp>300824.SZ</stp>
        <stp>2020/11/6</stp>
        <tr r="F49" s="8"/>
      </tp>
      <tp>
        <v>21.57197266</v>
        <stp/>
        <stp>EM_S_VAL_PE_TTM</stp>
        <stp>2</stp>
        <stp>002614.SZ</stp>
        <stp>2020/11/4</stp>
        <tr r="AM47" s="8"/>
      </tp>
      <tp>
        <v>84.499706000000003</v>
        <stp/>
        <stp>EM_S_VAL_PE_TTM</stp>
        <stp>2</stp>
        <stp>300824.SZ</stp>
        <stp>2020/11/9</stp>
        <tr r="F50" s="8"/>
      </tp>
      <tp>
        <v>89.636650650000007</v>
        <stp/>
        <stp>EM_S_VAL_PE_TTM</stp>
        <stp>2</stp>
        <stp>000404.SZ</stp>
        <stp>2020/10/9</stp>
        <tr r="BM29" s="8"/>
      </tp>
      <tp>
        <v>22.505302950000001</v>
        <stp/>
        <stp>EM_S_VAL_PE_TTM</stp>
        <stp>2</stp>
        <stp>002614.SZ</stp>
        <stp>2020/11/9</stp>
        <tr r="AM50" s="8"/>
      </tp>
      <tp>
        <v>-45.271269099999998</v>
        <stp/>
        <stp>EM_S_VAL_PE_TTM</stp>
        <stp>2</stp>
        <stp>002615.SZ</stp>
        <stp>2020/11/3</stp>
        <tr r="AN46" s="8"/>
      </tp>
      <tp>
        <v>-44.857454939999997</v>
        <stp/>
        <stp>EM_S_VAL_PE_TTM</stp>
        <stp>2</stp>
        <stp>002615.SZ</stp>
        <stp>2020/11/2</stp>
        <tr r="AN45" s="8"/>
      </tp>
      <tp>
        <v>22.40398253</v>
        <stp/>
        <stp>EM_S_VAL_PE_TTM</stp>
        <stp>2</stp>
        <stp>300625.SZ</stp>
        <stp>2020/11/3</stp>
        <tr r="Q46" s="8"/>
      </tp>
      <tp>
        <v>21.410977330000001</v>
        <stp/>
        <stp>EM_S_VAL_PE_TTM</stp>
        <stp>2</stp>
        <stp>300625.SZ</stp>
        <stp>2020/11/2</stp>
        <tr r="Q45" s="8"/>
      </tp>
      <tp>
        <v>22.359353089999999</v>
        <stp/>
        <stp>EM_S_VAL_PE_TTM</stp>
        <stp>2</stp>
        <stp>300625.SZ</stp>
        <stp>2020/11/5</stp>
        <tr r="Q48" s="8"/>
      </tp>
      <tp>
        <v>-47.423254270000001</v>
        <stp/>
        <stp>EM_S_VAL_PE_TTM</stp>
        <stp>2</stp>
        <stp>002615.SZ</stp>
        <stp>2020/11/6</stp>
        <tr r="AN49" s="8"/>
      </tp>
      <tp>
        <v>22.22546475</v>
        <stp/>
        <stp>EM_S_VAL_PE_TTM</stp>
        <stp>2</stp>
        <stp>300625.SZ</stp>
        <stp>2020/11/4</stp>
        <tr r="Q47" s="8"/>
      </tp>
      <tp>
        <v>-46.761000070000001</v>
        <stp/>
        <stp>EM_S_VAL_PE_TTM</stp>
        <stp>2</stp>
        <stp>002615.SZ</stp>
        <stp>2020/11/5</stp>
        <tr r="AN48" s="8"/>
      </tp>
      <tp>
        <v>-45.354031929999998</v>
        <stp/>
        <stp>EM_S_VAL_PE_TTM</stp>
        <stp>2</stp>
        <stp>002615.SZ</stp>
        <stp>2020/11/4</stp>
        <tr r="AN47" s="8"/>
      </tp>
      <tp>
        <v>20.87542397</v>
        <stp/>
        <stp>EM_S_VAL_PE_TTM</stp>
        <stp>2</stp>
        <stp>300625.SZ</stp>
        <stp>2020/11/6</stp>
        <tr r="Q49" s="8"/>
      </tp>
      <tp>
        <v>23.542033440000001</v>
        <stp/>
        <stp>EM_S_VAL_PE_TTM</stp>
        <stp>2</stp>
        <stp>300625.SZ</stp>
        <stp>2020/11/9</stp>
        <tr r="Q50" s="8"/>
      </tp>
      <tp>
        <v>-47.754306659999997</v>
        <stp/>
        <stp>EM_S_VAL_PE_TTM</stp>
        <stp>2</stp>
        <stp>002615.SZ</stp>
        <stp>2020/11/9</stp>
        <tr r="AN50" s="8"/>
      </tp>
      <tp>
        <v>39.528804440000002</v>
        <stp/>
        <stp>EM_S_VAL_PE_TTM</stp>
        <stp>2</stp>
        <stp>002705.SZ</stp>
        <stp>2020/10/9</stp>
        <tr r="AD29" s="8"/>
      </tp>
      <tp>
        <v>17.554939229999999</v>
        <stp/>
        <stp>EM_S_VAL_PE_TTM</stp>
        <stp>2</stp>
        <stp>002616.SZ</stp>
        <stp>2020/11/3</stp>
        <tr r="AL46" s="8"/>
      </tp>
      <tp>
        <v>17.453230430000001</v>
        <stp/>
        <stp>EM_S_VAL_PE_TTM</stp>
        <stp>2</stp>
        <stp>002616.SZ</stp>
        <stp>2020/11/2</stp>
        <tr r="AL45" s="8"/>
      </tp>
      <tp>
        <v>42.54893818</v>
        <stp/>
        <stp>EM_S_VAL_PE_TTM</stp>
        <stp>2</stp>
        <stp>000016.SZ</stp>
        <stp>2020/11/3</stp>
        <tr r="BS46" s="8"/>
      </tp>
      <tp>
        <v>41.015643109999999</v>
        <stp/>
        <stp>EM_S_VAL_PE_TTM</stp>
        <stp>2</stp>
        <stp>000016.SZ</stp>
        <stp>2020/11/2</stp>
        <tr r="BS45" s="8"/>
      </tp>
      <tp>
        <v>42.293388999999998</v>
        <stp/>
        <stp>EM_S_VAL_PE_TTM</stp>
        <stp>2</stp>
        <stp>000016.SZ</stp>
        <stp>2020/11/5</stp>
        <tr r="BS48" s="8"/>
      </tp>
      <tp>
        <v>42.10172712</v>
        <stp/>
        <stp>EM_S_VAL_PE_TTM</stp>
        <stp>2</stp>
        <stp>000016.SZ</stp>
        <stp>2020/11/4</stp>
        <tr r="BS47" s="8"/>
      </tp>
      <tp>
        <v>17.554939229999999</v>
        <stp/>
        <stp>EM_S_VAL_PE_TTM</stp>
        <stp>2</stp>
        <stp>002616.SZ</stp>
        <stp>2020/11/6</stp>
        <tr r="AL49" s="8"/>
      </tp>
      <tp>
        <v>17.839723880000001</v>
        <stp/>
        <stp>EM_S_VAL_PE_TTM</stp>
        <stp>2</stp>
        <stp>002616.SZ</stp>
        <stp>2020/11/5</stp>
        <tr r="AL48" s="8"/>
      </tp>
      <tp>
        <v>43.571134890000003</v>
        <stp/>
        <stp>EM_S_VAL_PE_TTM</stp>
        <stp>2</stp>
        <stp>000016.SZ</stp>
        <stp>2020/11/6</stp>
        <tr r="BS49" s="8"/>
      </tp>
      <tp>
        <v>17.270154590000001</v>
        <stp/>
        <stp>EM_S_VAL_PE_TTM</stp>
        <stp>2</stp>
        <stp>002616.SZ</stp>
        <stp>2020/11/4</stp>
        <tr r="AL47" s="8"/>
      </tp>
      <tp>
        <v>44.27389513</v>
        <stp/>
        <stp>EM_S_VAL_PE_TTM</stp>
        <stp>2</stp>
        <stp>000016.SZ</stp>
        <stp>2020/11/9</stp>
        <tr r="BS50" s="8"/>
      </tp>
      <tp>
        <v>18.06348324</v>
        <stp/>
        <stp>EM_S_VAL_PE_TTM</stp>
        <stp>2</stp>
        <stp>002616.SZ</stp>
        <stp>2020/11/9</stp>
        <tr r="AL50" s="8"/>
      </tp>
      <tp>
        <v>-46.671475610000002</v>
        <stp/>
        <stp>EM_S_VAL_PE_TTM</stp>
        <stp>2</stp>
        <stp>300217.SZ</stp>
        <stp>2020/12/1</stp>
        <tr r="AP66" s="8"/>
      </tp>
      <tp>
        <v>-46.317008700000002</v>
        <stp/>
        <stp>EM_S_VAL_PE_TTM</stp>
        <stp>2</stp>
        <stp>300217.SZ</stp>
        <stp>2020/12/3</stp>
        <tr r="AP68" s="8"/>
      </tp>
      <tp>
        <v>-47.262253780000002</v>
        <stp/>
        <stp>EM_S_VAL_PE_TTM</stp>
        <stp>2</stp>
        <stp>300217.SZ</stp>
        <stp>2020/12/2</stp>
        <tr r="AP67" s="8"/>
      </tp>
      <tp>
        <v>-45.84438617</v>
        <stp/>
        <stp>EM_S_VAL_PE_TTM</stp>
        <stp>2</stp>
        <stp>300217.SZ</stp>
        <stp>2020/12/4</stp>
        <tr r="AP69" s="8"/>
      </tp>
      <tp>
        <v>-44.426518549999997</v>
        <stp/>
        <stp>EM_S_VAL_PE_TTM</stp>
        <stp>2</stp>
        <stp>300217.SZ</stp>
        <stp>2020/12/7</stp>
        <tr r="AP70" s="8"/>
      </tp>
      <tp>
        <v>-44.190207280000003</v>
        <stp/>
        <stp>EM_S_VAL_PE_TTM</stp>
        <stp>2</stp>
        <stp>300217.SZ</stp>
        <stp>2020/12/9</stp>
        <tr r="AP72" s="8"/>
      </tp>
      <tp>
        <v>-44.544674190000002</v>
        <stp/>
        <stp>EM_S_VAL_PE_TTM</stp>
        <stp>2</stp>
        <stp>300217.SZ</stp>
        <stp>2020/12/8</stp>
        <tr r="AP71" s="8"/>
      </tp>
      <tp>
        <v>10.280159429999999</v>
        <stp/>
        <stp>EM_S_VAL_PE_TTM</stp>
        <stp>2</stp>
        <stp>002420.SZ</stp>
        <stp>2020/12/3</stp>
        <tr r="AW68" s="8"/>
      </tp>
      <tp>
        <v>10.15950028</v>
        <stp/>
        <stp>EM_S_VAL_PE_TTM</stp>
        <stp>2</stp>
        <stp>002420.SZ</stp>
        <stp>2020/12/2</stp>
        <tr r="AW67" s="8"/>
      </tp>
      <tp>
        <v>10.20776394</v>
        <stp/>
        <stp>EM_S_VAL_PE_TTM</stp>
        <stp>2</stp>
        <stp>002420.SZ</stp>
        <stp>2020/12/1</stp>
        <tr r="AW66" s="8"/>
      </tp>
      <tp>
        <v>10.328423089999999</v>
        <stp/>
        <stp>EM_S_VAL_PE_TTM</stp>
        <stp>2</stp>
        <stp>002420.SZ</stp>
        <stp>2020/12/7</stp>
        <tr r="AW70" s="8"/>
      </tp>
      <tp>
        <v>10.280159429999999</v>
        <stp/>
        <stp>EM_S_VAL_PE_TTM</stp>
        <stp>2</stp>
        <stp>002420.SZ</stp>
        <stp>2020/12/4</stp>
        <tr r="AW69" s="8"/>
      </tp>
      <tp>
        <v>10.087104800000001</v>
        <stp/>
        <stp>EM_S_VAL_PE_TTM</stp>
        <stp>2</stp>
        <stp>002420.SZ</stp>
        <stp>2020/12/9</stp>
        <tr r="AW72" s="8"/>
      </tp>
      <tp>
        <v>10.352554919999999</v>
        <stp/>
        <stp>EM_S_VAL_PE_TTM</stp>
        <stp>2</stp>
        <stp>002420.SZ</stp>
        <stp>2020/12/8</stp>
        <tr r="AW71" s="8"/>
      </tp>
      <tp>
        <v>14.4281395</v>
        <stp/>
        <stp>EM_S_VAL_PE_TTM</stp>
        <stp>2</stp>
        <stp>000921.SZ</stp>
        <stp>2020/12/1</stp>
        <tr r="BI66" s="8"/>
      </tp>
      <tp>
        <v>-23.524741160000001</v>
        <stp/>
        <stp>EM_S_VAL_PE_TTM</stp>
        <stp>2</stp>
        <stp>000521.SZ</stp>
        <stp>2020/12/1</stp>
        <tr r="BQ66" s="8"/>
      </tp>
      <tp>
        <v>14.78601763</v>
        <stp/>
        <stp>EM_S_VAL_PE_TTM</stp>
        <stp>2</stp>
        <stp>000921.SZ</stp>
        <stp>2020/12/3</stp>
        <tr r="BI68" s="8"/>
      </tp>
      <tp>
        <v>-24.231189839999999</v>
        <stp/>
        <stp>EM_S_VAL_PE_TTM</stp>
        <stp>2</stp>
        <stp>000521.SZ</stp>
        <stp>2020/12/3</stp>
        <tr r="BQ68" s="8"/>
      </tp>
      <tp>
        <v>14.88961394</v>
        <stp/>
        <stp>EM_S_VAL_PE_TTM</stp>
        <stp>2</stp>
        <stp>000921.SZ</stp>
        <stp>2020/12/2</stp>
        <tr r="BI67" s="8"/>
      </tp>
      <tp>
        <v>-23.736675760000001</v>
        <stp/>
        <stp>EM_S_VAL_PE_TTM</stp>
        <stp>2</stp>
        <stp>000521.SZ</stp>
        <stp>2020/12/2</stp>
        <tr r="BQ67" s="8"/>
      </tp>
      <tp>
        <v>14.64474995</v>
        <stp/>
        <stp>EM_S_VAL_PE_TTM</stp>
        <stp>2</stp>
        <stp>000921.SZ</stp>
        <stp>2020/12/4</stp>
        <tr r="BI69" s="8"/>
      </tp>
      <tp>
        <v>-24.16054497</v>
        <stp/>
        <stp>EM_S_VAL_PE_TTM</stp>
        <stp>2</stp>
        <stp>000521.SZ</stp>
        <stp>2020/12/4</stp>
        <tr r="BQ69" s="8"/>
      </tp>
      <tp>
        <v>14.36221458</v>
        <stp/>
        <stp>EM_S_VAL_PE_TTM</stp>
        <stp>2</stp>
        <stp>000921.SZ</stp>
        <stp>2020/12/7</stp>
        <tr r="BI70" s="8"/>
      </tp>
      <tp>
        <v>-24.655059049999998</v>
        <stp/>
        <stp>EM_S_VAL_PE_TTM</stp>
        <stp>2</stp>
        <stp>000521.SZ</stp>
        <stp>2020/12/7</stp>
        <tr r="BQ70" s="8"/>
      </tp>
      <tp>
        <v>173.3022459</v>
        <stp/>
        <stp>EM_S_VAL_PE_TTM</stp>
        <stp>2</stp>
        <stp>000801.SZ</stp>
        <stp>2020/10/9</stp>
        <tr r="BJ29" s="8"/>
      </tp>
      <tp>
        <v>13.985500760000001</v>
        <stp/>
        <stp>EM_S_VAL_PE_TTM</stp>
        <stp>2</stp>
        <stp>000921.SZ</stp>
        <stp>2020/12/9</stp>
        <tr r="BI72" s="8"/>
      </tp>
      <tp>
        <v>-26.421180759999999</v>
        <stp/>
        <stp>EM_S_VAL_PE_TTM</stp>
        <stp>2</stp>
        <stp>000521.SZ</stp>
        <stp>2020/12/9</stp>
        <tr r="BQ72" s="8"/>
      </tp>
      <tp>
        <v>14.34337889</v>
        <stp/>
        <stp>EM_S_VAL_PE_TTM</stp>
        <stp>2</stp>
        <stp>000921.SZ</stp>
        <stp>2020/12/8</stp>
        <tr r="BI71" s="8"/>
      </tp>
      <tp>
        <v>-24.01925524</v>
        <stp/>
        <stp>EM_S_VAL_PE_TTM</stp>
        <stp>2</stp>
        <stp>000521.SZ</stp>
        <stp>2020/12/8</stp>
        <tr r="BQ71" s="8"/>
      </tp>
      <tp>
        <v>24.98858736</v>
        <stp/>
        <stp>EM_S_VAL_PE_TTM</stp>
        <stp>2</stp>
        <stp>300632.SZ</stp>
        <stp>2020/10/9</stp>
        <tr r="O29" s="8"/>
      </tp>
      <tp>
        <v>111.37130083</v>
        <stp/>
        <stp>EM_S_VAL_PE_TTM</stp>
        <stp>2</stp>
        <stp>002723.SZ</stp>
        <stp>2020/12/3</stp>
        <tr r="AC68" s="8"/>
      </tp>
      <tp>
        <v>111.10141883999999</v>
        <stp/>
        <stp>EM_S_VAL_PE_TTM</stp>
        <stp>2</stp>
        <stp>002723.SZ</stp>
        <stp>2020/12/2</stp>
        <tr r="AC67" s="8"/>
      </tp>
      <tp>
        <v>110.11185155</v>
        <stp/>
        <stp>EM_S_VAL_PE_TTM</stp>
        <stp>2</stp>
        <stp>002723.SZ</stp>
        <stp>2020/12/1</stp>
        <tr r="AC66" s="8"/>
      </tp>
      <tp>
        <v>110.29177288</v>
        <stp/>
        <stp>EM_S_VAL_PE_TTM</stp>
        <stp>2</stp>
        <stp>002723.SZ</stp>
        <stp>2020/12/7</stp>
        <tr r="AC70" s="8"/>
      </tp>
      <tp>
        <v>112.00102548</v>
        <stp/>
        <stp>EM_S_VAL_PE_TTM</stp>
        <stp>2</stp>
        <stp>002723.SZ</stp>
        <stp>2020/12/4</stp>
        <tr r="AC69" s="8"/>
      </tp>
      <tp>
        <v>15.934470960000001</v>
        <stp/>
        <stp>EM_S_VAL_PE_TTM</stp>
        <stp>2</stp>
        <stp>002403.SZ</stp>
        <stp>2020/10/9</stp>
        <tr r="AX29" s="8"/>
      </tp>
      <tp>
        <v>109.66204824</v>
        <stp/>
        <stp>EM_S_VAL_PE_TTM</stp>
        <stp>2</stp>
        <stp>002723.SZ</stp>
        <stp>2020/12/9</stp>
        <tr r="AC72" s="8"/>
      </tp>
      <tp>
        <v>110.65161553</v>
        <stp/>
        <stp>EM_S_VAL_PE_TTM</stp>
        <stp>2</stp>
        <stp>002723.SZ</stp>
        <stp>2020/12/8</stp>
        <tr r="AC71" s="8"/>
      </tp>
      <tp>
        <v>39.002997090000001</v>
        <stp/>
        <stp>EM_S_VAL_PE_TTM</stp>
        <stp>2</stp>
        <stp>603195.SH</stp>
        <stp>2021/8/6</stp>
        <tr r="G233" s="8"/>
      </tp>
      <tp>
        <v>40.769500540000003</v>
        <stp/>
        <stp>EM_S_VAL_PE_TTM</stp>
        <stp>2</stp>
        <stp>603195.SH</stp>
        <stp>2021/8/4</stp>
        <tr r="G231" s="8"/>
      </tp>
      <tp>
        <v>40.762941740000002</v>
        <stp/>
        <stp>EM_S_VAL_PE_TTM</stp>
        <stp>2</stp>
        <stp>603195.SH</stp>
        <stp>2021/8/5</stp>
        <tr r="G232" s="8"/>
      </tp>
      <tp>
        <v>41.149910939999998</v>
        <stp/>
        <stp>EM_S_VAL_PE_TTM</stp>
        <stp>2</stp>
        <stp>603195.SH</stp>
        <stp>2021/8/2</stp>
        <tr r="G229" s="8"/>
      </tp>
      <tp>
        <v>41.547811469999999</v>
        <stp/>
        <stp>EM_S_VAL_PE_TTM</stp>
        <stp>2</stp>
        <stp>603195.SH</stp>
        <stp>2021/8/3</stp>
        <tr r="G230" s="8"/>
      </tp>
      <tp>
        <v>40.745451610000003</v>
        <stp/>
        <stp>EM_S_VAL_PE_TTM</stp>
        <stp>2</stp>
        <stp>603195.SH</stp>
        <stp>2021/8/9</stp>
        <tr r="G234" s="8"/>
      </tp>
      <tp>
        <v>-118.00880945999999</v>
        <stp/>
        <stp>EM_S_VAL_PE_TTM</stp>
        <stp>2</stp>
        <stp>600839.SH</stp>
        <stp>2021/1/8</stp>
        <tr r="BN93" s="8"/>
      </tp>
      <tp>
        <v>-122.25373067</v>
        <stp/>
        <stp>EM_S_VAL_PE_TTM</stp>
        <stp>2</stp>
        <stp>600839.SH</stp>
        <stp>2021/1/6</stp>
        <tr r="BN91" s="8"/>
      </tp>
      <tp>
        <v>-118.00880945999999</v>
        <stp/>
        <stp>EM_S_VAL_PE_TTM</stp>
        <stp>2</stp>
        <stp>600839.SH</stp>
        <stp>2021/1/7</stp>
        <tr r="BN92" s="8"/>
      </tp>
      <tp>
        <v>-123.10271491</v>
        <stp/>
        <stp>EM_S_VAL_PE_TTM</stp>
        <stp>2</stp>
        <stp>600839.SH</stp>
        <stp>2021/1/4</stp>
        <tr r="BN89" s="8"/>
      </tp>
      <tp>
        <v>-120.98025431000001</v>
        <stp/>
        <stp>EM_S_VAL_PE_TTM</stp>
        <stp>2</stp>
        <stp>600839.SH</stp>
        <stp>2021/1/5</stp>
        <tr r="BN90" s="8"/>
      </tp>
      <tp>
        <v>23.256758609999999</v>
        <stp/>
        <stp>EM_S_VAL_PE_TTM</stp>
        <stp>2</stp>
        <stp>600060.SH</stp>
        <stp>2020/9/2</stp>
        <tr r="BK8" s="8"/>
      </tp>
      <tp>
        <v>22.63272255</v>
        <stp/>
        <stp>EM_S_VAL_PE_TTM</stp>
        <stp>2</stp>
        <stp>600060.SH</stp>
        <stp>2020/9/3</stp>
        <tr r="BK9" s="8"/>
      </tp>
      <tp>
        <v>23.36330135</v>
        <stp/>
        <stp>EM_S_VAL_PE_TTM</stp>
        <stp>2</stp>
        <stp>600060.SH</stp>
        <stp>2020/9/1</stp>
        <tr r="BK7" s="8"/>
      </tp>
      <tp>
        <v>32.85883793</v>
        <stp/>
        <stp>EM_S_VAL_PE_TTM</stp>
        <stp>2</stp>
        <stp>603868.SH</stp>
        <stp>2021/1/8</stp>
        <tr r="W93" s="8"/>
      </tp>
      <tp>
        <v>21.87170296</v>
        <stp/>
        <stp>EM_S_VAL_PE_TTM</stp>
        <stp>2</stp>
        <stp>600060.SH</stp>
        <stp>2020/9/7</stp>
        <tr r="BK11" s="8"/>
      </tp>
      <tp>
        <v>22.66316333</v>
        <stp/>
        <stp>EM_S_VAL_PE_TTM</stp>
        <stp>2</stp>
        <stp>600060.SH</stp>
        <stp>2020/9/4</stp>
        <tr r="BK10" s="8"/>
      </tp>
      <tp>
        <v>21.734719429999998</v>
        <stp/>
        <stp>EM_S_VAL_PE_TTM</stp>
        <stp>2</stp>
        <stp>600060.SH</stp>
        <stp>2020/9/8</stp>
        <tr r="BK12" s="8"/>
      </tp>
      <tp>
        <v>20.958479449999999</v>
        <stp/>
        <stp>EM_S_VAL_PE_TTM</stp>
        <stp>2</stp>
        <stp>600060.SH</stp>
        <stp>2020/9/9</stp>
        <tr r="BK13" s="8"/>
      </tp>
      <tp>
        <v>32.824074029999998</v>
        <stp/>
        <stp>EM_S_VAL_PE_TTM</stp>
        <stp>2</stp>
        <stp>603868.SH</stp>
        <stp>2021/1/7</stp>
        <tr r="W92" s="8"/>
      </tp>
      <tp>
        <v>32.650254529999998</v>
        <stp/>
        <stp>EM_S_VAL_PE_TTM</stp>
        <stp>2</stp>
        <stp>603868.SH</stp>
        <stp>2021/1/6</stp>
        <tr r="W91" s="8"/>
      </tp>
      <tp>
        <v>33.088279659999998</v>
        <stp/>
        <stp>EM_S_VAL_PE_TTM</stp>
        <stp>2</stp>
        <stp>603868.SH</stp>
        <stp>2021/1/5</stp>
        <tr r="W90" s="8"/>
      </tp>
      <tp>
        <v>32.483387810000004</v>
        <stp/>
        <stp>EM_S_VAL_PE_TTM</stp>
        <stp>2</stp>
        <stp>603868.SH</stp>
        <stp>2021/1/4</stp>
        <tr r="W89" s="8"/>
      </tp>
      <tp>
        <v>-4.1085278900000004</v>
        <stp/>
        <stp>EM_S_VAL_PE_TTM</stp>
        <stp>2</stp>
        <stp>002076.SZ</stp>
        <stp>2020/9/4</stp>
        <tr r="BB10" s="8"/>
      </tp>
      <tp>
        <v>-3.9081119000000002</v>
        <stp/>
        <stp>EM_S_VAL_PE_TTM</stp>
        <stp>2</stp>
        <stp>002076.SZ</stp>
        <stp>2020/9/7</stp>
        <tr r="BB11" s="8"/>
      </tp>
      <tp>
        <v>-4.1252292300000004</v>
        <stp/>
        <stp>EM_S_VAL_PE_TTM</stp>
        <stp>2</stp>
        <stp>002076.SZ</stp>
        <stp>2020/9/1</stp>
        <tr r="BB7" s="8"/>
      </tp>
      <tp>
        <v>-4.0584238900000003</v>
        <stp/>
        <stp>EM_S_VAL_PE_TTM</stp>
        <stp>2</stp>
        <stp>002076.SZ</stp>
        <stp>2020/9/2</stp>
        <tr r="BB8" s="8"/>
      </tp>
      <tp>
        <v>-4.0417225600000002</v>
        <stp/>
        <stp>EM_S_VAL_PE_TTM</stp>
        <stp>2</stp>
        <stp>002076.SZ</stp>
        <stp>2020/9/3</stp>
        <tr r="BB9" s="8"/>
      </tp>
      <tp>
        <v>-3.7912025699999998</v>
        <stp/>
        <stp>EM_S_VAL_PE_TTM</stp>
        <stp>2</stp>
        <stp>002076.SZ</stp>
        <stp>2020/9/8</stp>
        <tr r="BB12" s="8"/>
      </tp>
      <tp>
        <v>-3.6074879100000001</v>
        <stp/>
        <stp>EM_S_VAL_PE_TTM</stp>
        <stp>2</stp>
        <stp>002076.SZ</stp>
        <stp>2020/9/9</stp>
        <tr r="BB13" s="8"/>
      </tp>
      <tp>
        <v>28.747741009999999</v>
        <stp/>
        <stp>EM_S_VAL_PE_TTM</stp>
        <stp>2</stp>
        <stp>002860.SZ</stp>
        <stp>2021/1/7</stp>
        <tr r="N92" s="8"/>
      </tp>
      <tp>
        <v>28.187356189999999</v>
        <stp/>
        <stp>EM_S_VAL_PE_TTM</stp>
        <stp>2</stp>
        <stp>002860.SZ</stp>
        <stp>2021/1/6</stp>
        <tr r="N91" s="8"/>
      </tp>
      <tp>
        <v>28.467548600000001</v>
        <stp/>
        <stp>EM_S_VAL_PE_TTM</stp>
        <stp>2</stp>
        <stp>002860.SZ</stp>
        <stp>2021/1/5</stp>
        <tr r="N90" s="8"/>
      </tp>
      <tp>
        <v>28.019240750000002</v>
        <stp/>
        <stp>EM_S_VAL_PE_TTM</stp>
        <stp>2</stp>
        <stp>002860.SZ</stp>
        <stp>2021/1/4</stp>
        <tr r="N89" s="8"/>
      </tp>
      <tp>
        <v>29.308125820000001</v>
        <stp/>
        <stp>EM_S_VAL_PE_TTM</stp>
        <stp>2</stp>
        <stp>002860.SZ</stp>
        <stp>2021/1/8</stp>
        <tr r="N93" s="8"/>
      </tp>
      <tp>
        <v>61.459610529999999</v>
        <stp/>
        <stp>EM_S_VAL_PE_TTM</stp>
        <stp>2</stp>
        <stp>002050.SZ</stp>
        <stp>2020/9/2</stp>
        <tr r="BC8" s="8"/>
      </tp>
      <tp>
        <v>57.688760969999997</v>
        <stp/>
        <stp>EM_S_VAL_PE_TTM</stp>
        <stp>2</stp>
        <stp>002050.SZ</stp>
        <stp>2020/9/3</stp>
        <tr r="BC9" s="8"/>
      </tp>
      <tp>
        <v>62.585628110000002</v>
        <stp/>
        <stp>EM_S_VAL_PE_TTM</stp>
        <stp>2</stp>
        <stp>002050.SZ</stp>
        <stp>2020/9/1</stp>
        <tr r="BC7" s="8"/>
      </tp>
      <tp>
        <v>54.782064439999999</v>
        <stp/>
        <stp>EM_S_VAL_PE_TTM</stp>
        <stp>2</stp>
        <stp>002050.SZ</stp>
        <stp>2020/9/7</stp>
        <tr r="BC11" s="8"/>
      </tp>
      <tp>
        <v>56.58892985</v>
        <stp/>
        <stp>EM_S_VAL_PE_TTM</stp>
        <stp>2</stp>
        <stp>002050.SZ</stp>
        <stp>2020/9/4</stp>
        <tr r="BC10" s="8"/>
      </tp>
      <tp>
        <v>55.174861270000001</v>
        <stp/>
        <stp>EM_S_VAL_PE_TTM</stp>
        <stp>2</stp>
        <stp>002050.SZ</stp>
        <stp>2020/9/8</stp>
        <tr r="BC12" s="8"/>
      </tp>
      <tp>
        <v>53.734606229999997</v>
        <stp/>
        <stp>EM_S_VAL_PE_TTM</stp>
        <stp>2</stp>
        <stp>002050.SZ</stp>
        <stp>2020/9/9</stp>
        <tr r="BC13" s="8"/>
      </tp>
      <tp>
        <v>18.72409313</v>
        <stp/>
        <stp>EM_S_VAL_PE_TTM</stp>
        <stp>2</stp>
        <stp>002035.SZ</stp>
        <stp>2020/9/7</stp>
        <tr r="BD11" s="8"/>
      </tp>
      <tp>
        <v>38.761049819999997</v>
        <stp/>
        <stp>EM_S_VAL_PE_TTM</stp>
        <stp>2</stp>
        <stp>002032.SZ</stp>
        <stp>2020/9/1</stp>
        <tr r="BE7" s="8"/>
      </tp>
      <tp>
        <v>38.850285239999998</v>
        <stp/>
        <stp>EM_S_VAL_PE_TTM</stp>
        <stp>2</stp>
        <stp>002032.SZ</stp>
        <stp>2020/9/2</stp>
        <tr r="BE8" s="8"/>
      </tp>
      <tp>
        <v>39.117991510000003</v>
        <stp/>
        <stp>EM_S_VAL_PE_TTM</stp>
        <stp>2</stp>
        <stp>002032.SZ</stp>
        <stp>2020/9/3</stp>
        <tr r="BE9" s="8"/>
      </tp>
      <tp>
        <v>18.841749010000001</v>
        <stp/>
        <stp>EM_S_VAL_PE_TTM</stp>
        <stp>2</stp>
        <stp>002035.SZ</stp>
        <stp>2020/9/4</stp>
        <tr r="BD10" s="8"/>
      </tp>
      <tp>
        <v>39.117991510000003</v>
        <stp/>
        <stp>EM_S_VAL_PE_TTM</stp>
        <stp>2</stp>
        <stp>002032.SZ</stp>
        <stp>2020/9/4</stp>
        <tr r="BE10" s="8"/>
      </tp>
      <tp>
        <v>18.421549429999999</v>
        <stp/>
        <stp>EM_S_VAL_PE_TTM</stp>
        <stp>2</stp>
        <stp>002035.SZ</stp>
        <stp>2020/9/3</stp>
        <tr r="BD9" s="8"/>
      </tp>
      <tp>
        <v>18.757709089999999</v>
        <stp/>
        <stp>EM_S_VAL_PE_TTM</stp>
        <stp>2</stp>
        <stp>002035.SZ</stp>
        <stp>2020/9/2</stp>
        <tr r="BD8" s="8"/>
      </tp>
      <tp>
        <v>18.21985364</v>
        <stp/>
        <stp>EM_S_VAL_PE_TTM</stp>
        <stp>2</stp>
        <stp>002035.SZ</stp>
        <stp>2020/9/1</stp>
        <tr r="BD7" s="8"/>
      </tp>
      <tp>
        <v>38.3242659</v>
        <stp/>
        <stp>EM_S_VAL_PE_TTM</stp>
        <stp>2</stp>
        <stp>002032.SZ</stp>
        <stp>2020/9/7</stp>
        <tr r="BE11" s="8"/>
      </tp>
      <tp>
        <v>37.986110619999998</v>
        <stp/>
        <stp>EM_S_VAL_PE_TTM</stp>
        <stp>2</stp>
        <stp>002032.SZ</stp>
        <stp>2020/9/8</stp>
        <tr r="BE12" s="8"/>
      </tp>
      <tp>
        <v>36.868319530000001</v>
        <stp/>
        <stp>EM_S_VAL_PE_TTM</stp>
        <stp>2</stp>
        <stp>002032.SZ</stp>
        <stp>2020/9/9</stp>
        <tr r="BE13" s="8"/>
      </tp>
      <tp>
        <v>18.37112548</v>
        <stp/>
        <stp>EM_S_VAL_PE_TTM</stp>
        <stp>2</stp>
        <stp>002035.SZ</stp>
        <stp>2020/9/9</stp>
        <tr r="BD13" s="8"/>
      </tp>
      <tp>
        <v>18.640053210000001</v>
        <stp/>
        <stp>EM_S_VAL_PE_TTM</stp>
        <stp>2</stp>
        <stp>002035.SZ</stp>
        <stp>2020/9/8</stp>
        <tr r="BD12" s="8"/>
      </tp>
      <tp>
        <v>-384.48853643000001</v>
        <stp/>
        <stp>EM_S_VAL_PE_TTM</stp>
        <stp>2</stp>
        <stp>000016.SZ</stp>
        <stp>2020/9/4</stp>
        <tr r="BS10" s="8"/>
      </tp>
      <tp>
        <v>58.470351489999999</v>
        <stp/>
        <stp>EM_S_VAL_PE_TTM</stp>
        <stp>2</stp>
        <stp>300824.SZ</stp>
        <stp>2021/1/7</stp>
        <tr r="F92" s="8"/>
      </tp>
      <tp>
        <v>66.389208420000003</v>
        <stp/>
        <stp>EM_S_VAL_PE_TTM</stp>
        <stp>2</stp>
        <stp>300824.SZ</stp>
        <stp>2021/1/6</stp>
        <tr r="F91" s="8"/>
      </tp>
      <tp>
        <v>68.638068090000004</v>
        <stp/>
        <stp>EM_S_VAL_PE_TTM</stp>
        <stp>2</stp>
        <stp>300824.SZ</stp>
        <stp>2021/1/5</stp>
        <tr r="F90" s="8"/>
      </tp>
      <tp>
        <v>-375.07249064000001</v>
        <stp/>
        <stp>EM_S_VAL_PE_TTM</stp>
        <stp>2</stp>
        <stp>000016.SZ</stp>
        <stp>2020/9/7</stp>
        <tr r="BS11" s="8"/>
      </tp>
      <tp>
        <v>68.350979620000004</v>
        <stp/>
        <stp>EM_S_VAL_PE_TTM</stp>
        <stp>2</stp>
        <stp>300824.SZ</stp>
        <stp>2021/1/4</stp>
        <tr r="F89" s="8"/>
      </tp>
      <tp>
        <v>-371.93380870999999</v>
        <stp/>
        <stp>EM_S_VAL_PE_TTM</stp>
        <stp>2</stp>
        <stp>000016.SZ</stp>
        <stp>2020/9/1</stp>
        <tr r="BS7" s="8"/>
      </tp>
      <tp>
        <v>-374.02626333000001</v>
        <stp/>
        <stp>EM_S_VAL_PE_TTM</stp>
        <stp>2</stp>
        <stp>000016.SZ</stp>
        <stp>2020/9/2</stp>
        <tr r="BS8" s="8"/>
      </tp>
      <tp>
        <v>-370.36446774000001</v>
        <stp/>
        <stp>EM_S_VAL_PE_TTM</stp>
        <stp>2</stp>
        <stp>000016.SZ</stp>
        <stp>2020/9/3</stp>
        <tr r="BS9" s="8"/>
      </tp>
      <tp>
        <v>-371.93380870999999</v>
        <stp/>
        <stp>EM_S_VAL_PE_TTM</stp>
        <stp>2</stp>
        <stp>000016.SZ</stp>
        <stp>2020/9/8</stp>
        <tr r="BS12" s="8"/>
      </tp>
      <tp>
        <v>-364.08710387999997</v>
        <stp/>
        <stp>EM_S_VAL_PE_TTM</stp>
        <stp>2</stp>
        <stp>000016.SZ</stp>
        <stp>2020/9/9</stp>
        <tr r="BS13" s="8"/>
      </tp>
      <tp>
        <v>56.532504320000001</v>
        <stp/>
        <stp>EM_S_VAL_PE_TTM</stp>
        <stp>2</stp>
        <stp>300824.SZ</stp>
        <stp>2021/1/8</stp>
        <tr r="F93" s="8"/>
      </tp>
      <tp>
        <v>84.764386819999999</v>
        <stp/>
        <stp>EM_S_VAL_PE_TTM</stp>
        <stp>2</stp>
        <stp>000801.SZ</stp>
        <stp>2021/1/6</stp>
        <tr r="BJ91" s="8"/>
      </tp>
      <tp>
        <v>82.195769029999994</v>
        <stp/>
        <stp>EM_S_VAL_PE_TTM</stp>
        <stp>2</stp>
        <stp>000801.SZ</stp>
        <stp>2021/1/7</stp>
        <tr r="BJ92" s="8"/>
      </tp>
      <tp>
        <v>86.251481319999996</v>
        <stp/>
        <stp>EM_S_VAL_PE_TTM</stp>
        <stp>2</stp>
        <stp>000801.SZ</stp>
        <stp>2021/1/4</stp>
        <tr r="BJ89" s="8"/>
      </tp>
      <tp>
        <v>86.386671730000003</v>
        <stp/>
        <stp>EM_S_VAL_PE_TTM</stp>
        <stp>2</stp>
        <stp>000801.SZ</stp>
        <stp>2021/1/5</stp>
        <tr r="BJ90" s="8"/>
      </tp>
      <tp>
        <v>82.87172108</v>
        <stp/>
        <stp>EM_S_VAL_PE_TTM</stp>
        <stp>2</stp>
        <stp>000801.SZ</stp>
        <stp>2021/1/8</stp>
        <tr r="BJ93" s="8"/>
      </tp>
      <tp>
        <v>22.164920370000001</v>
        <stp/>
        <stp>EM_S_VAL_PE_TTM</stp>
        <stp>2</stp>
        <stp>002508.SZ</stp>
        <stp>2020/11/3</stp>
        <tr r="AS46" s="8"/>
      </tp>
      <tp>
        <v>22.05992865</v>
        <stp/>
        <stp>EM_S_VAL_PE_TTM</stp>
        <stp>2</stp>
        <stp>002508.SZ</stp>
        <stp>2020/11/2</stp>
        <tr r="AS45" s="8"/>
      </tp>
      <tp>
        <v>24.603061610000001</v>
        <stp/>
        <stp>EM_S_VAL_PE_TTM</stp>
        <stp>2</stp>
        <stp>002508.SZ</stp>
        <stp>2020/11/6</stp>
        <tr r="AS49" s="8"/>
      </tp>
      <tp>
        <v>23.90311676</v>
        <stp/>
        <stp>EM_S_VAL_PE_TTM</stp>
        <stp>2</stp>
        <stp>002508.SZ</stp>
        <stp>2020/11/5</stp>
        <tr r="AS48" s="8"/>
      </tp>
      <tp>
        <v>22.987355579999999</v>
        <stp/>
        <stp>EM_S_VAL_PE_TTM</stp>
        <stp>2</stp>
        <stp>002508.SZ</stp>
        <stp>2020/11/4</stp>
        <tr r="AS47" s="8"/>
      </tp>
      <tp>
        <v>-4.4021621199999998</v>
        <stp/>
        <stp>EM_S_VAL_PE_TTM</stp>
        <stp>2</stp>
        <stp>002418.SZ</stp>
        <stp>2020/10/9</stp>
        <tr r="AV29" s="8"/>
      </tp>
      <tp>
        <v>24.760549210000001</v>
        <stp/>
        <stp>EM_S_VAL_PE_TTM</stp>
        <stp>2</stp>
        <stp>002508.SZ</stp>
        <stp>2020/11/9</stp>
        <tr r="AS50" s="8"/>
      </tp>
      <tp>
        <v>34.045217989999998</v>
        <stp/>
        <stp>EM_S_VAL_PE_TTM</stp>
        <stp>2</stp>
        <stp>002519.SZ</stp>
        <stp>2020/10/9</stp>
        <tr r="AR29" s="8"/>
      </tp>
      <tp>
        <v>61.102456150000002</v>
        <stp/>
        <stp>EM_S_VAL_PE_TTM</stp>
        <stp>2</stp>
        <stp>000404.SZ</stp>
        <stp>2020/11/3</stp>
        <tr r="BM46" s="8"/>
      </tp>
      <tp>
        <v>59.73107933</v>
        <stp/>
        <stp>EM_S_VAL_PE_TTM</stp>
        <stp>2</stp>
        <stp>000404.SZ</stp>
        <stp>2020/11/2</stp>
        <tr r="BM45" s="8"/>
      </tp>
      <tp>
        <v>62.473832969999997</v>
        <stp/>
        <stp>EM_S_VAL_PE_TTM</stp>
        <stp>2</stp>
        <stp>000404.SZ</stp>
        <stp>2020/11/5</stp>
        <tr r="BM48" s="8"/>
      </tp>
      <tp>
        <v>60.95008095</v>
        <stp/>
        <stp>EM_S_VAL_PE_TTM</stp>
        <stp>2</stp>
        <stp>000404.SZ</stp>
        <stp>2020/11/4</stp>
        <tr r="BM47" s="8"/>
      </tp>
      <tp>
        <v>63.38808418</v>
        <stp/>
        <stp>EM_S_VAL_PE_TTM</stp>
        <stp>2</stp>
        <stp>000404.SZ</stp>
        <stp>2020/11/6</stp>
        <tr r="BM49" s="8"/>
      </tp>
      <tp>
        <v>78.90551585</v>
        <stp/>
        <stp>EM_S_VAL_PE_TTM</stp>
        <stp>2</stp>
        <stp>300824.SZ</stp>
        <stp>2020/10/9</stp>
        <tr r="F29" s="8"/>
      </tp>
      <tp>
        <v>66.435588229999993</v>
        <stp/>
        <stp>EM_S_VAL_PE_TTM</stp>
        <stp>2</stp>
        <stp>000404.SZ</stp>
        <stp>2020/11/9</stp>
        <tr r="BM50" s="8"/>
      </tp>
      <tp>
        <v>31.3548352</v>
        <stp/>
        <stp>EM_S_VAL_PE_TTM</stp>
        <stp>2</stp>
        <stp>002614.SZ</stp>
        <stp>2020/10/9</stp>
        <tr r="AM29" s="8"/>
      </tp>
      <tp>
        <v>16.76997763</v>
        <stp/>
        <stp>EM_S_VAL_PE_TTM</stp>
        <stp>2</stp>
        <stp>002035.SZ</stp>
        <stp>2020/12/3</stp>
        <tr r="BD68" s="8"/>
      </tp>
      <tp>
        <v>36.229126989999997</v>
        <stp/>
        <stp>EM_S_VAL_PE_TTM</stp>
        <stp>2</stp>
        <stp>002705.SZ</stp>
        <stp>2020/11/3</stp>
        <tr r="AD46" s="8"/>
      </tp>
      <tp>
        <v>16.97722761</v>
        <stp/>
        <stp>EM_S_VAL_PE_TTM</stp>
        <stp>2</stp>
        <stp>002035.SZ</stp>
        <stp>2020/12/2</stp>
        <tr r="BD67" s="8"/>
      </tp>
      <tp>
        <v>35.768366810000003</v>
        <stp/>
        <stp>EM_S_VAL_PE_TTM</stp>
        <stp>2</stp>
        <stp>002705.SZ</stp>
        <stp>2020/11/2</stp>
        <tr r="AD45" s="8"/>
      </tp>
      <tp>
        <v>16.73543596</v>
        <stp/>
        <stp>EM_S_VAL_PE_TTM</stp>
        <stp>2</stp>
        <stp>002035.SZ</stp>
        <stp>2020/12/1</stp>
        <tr r="BD66" s="8"/>
      </tp>
      <tp>
        <v>16.3727485</v>
        <stp/>
        <stp>EM_S_VAL_PE_TTM</stp>
        <stp>2</stp>
        <stp>002035.SZ</stp>
        <stp>2020/12/7</stp>
        <tr r="BD70" s="8"/>
      </tp>
      <tp>
        <v>37.23239512</v>
        <stp/>
        <stp>EM_S_VAL_PE_TTM</stp>
        <stp>2</stp>
        <stp>002705.SZ</stp>
        <stp>2020/11/6</stp>
        <tr r="AD49" s="8"/>
      </tp>
      <tp>
        <v>36.935130489999999</v>
        <stp/>
        <stp>EM_S_VAL_PE_TTM</stp>
        <stp>2</stp>
        <stp>002705.SZ</stp>
        <stp>2020/11/5</stp>
        <tr r="AD48" s="8"/>
      </tp>
      <tp>
        <v>16.649081800000001</v>
        <stp/>
        <stp>EM_S_VAL_PE_TTM</stp>
        <stp>2</stp>
        <stp>002035.SZ</stp>
        <stp>2020/12/4</stp>
        <tr r="BD69" s="8"/>
      </tp>
      <tp>
        <v>36.444643839999998</v>
        <stp/>
        <stp>EM_S_VAL_PE_TTM</stp>
        <stp>2</stp>
        <stp>002705.SZ</stp>
        <stp>2020/11/4</stp>
        <tr r="AD47" s="8"/>
      </tp>
      <tp>
        <v>19.549196330000001</v>
        <stp/>
        <stp>EM_S_VAL_PE_TTM</stp>
        <stp>2</stp>
        <stp>300625.SZ</stp>
        <stp>2020/10/9</stp>
        <tr r="Q29" s="8"/>
      </tp>
      <tp>
        <v>15.87189437</v>
        <stp/>
        <stp>EM_S_VAL_PE_TTM</stp>
        <stp>2</stp>
        <stp>002035.SZ</stp>
        <stp>2020/12/9</stp>
        <tr r="BD72" s="8"/>
      </tp>
      <tp>
        <v>-78.047638340000006</v>
        <stp/>
        <stp>EM_S_VAL_PE_TTM</stp>
        <stp>2</stp>
        <stp>002615.SZ</stp>
        <stp>2020/10/9</stp>
        <tr r="AN29" s="8"/>
      </tp>
      <tp>
        <v>37.254689970000001</v>
        <stp/>
        <stp>EM_S_VAL_PE_TTM</stp>
        <stp>2</stp>
        <stp>002705.SZ</stp>
        <stp>2020/11/9</stp>
        <tr r="AD50" s="8"/>
      </tp>
      <tp>
        <v>16.148227680000002</v>
        <stp/>
        <stp>EM_S_VAL_PE_TTM</stp>
        <stp>2</stp>
        <stp>002035.SZ</stp>
        <stp>2020/12/8</stp>
        <tr r="BD71" s="8"/>
      </tp>
      <tp>
        <v>-325.89980707000001</v>
        <stp/>
        <stp>EM_S_VAL_PE_TTM</stp>
        <stp>2</stp>
        <stp>000016.SZ</stp>
        <stp>2020/10/9</stp>
        <tr r="BS29" s="8"/>
      </tp>
      <tp>
        <v>22.27951719</v>
        <stp/>
        <stp>EM_S_VAL_PE_TTM</stp>
        <stp>2</stp>
        <stp>002616.SZ</stp>
        <stp>2020/10/9</stp>
        <tr r="AL29" s="8"/>
      </tp>
      <tp>
        <v>82.330959440000001</v>
        <stp/>
        <stp>EM_S_VAL_PE_TTM</stp>
        <stp>2</stp>
        <stp>000801.SZ</stp>
        <stp>2020/11/3</stp>
        <tr r="BJ46" s="8"/>
      </tp>
      <tp>
        <v>81.249436169999996</v>
        <stp/>
        <stp>EM_S_VAL_PE_TTM</stp>
        <stp>2</stp>
        <stp>000801.SZ</stp>
        <stp>2020/11/2</stp>
        <tr r="BJ45" s="8"/>
      </tp>
      <tp>
        <v>82.736530669999993</v>
        <stp/>
        <stp>EM_S_VAL_PE_TTM</stp>
        <stp>2</stp>
        <stp>000801.SZ</stp>
        <stp>2020/11/5</stp>
        <tr r="BJ48" s="8"/>
      </tp>
      <tp>
        <v>82.060578620000001</v>
        <stp/>
        <stp>EM_S_VAL_PE_TTM</stp>
        <stp>2</stp>
        <stp>000801.SZ</stp>
        <stp>2020/11/4</stp>
        <tr r="BJ47" s="8"/>
      </tp>
      <tp>
        <v>81.925388209999994</v>
        <stp/>
        <stp>EM_S_VAL_PE_TTM</stp>
        <stp>2</stp>
        <stp>000801.SZ</stp>
        <stp>2020/11/6</stp>
        <tr r="BJ49" s="8"/>
      </tp>
      <tp>
        <v>82.466149849999994</v>
        <stp/>
        <stp>EM_S_VAL_PE_TTM</stp>
        <stp>2</stp>
        <stp>000801.SZ</stp>
        <stp>2020/11/9</stp>
        <tr r="BJ50" s="8"/>
      </tp>
      <tp>
        <v>33.35580564</v>
        <stp/>
        <stp>EM_S_VAL_PE_TTM</stp>
        <stp>2</stp>
        <stp>002032.SZ</stp>
        <stp>2020/12/3</stp>
        <tr r="BE68" s="8"/>
      </tp>
      <tp>
        <v>33.31363648</v>
        <stp/>
        <stp>EM_S_VAL_PE_TTM</stp>
        <stp>2</stp>
        <stp>002032.SZ</stp>
        <stp>2020/12/2</stp>
        <tr r="BE67" s="8"/>
      </tp>
      <tp>
        <v>33.266781860000002</v>
        <stp/>
        <stp>EM_S_VAL_PE_TTM</stp>
        <stp>2</stp>
        <stp>002032.SZ</stp>
        <stp>2020/12/1</stp>
        <tr r="BE66" s="8"/>
      </tp>
      <tp>
        <v>35.564830600000001</v>
        <stp/>
        <stp>EM_S_VAL_PE_TTM</stp>
        <stp>2</stp>
        <stp>300632.SZ</stp>
        <stp>2020/11/3</stp>
        <tr r="O46" s="8"/>
      </tp>
      <tp>
        <v>34.809203879999998</v>
        <stp/>
        <stp>EM_S_VAL_PE_TTM</stp>
        <stp>2</stp>
        <stp>300632.SZ</stp>
        <stp>2020/11/2</stp>
        <tr r="O45" s="8"/>
      </tp>
      <tp>
        <v>34.011770349999999</v>
        <stp/>
        <stp>EM_S_VAL_PE_TTM</stp>
        <stp>2</stp>
        <stp>002032.SZ</stp>
        <stp>2020/12/7</stp>
        <tr r="BE70" s="8"/>
      </tp>
      <tp>
        <v>46.614910899999998</v>
        <stp/>
        <stp>EM_S_VAL_PE_TTM</stp>
        <stp>2</stp>
        <stp>300632.SZ</stp>
        <stp>2020/11/5</stp>
        <tr r="O48" s="8"/>
      </tp>
      <tp>
        <v>45.877058499999997</v>
        <stp/>
        <stp>EM_S_VAL_PE_TTM</stp>
        <stp>2</stp>
        <stp>300632.SZ</stp>
        <stp>2020/11/4</stp>
        <tr r="O47" s="8"/>
      </tp>
      <tp>
        <v>33.814980939999998</v>
        <stp/>
        <stp>EM_S_VAL_PE_TTM</stp>
        <stp>2</stp>
        <stp>002032.SZ</stp>
        <stp>2020/12/4</stp>
        <tr r="BE69" s="8"/>
      </tp>
      <tp>
        <v>47.656584889999998</v>
        <stp/>
        <stp>EM_S_VAL_PE_TTM</stp>
        <stp>2</stp>
        <stp>300632.SZ</stp>
        <stp>2020/11/6</stp>
        <tr r="O49" s="8"/>
      </tp>
      <tp>
        <v>49.978649820000001</v>
        <stp/>
        <stp>EM_S_VAL_PE_TTM</stp>
        <stp>2</stp>
        <stp>300632.SZ</stp>
        <stp>2020/11/9</stp>
        <tr r="O50" s="8"/>
      </tp>
      <tp>
        <v>33.716586229999997</v>
        <stp/>
        <stp>EM_S_VAL_PE_TTM</stp>
        <stp>2</stp>
        <stp>002032.SZ</stp>
        <stp>2020/12/9</stp>
        <tr r="BE72" s="8"/>
      </tp>
      <tp>
        <v>33.880577410000001</v>
        <stp/>
        <stp>EM_S_VAL_PE_TTM</stp>
        <stp>2</stp>
        <stp>002032.SZ</stp>
        <stp>2020/12/8</stp>
        <tr r="BE71" s="8"/>
      </tp>
      <tp>
        <v>24.79434436</v>
        <stp/>
        <stp>EM_S_VAL_PE_TTM</stp>
        <stp>2</stp>
        <stp>000333.SZ</stp>
        <stp>2020/12/1</stp>
        <tr r="AE66" s="8"/>
      </tp>
      <tp>
        <v>17.30588436</v>
        <stp/>
        <stp>EM_S_VAL_PE_TTM</stp>
        <stp>2</stp>
        <stp>002403.SZ</stp>
        <stp>2020/11/3</stp>
        <tr r="AX46" s="8"/>
      </tp>
      <tp>
        <v>24.47352918</v>
        <stp/>
        <stp>EM_S_VAL_PE_TTM</stp>
        <stp>2</stp>
        <stp>300403.SZ</stp>
        <stp>2020/12/1</stp>
        <tr r="AB66" s="8"/>
      </tp>
      <tp>
        <v>16.832032760000001</v>
        <stp/>
        <stp>EM_S_VAL_PE_TTM</stp>
        <stp>2</stp>
        <stp>002403.SZ</stp>
        <stp>2020/11/2</stp>
        <tr r="AX45" s="8"/>
      </tp>
      <tp>
        <v>25.26812164</v>
        <stp/>
        <stp>EM_S_VAL_PE_TTM</stp>
        <stp>2</stp>
        <stp>000333.SZ</stp>
        <stp>2020/12/3</stp>
        <tr r="AE68" s="8"/>
      </tp>
      <tp>
        <v>24.065113409999999</v>
        <stp/>
        <stp>EM_S_VAL_PE_TTM</stp>
        <stp>2</stp>
        <stp>300403.SZ</stp>
        <stp>2020/12/3</stp>
        <tr r="AB68" s="8"/>
      </tp>
      <tp>
        <v>25.355544829999999</v>
        <stp/>
        <stp>EM_S_VAL_PE_TTM</stp>
        <stp>2</stp>
        <stp>000333.SZ</stp>
        <stp>2020/12/2</stp>
        <tr r="AE67" s="8"/>
      </tp>
      <tp>
        <v>25.667359869999999</v>
        <stp/>
        <stp>EM_S_VAL_PE_TTM</stp>
        <stp>2</stp>
        <stp>300403.SZ</stp>
        <stp>2020/12/2</stp>
        <tr r="AB67" s="8"/>
      </tp>
      <tp>
        <v>24.91842888</v>
        <stp/>
        <stp>EM_S_VAL_PE_TTM</stp>
        <stp>2</stp>
        <stp>000333.SZ</stp>
        <stp>2020/12/4</stp>
        <tr r="AE69" s="8"/>
      </tp>
      <tp>
        <v>17.22347538</v>
        <stp/>
        <stp>EM_S_VAL_PE_TTM</stp>
        <stp>2</stp>
        <stp>002403.SZ</stp>
        <stp>2020/11/6</stp>
        <tr r="AX49" s="8"/>
      </tp>
      <tp>
        <v>23.90803043</v>
        <stp/>
        <stp>EM_S_VAL_PE_TTM</stp>
        <stp>2</stp>
        <stp>300403.SZ</stp>
        <stp>2020/12/4</stp>
        <tr r="AB69" s="8"/>
      </tp>
      <tp>
        <v>24.8338258</v>
        <stp/>
        <stp>EM_S_VAL_PE_TTM</stp>
        <stp>2</stp>
        <stp>000333.SZ</stp>
        <stp>2020/12/7</stp>
        <tr r="AE70" s="8"/>
      </tp>
      <tp>
        <v>17.53250903</v>
        <stp/>
        <stp>EM_S_VAL_PE_TTM</stp>
        <stp>2</stp>
        <stp>002403.SZ</stp>
        <stp>2020/11/5</stp>
        <tr r="AX48" s="8"/>
      </tp>
      <tp>
        <v>22.462866959999999</v>
        <stp/>
        <stp>EM_S_VAL_PE_TTM</stp>
        <stp>2</stp>
        <stp>300403.SZ</stp>
        <stp>2020/12/7</stp>
        <tr r="AB70" s="8"/>
      </tp>
      <tp>
        <v>17.470702299999999</v>
        <stp/>
        <stp>EM_S_VAL_PE_TTM</stp>
        <stp>2</stp>
        <stp>002403.SZ</stp>
        <stp>2020/11/4</stp>
        <tr r="AX47" s="8"/>
      </tp>
      <tp>
        <v>23.564779510000001</v>
        <stp/>
        <stp>EM_S_VAL_PE_TTM</stp>
        <stp>2</stp>
        <stp>000333.SZ</stp>
        <stp>2020/12/9</stp>
        <tr r="AE72" s="8"/>
      </tp>
      <tp>
        <v>21.677452030000001</v>
        <stp/>
        <stp>EM_S_VAL_PE_TTM</stp>
        <stp>2</stp>
        <stp>300403.SZ</stp>
        <stp>2020/12/9</stp>
        <tr r="AB72" s="8"/>
      </tp>
      <tp>
        <v>24.45029181</v>
        <stp/>
        <stp>EM_S_VAL_PE_TTM</stp>
        <stp>2</stp>
        <stp>000333.SZ</stp>
        <stp>2020/12/8</stp>
        <tr r="AE71" s="8"/>
      </tp>
      <tp>
        <v>22.462866959999999</v>
        <stp/>
        <stp>EM_S_VAL_PE_TTM</stp>
        <stp>2</stp>
        <stp>300403.SZ</stp>
        <stp>2020/12/8</stp>
        <tr r="AB71" s="8"/>
      </tp>
      <tp>
        <v>17.429497820000002</v>
        <stp/>
        <stp>EM_S_VAL_PE_TTM</stp>
        <stp>2</stp>
        <stp>002403.SZ</stp>
        <stp>2020/11/9</stp>
        <tr r="AX50" s="8"/>
      </tp>
      <tp>
        <v>48.679425999999999</v>
        <stp/>
        <stp>EM_S_VAL_PE_TTM</stp>
        <stp>2</stp>
        <stp>603195.SH</stp>
        <stp>2020/9/7</stp>
        <tr r="G11" s="8"/>
      </tp>
      <tp>
        <v>48.514650379999999</v>
        <stp/>
        <stp>EM_S_VAL_PE_TTM</stp>
        <stp>2</stp>
        <stp>603195.SH</stp>
        <stp>2020/9/4</stp>
        <tr r="G10" s="8"/>
      </tp>
      <tp>
        <v>49.388549650000002</v>
        <stp/>
        <stp>EM_S_VAL_PE_TTM</stp>
        <stp>2</stp>
        <stp>603195.SH</stp>
        <stp>2020/9/3</stp>
        <tr r="G9" s="8"/>
      </tp>
      <tp>
        <v>49.57392222</v>
        <stp/>
        <stp>EM_S_VAL_PE_TTM</stp>
        <stp>2</stp>
        <stp>603195.SH</stp>
        <stp>2020/9/2</stp>
        <tr r="G8" s="8"/>
      </tp>
      <tp>
        <v>47.025784960000003</v>
        <stp/>
        <stp>EM_S_VAL_PE_TTM</stp>
        <stp>2</stp>
        <stp>603195.SH</stp>
        <stp>2020/9/1</stp>
        <tr r="G7" s="8"/>
      </tp>
      <tp>
        <v>45.074959309999997</v>
        <stp/>
        <stp>EM_S_VAL_PE_TTM</stp>
        <stp>2</stp>
        <stp>603195.SH</stp>
        <stp>2020/9/9</stp>
        <tr r="G13" s="8"/>
      </tp>
      <tp>
        <v>47.064036440000002</v>
        <stp/>
        <stp>EM_S_VAL_PE_TTM</stp>
        <stp>2</stp>
        <stp>603195.SH</stp>
        <stp>2020/9/8</stp>
        <tr r="G12" s="8"/>
      </tp>
      <tp>
        <v>-13.43010198</v>
        <stp/>
        <stp>EM_S_VAL_PE_TTM</stp>
        <stp>2</stp>
        <stp>600983.SH</stp>
        <stp>2021/1/4</stp>
        <tr r="BF89" s="8"/>
      </tp>
      <tp>
        <v>-13.84718589</v>
        <stp/>
        <stp>EM_S_VAL_PE_TTM</stp>
        <stp>2</stp>
        <stp>600983.SH</stp>
        <stp>2021/1/5</stp>
        <tr r="BF90" s="8"/>
      </tp>
      <tp>
        <v>-13.492664570000001</v>
        <stp/>
        <stp>EM_S_VAL_PE_TTM</stp>
        <stp>2</stp>
        <stp>600983.SH</stp>
        <stp>2021/1/6</stp>
        <tr r="BF91" s="8"/>
      </tp>
      <tp>
        <v>-13.054726459999999</v>
        <stp/>
        <stp>EM_S_VAL_PE_TTM</stp>
        <stp>2</stp>
        <stp>600983.SH</stp>
        <stp>2021/1/7</stp>
        <tr r="BF92" s="8"/>
      </tp>
      <tp>
        <v>-13.242414220000001</v>
        <stp/>
        <stp>EM_S_VAL_PE_TTM</stp>
        <stp>2</stp>
        <stp>600983.SH</stp>
        <stp>2021/1/8</stp>
        <tr r="BF93" s="8"/>
      </tp>
      <tp>
        <v>13.056118850000001</v>
        <stp/>
        <stp>EM_S_VAL_PE_TTM</stp>
        <stp>2</stp>
        <stp>600060.SH</stp>
        <stp>2021/8/3</stp>
        <tr r="BK230" s="8"/>
      </tp>
      <tp>
        <v>12.96868948</v>
        <stp/>
        <stp>EM_S_VAL_PE_TTM</stp>
        <stp>2</stp>
        <stp>600060.SH</stp>
        <stp>2021/8/2</stp>
        <tr r="BK229" s="8"/>
      </tp>
      <tp>
        <v>12.84240262</v>
        <stp/>
        <stp>EM_S_VAL_PE_TTM</stp>
        <stp>2</stp>
        <stp>600060.SH</stp>
        <stp>2021/8/6</stp>
        <tr r="BK233" s="8"/>
      </tp>
      <tp>
        <v>12.958975110000001</v>
        <stp/>
        <stp>EM_S_VAL_PE_TTM</stp>
        <stp>2</stp>
        <stp>600060.SH</stp>
        <stp>2021/8/5</stp>
        <tr r="BK232" s="8"/>
      </tp>
      <tp>
        <v>13.3766932</v>
        <stp/>
        <stp>EM_S_VAL_PE_TTM</stp>
        <stp>2</stp>
        <stp>600060.SH</stp>
        <stp>2021/8/4</stp>
        <tr r="BK231" s="8"/>
      </tp>
      <tp>
        <v>13.182405709999999</v>
        <stp/>
        <stp>EM_S_VAL_PE_TTM</stp>
        <stp>2</stp>
        <stp>600060.SH</stp>
        <stp>2021/8/9</stp>
        <tr r="BK234" s="8"/>
      </tp>
      <tp>
        <v>61.575072319999997</v>
        <stp/>
        <stp>EM_S_VAL_PE_TTM</stp>
        <stp>2</stp>
        <stp>002076.SZ</stp>
        <stp>2021/8/5</stp>
        <tr r="BB232" s="8"/>
      </tp>
      <tp>
        <v>62.150540280000001</v>
        <stp/>
        <stp>EM_S_VAL_PE_TTM</stp>
        <stp>2</stp>
        <stp>002076.SZ</stp>
        <stp>2021/8/4</stp>
        <tr r="BB231" s="8"/>
      </tp>
      <tp>
        <v>62.72600825</v>
        <stp/>
        <stp>EM_S_VAL_PE_TTM</stp>
        <stp>2</stp>
        <stp>002076.SZ</stp>
        <stp>2021/8/6</stp>
        <tr r="BB233" s="8"/>
      </tp>
      <tp>
        <v>63.013742229999998</v>
        <stp/>
        <stp>EM_S_VAL_PE_TTM</stp>
        <stp>2</stp>
        <stp>002076.SZ</stp>
        <stp>2021/8/3</stp>
        <tr r="BB230" s="8"/>
      </tp>
      <tp>
        <v>37.146126969999997</v>
        <stp/>
        <stp>EM_S_VAL_PE_TTM</stp>
        <stp>2</stp>
        <stp>002076.SZ</stp>
        <stp>2021/8/2</stp>
        <tr r="BB229" s="8"/>
      </tp>
      <tp>
        <v>62.150540280000001</v>
        <stp/>
        <stp>EM_S_VAL_PE_TTM</stp>
        <stp>2</stp>
        <stp>002076.SZ</stp>
        <stp>2021/8/9</stp>
        <tr r="BB234" s="8"/>
      </tp>
      <tp>
        <v>48.828152189999997</v>
        <stp/>
        <stp>EM_S_VAL_PE_TTM</stp>
        <stp>2</stp>
        <stp>002050.SZ</stp>
        <stp>2021/8/3</stp>
        <tr r="BC230" s="8"/>
      </tp>
      <tp>
        <v>49.207183499999999</v>
        <stp/>
        <stp>EM_S_VAL_PE_TTM</stp>
        <stp>2</stp>
        <stp>002050.SZ</stp>
        <stp>2021/8/2</stp>
        <tr r="BC229" s="8"/>
      </tp>
      <tp>
        <v>40.01771102</v>
        <stp/>
        <stp>EM_S_VAL_PE_TTM</stp>
        <stp>2</stp>
        <stp>002959.SZ</stp>
        <stp>2021/1/8</stp>
        <tr r="I93" s="8"/>
      </tp>
      <tp>
        <v>50.656420900000001</v>
        <stp/>
        <stp>EM_S_VAL_PE_TTM</stp>
        <stp>2</stp>
        <stp>002050.SZ</stp>
        <stp>2021/8/6</stp>
        <tr r="BC233" s="8"/>
      </tp>
      <tp>
        <v>51.258411819999999</v>
        <stp/>
        <stp>EM_S_VAL_PE_TTM</stp>
        <stp>2</stp>
        <stp>002050.SZ</stp>
        <stp>2021/8/5</stp>
        <tr r="BC232" s="8"/>
      </tp>
      <tp>
        <v>51.659739090000002</v>
        <stp/>
        <stp>EM_S_VAL_PE_TTM</stp>
        <stp>2</stp>
        <stp>002050.SZ</stp>
        <stp>2021/8/4</stp>
        <tr r="BC231" s="8"/>
      </tp>
      <tp>
        <v>49.162591589999998</v>
        <stp/>
        <stp>EM_S_VAL_PE_TTM</stp>
        <stp>2</stp>
        <stp>002050.SZ</stp>
        <stp>2021/8/9</stp>
        <tr r="BC234" s="8"/>
      </tp>
      <tp>
        <v>41.494788110000002</v>
        <stp/>
        <stp>EM_S_VAL_PE_TTM</stp>
        <stp>2</stp>
        <stp>002959.SZ</stp>
        <stp>2021/1/6</stp>
        <tr r="I91" s="8"/>
      </tp>
      <tp>
        <v>39.69644675</v>
        <stp/>
        <stp>EM_S_VAL_PE_TTM</stp>
        <stp>2</stp>
        <stp>002959.SZ</stp>
        <stp>2021/1/7</stp>
        <tr r="I92" s="8"/>
      </tp>
      <tp>
        <v>40.71562995</v>
        <stp/>
        <stp>EM_S_VAL_PE_TTM</stp>
        <stp>2</stp>
        <stp>002959.SZ</stp>
        <stp>2021/1/4</stp>
        <tr r="I89" s="8"/>
      </tp>
      <tp>
        <v>40.471912230000001</v>
        <stp/>
        <stp>EM_S_VAL_PE_TTM</stp>
        <stp>2</stp>
        <stp>002959.SZ</stp>
        <stp>2021/1/5</stp>
        <tr r="I90" s="8"/>
      </tp>
      <tp>
        <v>12.76915222</v>
        <stp/>
        <stp>EM_S_VAL_PE_TTM</stp>
        <stp>2</stp>
        <stp>002035.SZ</stp>
        <stp>2021/8/6</stp>
        <tr r="BD233" s="8"/>
      </tp>
      <tp>
        <v>21.729794569999999</v>
        <stp/>
        <stp>EM_S_VAL_PE_TTM</stp>
        <stp>2</stp>
        <stp>002032.SZ</stp>
        <stp>2021/8/3</stp>
        <tr r="BE230" s="8"/>
      </tp>
      <tp>
        <v>12.69711186</v>
        <stp/>
        <stp>EM_S_VAL_PE_TTM</stp>
        <stp>2</stp>
        <stp>002035.SZ</stp>
        <stp>2021/8/4</stp>
        <tr r="BD231" s="8"/>
      </tp>
      <tp>
        <v>21.322435800000001</v>
        <stp/>
        <stp>EM_S_VAL_PE_TTM</stp>
        <stp>2</stp>
        <stp>002032.SZ</stp>
        <stp>2021/8/2</stp>
        <tr r="BE229" s="8"/>
      </tp>
      <tp>
        <v>12.75114213</v>
        <stp/>
        <stp>EM_S_VAL_PE_TTM</stp>
        <stp>2</stp>
        <stp>002035.SZ</stp>
        <stp>2021/8/5</stp>
        <tr r="BD232" s="8"/>
      </tp>
      <tp>
        <v>21.58202717</v>
        <stp/>
        <stp>EM_S_VAL_PE_TTM</stp>
        <stp>2</stp>
        <stp>002032.SZ</stp>
        <stp>2021/8/5</stp>
        <tr r="BE232" s="8"/>
      </tp>
      <tp>
        <v>12.48099081</v>
        <stp/>
        <stp>EM_S_VAL_PE_TTM</stp>
        <stp>2</stp>
        <stp>002035.SZ</stp>
        <stp>2021/8/2</stp>
        <tr r="BD229" s="8"/>
      </tp>
      <tp>
        <v>21.745769419999998</v>
        <stp/>
        <stp>EM_S_VAL_PE_TTM</stp>
        <stp>2</stp>
        <stp>002032.SZ</stp>
        <stp>2021/8/4</stp>
        <tr r="BE231" s="8"/>
      </tp>
      <tp>
        <v>12.67910178</v>
        <stp/>
        <stp>EM_S_VAL_PE_TTM</stp>
        <stp>2</stp>
        <stp>002035.SZ</stp>
        <stp>2021/8/3</stp>
        <tr r="BD230" s="8"/>
      </tp>
      <tp>
        <v>21.326429510000001</v>
        <stp/>
        <stp>EM_S_VAL_PE_TTM</stp>
        <stp>2</stp>
        <stp>002032.SZ</stp>
        <stp>2021/8/6</stp>
        <tr r="BE233" s="8"/>
      </tp>
      <tp>
        <v>22.38476356</v>
        <stp/>
        <stp>EM_S_VAL_PE_TTM</stp>
        <stp>2</stp>
        <stp>002032.SZ</stp>
        <stp>2021/8/9</stp>
        <tr r="BE234" s="8"/>
      </tp>
      <tp>
        <v>13.18338423</v>
        <stp/>
        <stp>EM_S_VAL_PE_TTM</stp>
        <stp>2</stp>
        <stp>002035.SZ</stp>
        <stp>2021/8/9</stp>
        <tr r="BD234" s="8"/>
      </tp>
      <tp>
        <v>13.429847860000001</v>
        <stp/>
        <stp>EM_S_VAL_PE_TTM</stp>
        <stp>2</stp>
        <stp>000921.SZ</stp>
        <stp>2021/1/6</stp>
        <tr r="BI91" s="8"/>
      </tp>
      <tp>
        <v>13.062551879999999</v>
        <stp/>
        <stp>EM_S_VAL_PE_TTM</stp>
        <stp>2</stp>
        <stp>000921.SZ</stp>
        <stp>2021/1/7</stp>
        <tr r="BI92" s="8"/>
      </tp>
      <tp>
        <v>13.345087250000001</v>
        <stp/>
        <stp>EM_S_VAL_PE_TTM</stp>
        <stp>2</stp>
        <stp>000921.SZ</stp>
        <stp>2021/1/4</stp>
        <tr r="BI89" s="8"/>
      </tp>
      <tp>
        <v>13.20381957</v>
        <stp/>
        <stp>EM_S_VAL_PE_TTM</stp>
        <stp>2</stp>
        <stp>000921.SZ</stp>
        <stp>2021/1/5</stp>
        <tr r="BI90" s="8"/>
      </tp>
      <tp>
        <v>13.1473125</v>
        <stp/>
        <stp>EM_S_VAL_PE_TTM</stp>
        <stp>2</stp>
        <stp>000921.SZ</stp>
        <stp>2021/1/8</stp>
        <tr r="BI93" s="8"/>
      </tp>
      <tp>
        <v>20.049067900000001</v>
        <stp/>
        <stp>EM_S_VAL_PE_TTM</stp>
        <stp>2</stp>
        <stp>000016.SZ</stp>
        <stp>2021/8/5</stp>
        <tr r="BS232" s="8"/>
      </tp>
      <tp>
        <v>19.643089889999999</v>
        <stp/>
        <stp>EM_S_VAL_PE_TTM</stp>
        <stp>2</stp>
        <stp>000016.SZ</stp>
        <stp>2021/8/4</stp>
        <tr r="BS231" s="8"/>
      </tp>
      <tp>
        <v>20.17398421</v>
        <stp/>
        <stp>EM_S_VAL_PE_TTM</stp>
        <stp>2</stp>
        <stp>000016.SZ</stp>
        <stp>2021/8/6</stp>
        <tr r="BS233" s="8"/>
      </tp>
      <tp>
        <v>19.549402659999998</v>
        <stp/>
        <stp>EM_S_VAL_PE_TTM</stp>
        <stp>2</stp>
        <stp>000016.SZ</stp>
        <stp>2021/8/3</stp>
        <tr r="BS230" s="8"/>
      </tp>
      <tp>
        <v>18.768675720000001</v>
        <stp/>
        <stp>EM_S_VAL_PE_TTM</stp>
        <stp>2</stp>
        <stp>000016.SZ</stp>
        <stp>2021/8/2</stp>
        <tr r="BS229" s="8"/>
      </tp>
      <tp>
        <v>21.61052179</v>
        <stp/>
        <stp>EM_S_VAL_PE_TTM</stp>
        <stp>2</stp>
        <stp>000016.SZ</stp>
        <stp>2021/8/9</stp>
        <tr r="BS234" s="8"/>
      </tp>
      <tp>
        <v>23.926448260000001</v>
        <stp/>
        <stp>EM_S_VAL_PE_TTM</stp>
        <stp>2</stp>
        <stp>002508.SZ</stp>
        <stp>2020/12/3</stp>
        <tr r="AS68" s="8"/>
      </tp>
      <tp>
        <v>24.118933089999999</v>
        <stp/>
        <stp>EM_S_VAL_PE_TTM</stp>
        <stp>2</stp>
        <stp>002508.SZ</stp>
        <stp>2020/12/2</stp>
        <tr r="AS67" s="8"/>
      </tp>
      <tp>
        <v>23.681467560000002</v>
        <stp/>
        <stp>EM_S_VAL_PE_TTM</stp>
        <stp>2</stp>
        <stp>002508.SZ</stp>
        <stp>2020/12/1</stp>
        <tr r="AS66" s="8"/>
      </tp>
      <tp>
        <v>23.873952389999999</v>
        <stp/>
        <stp>EM_S_VAL_PE_TTM</stp>
        <stp>2</stp>
        <stp>002508.SZ</stp>
        <stp>2020/12/7</stp>
        <tr r="AS70" s="8"/>
      </tp>
      <tp>
        <v>24.247256310000001</v>
        <stp/>
        <stp>EM_S_VAL_PE_TTM</stp>
        <stp>2</stp>
        <stp>002508.SZ</stp>
        <stp>2020/12/4</stp>
        <tr r="AS69" s="8"/>
      </tp>
      <tp>
        <v>23.418988240000001</v>
        <stp/>
        <stp>EM_S_VAL_PE_TTM</stp>
        <stp>2</stp>
        <stp>002508.SZ</stp>
        <stp>2020/12/9</stp>
        <tr r="AS72" s="8"/>
      </tp>
      <tp>
        <v>23.821456529999999</v>
        <stp/>
        <stp>EM_S_VAL_PE_TTM</stp>
        <stp>2</stp>
        <stp>002508.SZ</stp>
        <stp>2020/12/8</stp>
        <tr r="AS71" s="8"/>
      </tp>
      <tp>
        <v>21.475491850000001</v>
        <stp/>
        <stp>EM_S_VAL_PE_TTM</stp>
        <stp>2</stp>
        <stp>002429.SZ</stp>
        <stp>2020/10/9</stp>
        <tr r="AU29" s="8"/>
      </tp>
      <tp>
        <v>66.283213029999999</v>
        <stp/>
        <stp>EM_S_VAL_PE_TTM</stp>
        <stp>2</stp>
        <stp>000404.SZ</stp>
        <stp>2020/12/1</stp>
        <tr r="BM66" s="8"/>
      </tp>
      <tp>
        <v>66.587963430000002</v>
        <stp/>
        <stp>EM_S_VAL_PE_TTM</stp>
        <stp>2</stp>
        <stp>000404.SZ</stp>
        <stp>2020/12/3</stp>
        <tr r="BM68" s="8"/>
      </tp>
      <tp>
        <v>66.435588229999993</v>
        <stp/>
        <stp>EM_S_VAL_PE_TTM</stp>
        <stp>2</stp>
        <stp>000404.SZ</stp>
        <stp>2020/12/2</stp>
        <tr r="BM67" s="8"/>
      </tp>
      <tp>
        <v>65.826087419999993</v>
        <stp/>
        <stp>EM_S_VAL_PE_TTM</stp>
        <stp>2</stp>
        <stp>000404.SZ</stp>
        <stp>2020/12/4</stp>
        <tr r="BM69" s="8"/>
      </tp>
      <tp>
        <v>66.283213029999999</v>
        <stp/>
        <stp>EM_S_VAL_PE_TTM</stp>
        <stp>2</stp>
        <stp>000404.SZ</stp>
        <stp>2020/12/7</stp>
        <tr r="BM70" s="8"/>
      </tp>
      <tp>
        <v>67.197464240000002</v>
        <stp/>
        <stp>EM_S_VAL_PE_TTM</stp>
        <stp>2</stp>
        <stp>000404.SZ</stp>
        <stp>2020/12/9</stp>
        <tr r="BM72" s="8"/>
      </tp>
      <tp>
        <v>64.759461000000002</v>
        <stp/>
        <stp>EM_S_VAL_PE_TTM</stp>
        <stp>2</stp>
        <stp>000404.SZ</stp>
        <stp>2020/12/8</stp>
        <tr r="BM71" s="8"/>
      </tp>
      <tp>
        <v>16.044602690000001</v>
        <stp/>
        <stp>EM_S_VAL_PE_TTM</stp>
        <stp>2</stp>
        <stp>002035.SZ</stp>
        <stp>2020/11/3</stp>
        <tr r="BD46" s="8"/>
      </tp>
      <tp>
        <v>29.689305090000001</v>
        <stp/>
        <stp>EM_S_VAL_PE_TTM</stp>
        <stp>2</stp>
        <stp>002705.SZ</stp>
        <stp>2020/12/3</stp>
        <tr r="AD68" s="8"/>
      </tp>
      <tp>
        <v>15.802811050000001</v>
        <stp/>
        <stp>EM_S_VAL_PE_TTM</stp>
        <stp>2</stp>
        <stp>002035.SZ</stp>
        <stp>2020/11/2</stp>
        <tr r="BD45" s="8"/>
      </tp>
      <tp>
        <v>29.681873469999999</v>
        <stp/>
        <stp>EM_S_VAL_PE_TTM</stp>
        <stp>2</stp>
        <stp>002705.SZ</stp>
        <stp>2020/12/2</stp>
        <tr r="AD67" s="8"/>
      </tp>
      <tp>
        <v>30.417603440000001</v>
        <stp/>
        <stp>EM_S_VAL_PE_TTM</stp>
        <stp>2</stp>
        <stp>002705.SZ</stp>
        <stp>2020/12/1</stp>
        <tr r="AD66" s="8"/>
      </tp>
      <tp>
        <v>31.138470170000002</v>
        <stp/>
        <stp>EM_S_VAL_PE_TTM</stp>
        <stp>2</stp>
        <stp>002705.SZ</stp>
        <stp>2020/12/7</stp>
        <tr r="AD70" s="8"/>
      </tp>
      <tp>
        <v>16.286394340000001</v>
        <stp/>
        <stp>EM_S_VAL_PE_TTM</stp>
        <stp>2</stp>
        <stp>002035.SZ</stp>
        <stp>2020/11/6</stp>
        <tr r="BD49" s="8"/>
      </tp>
      <tp>
        <v>16.234581840000001</v>
        <stp/>
        <stp>EM_S_VAL_PE_TTM</stp>
        <stp>2</stp>
        <stp>002035.SZ</stp>
        <stp>2020/11/5</stp>
        <tr r="BD48" s="8"/>
      </tp>
      <tp>
        <v>16.234581840000001</v>
        <stp/>
        <stp>EM_S_VAL_PE_TTM</stp>
        <stp>2</stp>
        <stp>002035.SZ</stp>
        <stp>2020/11/4</stp>
        <tr r="BD47" s="8"/>
      </tp>
      <tp>
        <v>30.714868070000001</v>
        <stp/>
        <stp>EM_S_VAL_PE_TTM</stp>
        <stp>2</stp>
        <stp>002705.SZ</stp>
        <stp>2020/12/4</stp>
        <tr r="AD69" s="8"/>
      </tp>
      <tp>
        <v>16.338206830000001</v>
        <stp/>
        <stp>EM_S_VAL_PE_TTM</stp>
        <stp>2</stp>
        <stp>002035.SZ</stp>
        <stp>2020/11/9</stp>
        <tr r="BD50" s="8"/>
      </tp>
      <tp>
        <v>32.178896379999998</v>
        <stp/>
        <stp>EM_S_VAL_PE_TTM</stp>
        <stp>2</stp>
        <stp>002705.SZ</stp>
        <stp>2020/12/9</stp>
        <tr r="AD72" s="8"/>
      </tp>
      <tp>
        <v>31.197923100000001</v>
        <stp/>
        <stp>EM_S_VAL_PE_TTM</stp>
        <stp>2</stp>
        <stp>002705.SZ</stp>
        <stp>2020/12/8</stp>
        <tr r="AD71" s="8"/>
      </tp>
      <tp>
        <v>-39.107894729999998</v>
        <stp/>
        <stp>EM_S_VAL_PE_TTM</stp>
        <stp>2</stp>
        <stp>300217.SZ</stp>
        <stp>2020/10/9</stp>
        <tr r="AP29" s="8"/>
      </tp>
      <tp>
        <v>9.9643071899999995</v>
        <stp/>
        <stp>EM_S_VAL_PE_TTM</stp>
        <stp>2</stp>
        <stp>002420.SZ</stp>
        <stp>2020/10/9</stp>
        <tr r="AW29" s="8"/>
      </tp>
      <tp>
        <v>78.140056749999999</v>
        <stp/>
        <stp>EM_S_VAL_PE_TTM</stp>
        <stp>2</stp>
        <stp>000801.SZ</stp>
        <stp>2020/12/1</stp>
        <tr r="BJ66" s="8"/>
      </tp>
      <tp>
        <v>80.708674529999996</v>
        <stp/>
        <stp>EM_S_VAL_PE_TTM</stp>
        <stp>2</stp>
        <stp>000801.SZ</stp>
        <stp>2020/12/3</stp>
        <tr r="BJ68" s="8"/>
      </tp>
      <tp>
        <v>79.491960840000004</v>
        <stp/>
        <stp>EM_S_VAL_PE_TTM</stp>
        <stp>2</stp>
        <stp>000801.SZ</stp>
        <stp>2020/12/2</stp>
        <tr r="BJ67" s="8"/>
      </tp>
      <tp>
        <v>80.843864940000003</v>
        <stp/>
        <stp>EM_S_VAL_PE_TTM</stp>
        <stp>2</stp>
        <stp>000801.SZ</stp>
        <stp>2020/12/4</stp>
        <tr r="BJ69" s="8"/>
      </tp>
      <tp>
        <v>80.979055349999996</v>
        <stp/>
        <stp>EM_S_VAL_PE_TTM</stp>
        <stp>2</stp>
        <stp>000801.SZ</stp>
        <stp>2020/12/7</stp>
        <tr r="BJ70" s="8"/>
      </tp>
      <tp>
        <v>79.762341660000004</v>
        <stp/>
        <stp>EM_S_VAL_PE_TTM</stp>
        <stp>2</stp>
        <stp>000801.SZ</stp>
        <stp>2020/12/9</stp>
        <tr r="BJ72" s="8"/>
      </tp>
      <tp>
        <v>12.748512679999999</v>
        <stp/>
        <stp>EM_S_VAL_PE_TTM</stp>
        <stp>2</stp>
        <stp>000921.SZ</stp>
        <stp>2020/10/9</stp>
        <tr r="BI29" s="8"/>
      </tp>
      <tp>
        <v>-15.61701094</v>
        <stp/>
        <stp>EM_S_VAL_PE_TTM</stp>
        <stp>2</stp>
        <stp>000521.SZ</stp>
        <stp>2020/10/9</stp>
        <tr r="BQ29" s="8"/>
      </tp>
      <tp>
        <v>80.303103300000004</v>
        <stp/>
        <stp>EM_S_VAL_PE_TTM</stp>
        <stp>2</stp>
        <stp>000801.SZ</stp>
        <stp>2020/12/8</stp>
        <tr r="BJ71" s="8"/>
      </tp>
      <tp>
        <v>32.938799500000002</v>
        <stp/>
        <stp>EM_S_VAL_PE_TTM</stp>
        <stp>2</stp>
        <stp>002032.SZ</stp>
        <stp>2020/11/3</stp>
        <tr r="BE46" s="8"/>
      </tp>
      <tp>
        <v>47.179150980000003</v>
        <stp/>
        <stp>EM_S_VAL_PE_TTM</stp>
        <stp>2</stp>
        <stp>300632.SZ</stp>
        <stp>2020/12/1</stp>
        <tr r="O66" s="8"/>
      </tp>
      <tp>
        <v>32.737324630000003</v>
        <stp/>
        <stp>EM_S_VAL_PE_TTM</stp>
        <stp>2</stp>
        <stp>002032.SZ</stp>
        <stp>2020/11/2</stp>
        <tr r="BE45" s="8"/>
      </tp>
      <tp>
        <v>47.265957149999998</v>
        <stp/>
        <stp>EM_S_VAL_PE_TTM</stp>
        <stp>2</stp>
        <stp>300632.SZ</stp>
        <stp>2020/12/3</stp>
        <tr r="O68" s="8"/>
      </tp>
      <tp>
        <v>47.895301850000003</v>
        <stp/>
        <stp>EM_S_VAL_PE_TTM</stp>
        <stp>2</stp>
        <stp>300632.SZ</stp>
        <stp>2020/12/2</stp>
        <tr r="O67" s="8"/>
      </tp>
      <tp>
        <v>34.086737749999998</v>
        <stp/>
        <stp>EM_S_VAL_PE_TTM</stp>
        <stp>2</stp>
        <stp>002032.SZ</stp>
        <stp>2020/11/6</stp>
        <tr r="BE49" s="8"/>
      </tp>
      <tp>
        <v>48.00380955</v>
        <stp/>
        <stp>EM_S_VAL_PE_TTM</stp>
        <stp>2</stp>
        <stp>300632.SZ</stp>
        <stp>2020/12/4</stp>
        <tr r="O69" s="8"/>
      </tp>
      <tp>
        <v>33.829037329999998</v>
        <stp/>
        <stp>EM_S_VAL_PE_TTM</stp>
        <stp>2</stp>
        <stp>002032.SZ</stp>
        <stp>2020/11/5</stp>
        <tr r="BE48" s="8"/>
      </tp>
      <tp>
        <v>47.374464850000003</v>
        <stp/>
        <stp>EM_S_VAL_PE_TTM</stp>
        <stp>2</stp>
        <stp>300632.SZ</stp>
        <stp>2020/12/7</stp>
        <tr r="O70" s="8"/>
      </tp>
      <tp>
        <v>33.41203119</v>
        <stp/>
        <stp>EM_S_VAL_PE_TTM</stp>
        <stp>2</stp>
        <stp>002032.SZ</stp>
        <stp>2020/11/4</stp>
        <tr r="BE47" s="8"/>
      </tp>
      <tp>
        <v>47.005538649999998</v>
        <stp/>
        <stp>EM_S_VAL_PE_TTM</stp>
        <stp>2</stp>
        <stp>300632.SZ</stp>
        <stp>2020/12/9</stp>
        <tr r="O72" s="8"/>
      </tp>
      <tp>
        <v>47.591480269999998</v>
        <stp/>
        <stp>EM_S_VAL_PE_TTM</stp>
        <stp>2</stp>
        <stp>300632.SZ</stp>
        <stp>2020/12/8</stp>
        <tr r="O71" s="8"/>
      </tp>
      <tp>
        <v>34.588082210000003</v>
        <stp/>
        <stp>EM_S_VAL_PE_TTM</stp>
        <stp>2</stp>
        <stp>002032.SZ</stp>
        <stp>2020/11/9</stp>
        <tr r="BE50" s="8"/>
      </tp>
      <tp>
        <v>17.099861929999999</v>
        <stp/>
        <stp>EM_S_VAL_PE_TTM</stp>
        <stp>2</stp>
        <stp>002403.SZ</stp>
        <stp>2020/12/3</stp>
        <tr r="AX68" s="8"/>
      </tp>
      <tp>
        <v>17.120464170000002</v>
        <stp/>
        <stp>EM_S_VAL_PE_TTM</stp>
        <stp>2</stp>
        <stp>002403.SZ</stp>
        <stp>2020/12/2</stp>
        <tr r="AX67" s="8"/>
      </tp>
      <tp>
        <v>23.279949120000001</v>
        <stp/>
        <stp>EM_S_VAL_PE_TTM</stp>
        <stp>2</stp>
        <stp>000333.SZ</stp>
        <stp>2020/11/3</stp>
        <tr r="AE46" s="8"/>
      </tp>
      <tp>
        <v>16.976248470000002</v>
        <stp/>
        <stp>EM_S_VAL_PE_TTM</stp>
        <stp>2</stp>
        <stp>002403.SZ</stp>
        <stp>2020/12/1</stp>
        <tr r="AX66" s="8"/>
      </tp>
      <tp>
        <v>31.290930759999998</v>
        <stp/>
        <stp>EM_S_VAL_PE_TTM</stp>
        <stp>2</stp>
        <stp>300403.SZ</stp>
        <stp>2020/11/3</stp>
        <tr r="AB46" s="8"/>
      </tp>
      <tp>
        <v>23.519657859999999</v>
        <stp/>
        <stp>EM_S_VAL_PE_TTM</stp>
        <stp>2</stp>
        <stp>000333.SZ</stp>
        <stp>2020/11/2</stp>
        <tr r="AE45" s="8"/>
      </tp>
      <tp>
        <v>26.075775629999999</v>
        <stp/>
        <stp>EM_S_VAL_PE_TTM</stp>
        <stp>2</stp>
        <stp>300403.SZ</stp>
        <stp>2020/11/2</stp>
        <tr r="AB45" s="8"/>
      </tp>
      <tp>
        <v>24.283905740000002</v>
        <stp/>
        <stp>EM_S_VAL_PE_TTM</stp>
        <stp>2</stp>
        <stp>000333.SZ</stp>
        <stp>2020/11/5</stp>
        <tr r="AE48" s="8"/>
      </tp>
      <tp>
        <v>17.017452949999999</v>
        <stp/>
        <stp>EM_S_VAL_PE_TTM</stp>
        <stp>2</stp>
        <stp>002403.SZ</stp>
        <stp>2020/12/7</stp>
        <tr r="AX70" s="8"/>
      </tp>
      <tp>
        <v>30.631182219999999</v>
        <stp/>
        <stp>EM_S_VAL_PE_TTM</stp>
        <stp>2</stp>
        <stp>300403.SZ</stp>
        <stp>2020/11/5</stp>
        <tr r="AB48" s="8"/>
      </tp>
      <tp>
        <v>24.157001109999999</v>
        <stp/>
        <stp>EM_S_VAL_PE_TTM</stp>
        <stp>2</stp>
        <stp>000333.SZ</stp>
        <stp>2020/11/4</stp>
        <tr r="AE47" s="8"/>
      </tp>
      <tp>
        <v>32.013512489999997</v>
        <stp/>
        <stp>EM_S_VAL_PE_TTM</stp>
        <stp>2</stp>
        <stp>300403.SZ</stp>
        <stp>2020/11/4</stp>
        <tr r="AB47" s="8"/>
      </tp>
      <tp>
        <v>25.420407189999999</v>
        <stp/>
        <stp>EM_S_VAL_PE_TTM</stp>
        <stp>2</stp>
        <stp>000333.SZ</stp>
        <stp>2020/11/6</stp>
        <tr r="AE49" s="8"/>
      </tp>
      <tp>
        <v>17.07925968</v>
        <stp/>
        <stp>EM_S_VAL_PE_TTM</stp>
        <stp>2</stp>
        <stp>002403.SZ</stp>
        <stp>2020/12/4</stp>
        <tr r="AX69" s="8"/>
      </tp>
      <tp>
        <v>27.39527271</v>
        <stp/>
        <stp>EM_S_VAL_PE_TTM</stp>
        <stp>2</stp>
        <stp>300403.SZ</stp>
        <stp>2020/11/6</stp>
        <tr r="AB49" s="8"/>
      </tp>
      <tp>
        <v>25.583973159999999</v>
        <stp/>
        <stp>EM_S_VAL_PE_TTM</stp>
        <stp>2</stp>
        <stp>000333.SZ</stp>
        <stp>2020/11/9</stp>
        <tr r="AE50" s="8"/>
      </tp>
      <tp>
        <v>27.99218806</v>
        <stp/>
        <stp>EM_S_VAL_PE_TTM</stp>
        <stp>2</stp>
        <stp>300403.SZ</stp>
        <stp>2020/11/9</stp>
        <tr r="AB50" s="8"/>
      </tp>
      <tp>
        <v>16.646612569999998</v>
        <stp/>
        <stp>EM_S_VAL_PE_TTM</stp>
        <stp>2</stp>
        <stp>002403.SZ</stp>
        <stp>2020/12/9</stp>
        <tr r="AX72" s="8"/>
      </tp>
      <tp>
        <v>83.655357789999996</v>
        <stp/>
        <stp>EM_S_VAL_PE_TTM</stp>
        <stp>2</stp>
        <stp>002723.SZ</stp>
        <stp>2020/10/9</stp>
        <tr r="AC29" s="8"/>
      </tp>
      <tp>
        <v>16.893839490000001</v>
        <stp/>
        <stp>EM_S_VAL_PE_TTM</stp>
        <stp>2</stp>
        <stp>002403.SZ</stp>
        <stp>2020/12/8</stp>
        <tr r="AX71" s="8"/>
      </tp>
      <tp>
        <v>24.747040909999999</v>
        <stp/>
        <stp>EM_S_VAL_PE_TTM</stp>
        <stp>2</stp>
        <stp>600690.SH</stp>
        <stp>2020/8/31</stp>
        <tr r="BP6" s="8"/>
      </tp>
      <tp>
        <v>23.85442252</v>
        <stp/>
        <stp>EM_S_VAL_PE_TTM</stp>
        <stp>2</stp>
        <stp>600690.SH</stp>
        <stp>2021/7/21</stp>
        <tr r="BP221" s="8"/>
      </tp>
      <tp>
        <v>22.10105944</v>
        <stp/>
        <stp>EM_S_VAL_PE_TTM</stp>
        <stp>2</stp>
        <stp>600690.SH</stp>
        <stp>2021/6/21</stp>
        <tr r="BP199" s="8"/>
      </tp>
      <tp>
        <v>26.059358289999999</v>
        <stp/>
        <stp>EM_S_VAL_PE_TTM</stp>
        <stp>2</stp>
        <stp>600690.SH</stp>
        <stp>2021/5/21</stp>
        <tr r="BP179" s="8"/>
      </tp>
      <tp>
        <v>34.648057020000003</v>
        <stp/>
        <stp>EM_S_VAL_PE_TTM</stp>
        <stp>2</stp>
        <stp>600690.SH</stp>
        <stp>2021/4/21</stp>
        <tr r="BP160" s="8"/>
      </tp>
      <tp>
        <v>44.519883120000003</v>
        <stp/>
        <stp>EM_S_VAL_PE_TTM</stp>
        <stp>2</stp>
        <stp>600690.SH</stp>
        <stp>2021/1/21</stp>
        <tr r="BP102" s="8"/>
      </tp>
      <tp>
        <v>24.214369170000001</v>
        <stp/>
        <stp>EM_S_VAL_PE_TTM</stp>
        <stp>2</stp>
        <stp>600690.SH</stp>
        <stp>2020/9/30</stp>
        <tr r="BP28" s="8"/>
      </tp>
      <tp>
        <v>22.584653119999999</v>
        <stp/>
        <stp>EM_S_VAL_PE_TTM</stp>
        <stp>2</stp>
        <stp>600690.SH</stp>
        <stp>2021/8/20</stp>
        <tr r="BP243" s="8"/>
      </tp>
      <tp>
        <v>23.292226200000002</v>
        <stp/>
        <stp>EM_S_VAL_PE_TTM</stp>
        <stp>2</stp>
        <stp>600690.SH</stp>
        <stp>2021/7/20</stp>
        <tr r="BP220" s="8"/>
      </tp>
      <tp>
        <v>25.713169539999999</v>
        <stp/>
        <stp>EM_S_VAL_PE_TTM</stp>
        <stp>2</stp>
        <stp>600690.SH</stp>
        <stp>2021/5/20</stp>
        <tr r="BP178" s="8"/>
      </tp>
      <tp>
        <v>34.363711260000002</v>
        <stp/>
        <stp>EM_S_VAL_PE_TTM</stp>
        <stp>2</stp>
        <stp>600690.SH</stp>
        <stp>2021/4/20</stp>
        <tr r="BP159" s="8"/>
      </tp>
      <tp>
        <v>43.537826870000004</v>
        <stp/>
        <stp>EM_S_VAL_PE_TTM</stp>
        <stp>2</stp>
        <stp>600690.SH</stp>
        <stp>2021/1/20</stp>
        <tr r="BP101" s="8"/>
      </tp>
      <tp>
        <v>22.645201790000002</v>
        <stp/>
        <stp>EM_S_VAL_PE_TTM</stp>
        <stp>2</stp>
        <stp>600690.SH</stp>
        <stp>2021/8/23</stp>
        <tr r="BP244" s="8"/>
      </tp>
      <tp>
        <v>22.695433170000001</v>
        <stp/>
        <stp>EM_S_VAL_PE_TTM</stp>
        <stp>2</stp>
        <stp>600690.SH</stp>
        <stp>2021/7/23</stp>
        <tr r="BP223" s="8"/>
      </tp>
      <tp>
        <v>22.976091589999999</v>
        <stp/>
        <stp>EM_S_VAL_PE_TTM</stp>
        <stp>2</stp>
        <stp>600690.SH</stp>
        <stp>2021/6/23</stp>
        <tr r="BP201" s="8"/>
      </tp>
      <tp>
        <v>34.195210070000002</v>
        <stp/>
        <stp>EM_S_VAL_PE_TTM</stp>
        <stp>2</stp>
        <stp>600690.SH</stp>
        <stp>2021/4/23</stp>
        <tr r="BP162" s="8"/>
      </tp>
      <tp>
        <v>40.055323530000003</v>
        <stp/>
        <stp>EM_S_VAL_PE_TTM</stp>
        <stp>2</stp>
        <stp>600690.SH</stp>
        <stp>2021/3/23</stp>
        <tr r="BP140" s="8"/>
      </tp>
      <tp>
        <v>39.9107658</v>
        <stp/>
        <stp>EM_S_VAL_PE_TTM</stp>
        <stp>2</stp>
        <stp>600690.SH</stp>
        <stp>2021/2/23</stp>
        <tr r="BP120" s="8"/>
      </tp>
      <tp>
        <v>23.292226200000002</v>
        <stp/>
        <stp>EM_S_VAL_PE_TTM</stp>
        <stp>2</stp>
        <stp>600690.SH</stp>
        <stp>2021/7/22</stp>
        <tr r="BP222" s="8"/>
      </tp>
      <tp>
        <v>22.412952090000001</v>
        <stp/>
        <stp>EM_S_VAL_PE_TTM</stp>
        <stp>2</stp>
        <stp>600690.SH</stp>
        <stp>2021/6/22</stp>
        <tr r="BP200" s="8"/>
      </tp>
      <tp>
        <v>34.110959479999998</v>
        <stp/>
        <stp>EM_S_VAL_PE_TTM</stp>
        <stp>2</stp>
        <stp>600690.SH</stp>
        <stp>2021/4/22</stp>
        <tr r="BP161" s="8"/>
      </tp>
      <tp>
        <v>40.556015080000002</v>
        <stp/>
        <stp>EM_S_VAL_PE_TTM</stp>
        <stp>2</stp>
        <stp>600690.SH</stp>
        <stp>2021/3/22</stp>
        <tr r="BP139" s="8"/>
      </tp>
      <tp>
        <v>38.653733809999999</v>
        <stp/>
        <stp>EM_S_VAL_PE_TTM</stp>
        <stp>2</stp>
        <stp>600690.SH</stp>
        <stp>2021/2/22</stp>
        <tr r="BP119" s="8"/>
      </tp>
      <tp>
        <v>44.716294359999999</v>
        <stp/>
        <stp>EM_S_VAL_PE_TTM</stp>
        <stp>2</stp>
        <stp>600690.SH</stp>
        <stp>2021/1/22</stp>
        <tr r="BP103" s="8"/>
      </tp>
      <tp>
        <v>23.05174285</v>
        <stp/>
        <stp>EM_S_VAL_PE_TTM</stp>
        <stp>2</stp>
        <stp>600690.SH</stp>
        <stp>2021/8/25</stp>
        <tr r="BP246" s="8"/>
      </tp>
      <tp>
        <v>23.01074633</v>
        <stp/>
        <stp>EM_S_VAL_PE_TTM</stp>
        <stp>2</stp>
        <stp>600690.SH</stp>
        <stp>2021/6/25</stp>
        <tr r="BP203" s="8"/>
      </tp>
      <tp>
        <v>26.024739409999999</v>
        <stp/>
        <stp>EM_S_VAL_PE_TTM</stp>
        <stp>2</stp>
        <stp>600690.SH</stp>
        <stp>2021/5/25</stp>
        <tr r="BP181" s="8"/>
      </tp>
      <tp>
        <v>39.108069260000001</v>
        <stp/>
        <stp>EM_S_VAL_PE_TTM</stp>
        <stp>2</stp>
        <stp>600690.SH</stp>
        <stp>2021/3/25</stp>
        <tr r="BP142" s="8"/>
      </tp>
      <tp>
        <v>39.413190640000003</v>
        <stp/>
        <stp>EM_S_VAL_PE_TTM</stp>
        <stp>2</stp>
        <stp>600690.SH</stp>
        <stp>2021/2/25</stp>
        <tr r="BP122" s="8"/>
      </tp>
      <tp>
        <v>46.235208020000002</v>
        <stp/>
        <stp>EM_S_VAL_PE_TTM</stp>
        <stp>2</stp>
        <stp>600690.SH</stp>
        <stp>2021/1/25</stp>
        <tr r="BP104" s="8"/>
      </tp>
      <tp>
        <v>22.939295319999999</v>
        <stp/>
        <stp>EM_S_VAL_PE_TTM</stp>
        <stp>2</stp>
        <stp>600690.SH</stp>
        <stp>2021/8/24</stp>
        <tr r="BP245" s="8"/>
      </tp>
      <tp>
        <v>22.690190000000001</v>
        <stp/>
        <stp>EM_S_VAL_PE_TTM</stp>
        <stp>2</stp>
        <stp>600690.SH</stp>
        <stp>2021/6/24</stp>
        <tr r="BP202" s="8"/>
      </tp>
      <tp>
        <v>26.033394130000001</v>
        <stp/>
        <stp>EM_S_VAL_PE_TTM</stp>
        <stp>2</stp>
        <stp>600690.SH</stp>
        <stp>2021/5/24</stp>
        <tr r="BP180" s="8"/>
      </tp>
      <tp>
        <v>39.514035380000003</v>
        <stp/>
        <stp>EM_S_VAL_PE_TTM</stp>
        <stp>2</stp>
        <stp>600690.SH</stp>
        <stp>2021/3/24</stp>
        <tr r="BP141" s="8"/>
      </tp>
      <tp>
        <v>39.282249810000003</v>
        <stp/>
        <stp>EM_S_VAL_PE_TTM</stp>
        <stp>2</stp>
        <stp>600690.SH</stp>
        <stp>2021/2/24</stp>
        <tr r="BP121" s="8"/>
      </tp>
      <tp>
        <v>22.662501410000001</v>
        <stp/>
        <stp>EM_S_VAL_PE_TTM</stp>
        <stp>2</stp>
        <stp>600690.SH</stp>
        <stp>2021/8/27</stp>
        <tr r="BP248" s="8"/>
      </tp>
      <tp>
        <v>21.147230990000001</v>
        <stp/>
        <stp>EM_S_VAL_PE_TTM</stp>
        <stp>2</stp>
        <stp>600690.SH</stp>
        <stp>2021/7/27</stp>
        <tr r="BP225" s="8"/>
      </tp>
      <tp>
        <v>26.982464440000001</v>
        <stp/>
        <stp>EM_S_VAL_PE_TTM</stp>
        <stp>2</stp>
        <stp>600690.SH</stp>
        <stp>2021/5/27</stp>
        <tr r="BP183" s="8"/>
      </tp>
      <tp>
        <v>34.226804039999998</v>
        <stp/>
        <stp>EM_S_VAL_PE_TTM</stp>
        <stp>2</stp>
        <stp>600690.SH</stp>
        <stp>2021/4/27</stp>
        <tr r="BP164" s="8"/>
      </tp>
      <tp>
        <v>44.127060620000002</v>
        <stp/>
        <stp>EM_S_VAL_PE_TTM</stp>
        <stp>2</stp>
        <stp>600690.SH</stp>
        <stp>2021/1/27</stp>
        <tr r="BP106" s="8"/>
      </tp>
      <tp>
        <v>22.273259979999999</v>
        <stp/>
        <stp>EM_S_VAL_PE_TTM</stp>
        <stp>2</stp>
        <stp>600690.SH</stp>
        <stp>2021/8/26</stp>
        <tr r="BP247" s="8"/>
      </tp>
      <tp>
        <v>22.461905470000001</v>
        <stp/>
        <stp>EM_S_VAL_PE_TTM</stp>
        <stp>2</stp>
        <stp>600690.SH</stp>
        <stp>2021/7/26</stp>
        <tr r="BP224" s="8"/>
      </tp>
      <tp>
        <v>26.973810669999999</v>
        <stp/>
        <stp>EM_S_VAL_PE_TTM</stp>
        <stp>2</stp>
        <stp>600690.SH</stp>
        <stp>2021/5/26</stp>
        <tr r="BP182" s="8"/>
      </tp>
      <tp>
        <v>34.195210070000002</v>
        <stp/>
        <stp>EM_S_VAL_PE_TTM</stp>
        <stp>2</stp>
        <stp>600690.SH</stp>
        <stp>2021/4/26</stp>
        <tr r="BP163" s="8"/>
      </tp>
      <tp>
        <v>40.16358116</v>
        <stp/>
        <stp>EM_S_VAL_PE_TTM</stp>
        <stp>2</stp>
        <stp>600690.SH</stp>
        <stp>2021/3/26</stp>
        <tr r="BP143" s="8"/>
      </tp>
      <tp>
        <v>37.868088810000003</v>
        <stp/>
        <stp>EM_S_VAL_PE_TTM</stp>
        <stp>2</stp>
        <stp>600690.SH</stp>
        <stp>2021/2/26</stp>
        <tr r="BP123" s="8"/>
      </tp>
      <tp>
        <v>43.472356449999999</v>
        <stp/>
        <stp>EM_S_VAL_PE_TTM</stp>
        <stp>2</stp>
        <stp>600690.SH</stp>
        <stp>2021/1/26</stp>
        <tr r="BP105" s="8"/>
      </tp>
      <tp>
        <v>20.498542919999998</v>
        <stp/>
        <stp>EM_S_VAL_PE_TTM</stp>
        <stp>2</stp>
        <stp>600690.SH</stp>
        <stp>2021/7/29</stp>
        <tr r="BP227" s="8"/>
      </tp>
      <tp>
        <v>22.404288409999999</v>
        <stp/>
        <stp>EM_S_VAL_PE_TTM</stp>
        <stp>2</stp>
        <stp>600690.SH</stp>
        <stp>2021/6/29</stp>
        <tr r="BP205" s="8"/>
      </tp>
      <tp>
        <v>34.732307609999999</v>
        <stp/>
        <stp>EM_S_VAL_PE_TTM</stp>
        <stp>2</stp>
        <stp>600690.SH</stp>
        <stp>2021/4/29</stp>
        <tr r="BP166" s="8"/>
      </tp>
      <tp>
        <v>40.989045599999997</v>
        <stp/>
        <stp>EM_S_VAL_PE_TTM</stp>
        <stp>2</stp>
        <stp>600690.SH</stp>
        <stp>2021/3/29</stp>
        <tr r="BP144" s="8"/>
      </tp>
      <tp>
        <v>41.704655209999999</v>
        <stp/>
        <stp>EM_S_VAL_PE_TTM</stp>
        <stp>2</stp>
        <stp>600690.SH</stp>
        <stp>2021/1/29</stp>
        <tr r="BP108" s="8"/>
      </tp>
      <tp>
        <v>21.147230990000001</v>
        <stp/>
        <stp>EM_S_VAL_PE_TTM</stp>
        <stp>2</stp>
        <stp>600690.SH</stp>
        <stp>2021/7/28</stp>
        <tr r="BP226" s="8"/>
      </tp>
      <tp>
        <v>22.941436849999999</v>
        <stp/>
        <stp>EM_S_VAL_PE_TTM</stp>
        <stp>2</stp>
        <stp>600690.SH</stp>
        <stp>2021/6/28</stp>
        <tr r="BP204" s="8"/>
      </tp>
      <tp>
        <v>26.549775790000002</v>
        <stp/>
        <stp>EM_S_VAL_PE_TTM</stp>
        <stp>2</stp>
        <stp>600690.SH</stp>
        <stp>2021/5/28</stp>
        <tr r="BP184" s="8"/>
      </tp>
      <tp>
        <v>34.858683499999998</v>
        <stp/>
        <stp>EM_S_VAL_PE_TTM</stp>
        <stp>2</stp>
        <stp>600690.SH</stp>
        <stp>2021/4/28</stp>
        <tr r="BP165" s="8"/>
      </tp>
      <tp>
        <v>41.901066460000003</v>
        <stp/>
        <stp>EM_S_VAL_PE_TTM</stp>
        <stp>2</stp>
        <stp>600690.SH</stp>
        <stp>2021/1/28</stp>
        <tr r="BP107" s="8"/>
      </tp>
      <tp>
        <v>25.079960740000001</v>
        <stp/>
        <stp>EM_S_VAL_PE_TTM</stp>
        <stp>2</stp>
        <stp>600690.SH</stp>
        <stp>2020/9/21</stp>
        <tr r="BP21" s="8"/>
      </tp>
      <tp>
        <v>19.63211351</v>
        <stp/>
        <stp>EM_S_VAL_PE_TTM</stp>
        <stp>2</stp>
        <stp>600690.SH</stp>
        <stp>2021/8/31</stp>
        <tr r="BP250" s="8"/>
      </tp>
      <tp>
        <v>26.108433359999999</v>
        <stp/>
        <stp>EM_S_VAL_PE_TTM</stp>
        <stp>2</stp>
        <stp>600690.SH</stp>
        <stp>2021/5/31</stp>
        <tr r="BP185" s="8"/>
      </tp>
      <tp>
        <v>32.836669229999998</v>
        <stp/>
        <stp>EM_S_VAL_PE_TTM</stp>
        <stp>2</stp>
        <stp>600690.SH</stp>
        <stp>2021/3/31</stp>
        <tr r="BP146" s="8"/>
      </tp>
      <tp>
        <v>22.186761879999999</v>
        <stp/>
        <stp>EM_S_VAL_PE_TTM</stp>
        <stp>2</stp>
        <stp>600690.SH</stp>
        <stp>2021/8/30</stp>
        <tr r="BP249" s="8"/>
      </tp>
      <tp>
        <v>21.605637219999998</v>
        <stp/>
        <stp>EM_S_VAL_PE_TTM</stp>
        <stp>2</stp>
        <stp>600690.SH</stp>
        <stp>2021/7/30</stp>
        <tr r="BP228" s="8"/>
      </tp>
      <tp>
        <v>22.410010419999999</v>
        <stp/>
        <stp>EM_S_VAL_PE_TTM</stp>
        <stp>2</stp>
        <stp>600690.SH</stp>
        <stp>2021/6/30</stp>
        <tr r="BP206" s="8"/>
      </tp>
      <tp>
        <v>28.609437979999999</v>
        <stp/>
        <stp>EM_S_VAL_PE_TTM</stp>
        <stp>2</stp>
        <stp>600690.SH</stp>
        <stp>2021/4/30</stp>
        <tr r="BP167" s="8"/>
      </tp>
      <tp>
        <v>40.583079480000002</v>
        <stp/>
        <stp>EM_S_VAL_PE_TTM</stp>
        <stp>2</stp>
        <stp>600690.SH</stp>
        <stp>2021/3/30</stp>
        <tr r="BP145" s="8"/>
      </tp>
      <tp>
        <v>25.12435005</v>
        <stp/>
        <stp>EM_S_VAL_PE_TTM</stp>
        <stp>2</stp>
        <stp>600690.SH</stp>
        <stp>2020/9/23</stp>
        <tr r="BP23" s="8"/>
      </tp>
      <tp>
        <v>24.75813823</v>
        <stp/>
        <stp>EM_S_VAL_PE_TTM</stp>
        <stp>2</stp>
        <stp>600690.SH</stp>
        <stp>2020/9/22</stp>
        <tr r="BP22" s="8"/>
      </tp>
      <tp>
        <v>23.848157359999998</v>
        <stp/>
        <stp>EM_S_VAL_PE_TTM</stp>
        <stp>2</stp>
        <stp>600690.SH</stp>
        <stp>2020/9/25</stp>
        <tr r="BP25" s="8"/>
      </tp>
      <tp>
        <v>24.447413059999999</v>
        <stp/>
        <stp>EM_S_VAL_PE_TTM</stp>
        <stp>2</stp>
        <stp>600690.SH</stp>
        <stp>2020/9/24</stp>
        <tr r="BP24" s="8"/>
      </tp>
      <tp>
        <v>24.624970300000001</v>
        <stp/>
        <stp>EM_S_VAL_PE_TTM</stp>
        <stp>2</stp>
        <stp>600690.SH</stp>
        <stp>2020/9/29</stp>
        <tr r="BP27" s="8"/>
      </tp>
      <tp>
        <v>23.970227959999999</v>
        <stp/>
        <stp>EM_S_VAL_PE_TTM</stp>
        <stp>2</stp>
        <stp>600690.SH</stp>
        <stp>2020/9/28</stp>
        <tr r="BP26" s="8"/>
      </tp>
      <tp>
        <v>23.615113480000002</v>
        <stp/>
        <stp>EM_S_VAL_PE_TTM</stp>
        <stp>2</stp>
        <stp>600690.SH</stp>
        <stp>2020/9/11</stp>
        <tr r="BP15" s="8"/>
      </tp>
      <tp>
        <v>23.659502790000001</v>
        <stp/>
        <stp>EM_S_VAL_PE_TTM</stp>
        <stp>2</stp>
        <stp>600690.SH</stp>
        <stp>2020/9/10</stp>
        <tr r="BP14" s="8"/>
      </tp>
      <tp>
        <v>24.558386330000001</v>
        <stp/>
        <stp>EM_S_VAL_PE_TTM</stp>
        <stp>2</stp>
        <stp>600690.SH</stp>
        <stp>2020/9/15</stp>
        <tr r="BP17" s="8"/>
      </tp>
      <tp>
        <v>24.41412107</v>
        <stp/>
        <stp>EM_S_VAL_PE_TTM</stp>
        <stp>2</stp>
        <stp>600690.SH</stp>
        <stp>2020/9/14</stp>
        <tr r="BP16" s="8"/>
      </tp>
      <tp>
        <v>24.624970300000001</v>
        <stp/>
        <stp>EM_S_VAL_PE_TTM</stp>
        <stp>2</stp>
        <stp>600690.SH</stp>
        <stp>2020/9/17</stp>
        <tr r="BP19" s="8"/>
      </tp>
      <tp>
        <v>24.558386330000001</v>
        <stp/>
        <stp>EM_S_VAL_PE_TTM</stp>
        <stp>2</stp>
        <stp>600690.SH</stp>
        <stp>2020/9/16</stp>
        <tr r="BP18" s="8"/>
      </tp>
      <tp>
        <v>25.224226000000002</v>
        <stp/>
        <stp>EM_S_VAL_PE_TTM</stp>
        <stp>2</stp>
        <stp>600690.SH</stp>
        <stp>2020/9/18</stp>
        <tr r="BP20" s="8"/>
      </tp>
      <tp>
        <v>24.098369819999998</v>
        <stp/>
        <stp>EM_S_VAL_PE_TTM</stp>
        <stp>2</stp>
        <stp>600690.SH</stp>
        <stp>2021/8/11</stp>
        <tr r="BP236" s="8"/>
      </tp>
      <tp>
        <v>24.142184889999999</v>
        <stp/>
        <stp>EM_S_VAL_PE_TTM</stp>
        <stp>2</stp>
        <stp>600690.SH</stp>
        <stp>2021/6/11</stp>
        <tr r="BP194" s="8"/>
      </tp>
      <tp>
        <v>26.21017148</v>
        <stp/>
        <stp>EM_S_VAL_PE_TTM</stp>
        <stp>2</stp>
        <stp>600690.SH</stp>
        <stp>2021/5/11</stp>
        <tr r="BP171" s="8"/>
      </tp>
      <tp>
        <v>39.5523126</v>
        <stp/>
        <stp>EM_S_VAL_PE_TTM</stp>
        <stp>2</stp>
        <stp>600690.SH</stp>
        <stp>2021/3/11</stp>
        <tr r="BP132" s="8"/>
      </tp>
      <tp>
        <v>42.778370039999999</v>
        <stp/>
        <stp>EM_S_VAL_PE_TTM</stp>
        <stp>2</stp>
        <stp>600690.SH</stp>
        <stp>2021/1/11</stp>
        <tr r="BP94" s="8"/>
      </tp>
      <tp>
        <v>24.046470960000001</v>
        <stp/>
        <stp>EM_S_VAL_PE_TTM</stp>
        <stp>2</stp>
        <stp>600690.SH</stp>
        <stp>2021/8/10</stp>
        <tr r="BP235" s="8"/>
      </tp>
      <tp>
        <v>24.446908929999999</v>
        <stp/>
        <stp>EM_S_VAL_PE_TTM</stp>
        <stp>2</stp>
        <stp>600690.SH</stp>
        <stp>2021/6/10</stp>
        <tr r="BP193" s="8"/>
      </tp>
      <tp>
        <v>26.63403233</v>
        <stp/>
        <stp>EM_S_VAL_PE_TTM</stp>
        <stp>2</stp>
        <stp>600690.SH</stp>
        <stp>2021/5/10</stp>
        <tr r="BP170" s="8"/>
      </tp>
      <tp>
        <v>39.013636230000003</v>
        <stp/>
        <stp>EM_S_VAL_PE_TTM</stp>
        <stp>2</stp>
        <stp>600690.SH</stp>
        <stp>2021/3/10</stp>
        <tr r="BP131" s="8"/>
      </tp>
      <tp>
        <v>45.698350609999999</v>
        <stp/>
        <stp>EM_S_VAL_PE_TTM</stp>
        <stp>2</stp>
        <stp>600690.SH</stp>
        <stp>2021/2/10</stp>
        <tr r="BP116" s="8"/>
      </tp>
      <tp>
        <v>23.899424199999999</v>
        <stp/>
        <stp>EM_S_VAL_PE_TTM</stp>
        <stp>2</stp>
        <stp>600690.SH</stp>
        <stp>2021/8/13</stp>
        <tr r="BP238" s="8"/>
      </tp>
      <tp>
        <v>23.85442252</v>
        <stp/>
        <stp>EM_S_VAL_PE_TTM</stp>
        <stp>2</stp>
        <stp>600690.SH</stp>
        <stp>2021/7/13</stp>
        <tr r="BP215" s="8"/>
      </tp>
      <tp>
        <v>24.66594856</v>
        <stp/>
        <stp>EM_S_VAL_PE_TTM</stp>
        <stp>2</stp>
        <stp>600690.SH</stp>
        <stp>2021/5/13</stp>
        <tr r="BP173" s="8"/>
      </tp>
      <tp>
        <v>32.94198248</v>
        <stp/>
        <stp>EM_S_VAL_PE_TTM</stp>
        <stp>2</stp>
        <stp>600690.SH</stp>
        <stp>2021/4/13</stp>
        <tr r="BP154" s="8"/>
      </tp>
      <tp>
        <v>45.999514519999998</v>
        <stp/>
        <stp>EM_S_VAL_PE_TTM</stp>
        <stp>2</stp>
        <stp>600690.SH</stp>
        <stp>2021/1/13</stp>
        <tr r="BP96" s="8"/>
      </tp>
      <tp>
        <v>23.856175149999999</v>
        <stp/>
        <stp>EM_S_VAL_PE_TTM</stp>
        <stp>2</stp>
        <stp>600690.SH</stp>
        <stp>2021/8/12</stp>
        <tr r="BP237" s="8"/>
      </tp>
      <tp>
        <v>22.314869510000001</v>
        <stp/>
        <stp>EM_S_VAL_PE_TTM</stp>
        <stp>2</stp>
        <stp>600690.SH</stp>
        <stp>2021/7/12</stp>
        <tr r="BP214" s="8"/>
      </tp>
      <tp>
        <v>25.743059509999998</v>
        <stp/>
        <stp>EM_S_VAL_PE_TTM</stp>
        <stp>2</stp>
        <stp>600690.SH</stp>
        <stp>2021/5/12</stp>
        <tr r="BP172" s="8"/>
      </tp>
      <tp>
        <v>33.394829420000001</v>
        <stp/>
        <stp>EM_S_VAL_PE_TTM</stp>
        <stp>2</stp>
        <stp>600690.SH</stp>
        <stp>2021/4/12</stp>
        <tr r="BP153" s="8"/>
      </tp>
      <tp>
        <v>40.56044953</v>
        <stp/>
        <stp>EM_S_VAL_PE_TTM</stp>
        <stp>2</stp>
        <stp>600690.SH</stp>
        <stp>2021/3/12</stp>
        <tr r="BP133" s="8"/>
      </tp>
      <tp>
        <v>46.09117311</v>
        <stp/>
        <stp>EM_S_VAL_PE_TTM</stp>
        <stp>2</stp>
        <stp>600690.SH</stp>
        <stp>2021/1/12</stp>
        <tr r="BP95" s="8"/>
      </tp>
      <tp>
        <v>23.568999770000001</v>
        <stp/>
        <stp>EM_S_VAL_PE_TTM</stp>
        <stp>2</stp>
        <stp>600690.SH</stp>
        <stp>2021/7/15</stp>
        <tr r="BP217" s="8"/>
      </tp>
      <tp>
        <v>23.301024000000002</v>
        <stp/>
        <stp>EM_S_VAL_PE_TTM</stp>
        <stp>2</stp>
        <stp>600690.SH</stp>
        <stp>2021/6/15</stp>
        <tr r="BP195" s="8"/>
      </tp>
      <tp>
        <v>33.163140290000001</v>
        <stp/>
        <stp>EM_S_VAL_PE_TTM</stp>
        <stp>2</stp>
        <stp>600690.SH</stp>
        <stp>2021/4/15</stp>
        <tr r="BP156" s="8"/>
      </tp>
      <tp>
        <v>39.202794689999998</v>
        <stp/>
        <stp>EM_S_VAL_PE_TTM</stp>
        <stp>2</stp>
        <stp>600690.SH</stp>
        <stp>2021/3/15</stp>
        <tr r="BP134" s="8"/>
      </tp>
      <tp>
        <v>43.616391370000002</v>
        <stp/>
        <stp>EM_S_VAL_PE_TTM</stp>
        <stp>2</stp>
        <stp>600690.SH</stp>
        <stp>2021/1/15</stp>
        <tr r="BP98" s="8"/>
      </tp>
      <tp>
        <v>23.586298119999999</v>
        <stp/>
        <stp>EM_S_VAL_PE_TTM</stp>
        <stp>2</stp>
        <stp>600690.SH</stp>
        <stp>2021/7/14</stp>
        <tr r="BP216" s="8"/>
      </tp>
      <tp>
        <v>24.92559013</v>
        <stp/>
        <stp>EM_S_VAL_PE_TTM</stp>
        <stp>2</stp>
        <stp>600690.SH</stp>
        <stp>2021/5/14</stp>
        <tr r="BP174" s="8"/>
      </tp>
      <tp>
        <v>33.489611340000003</v>
        <stp/>
        <stp>EM_S_VAL_PE_TTM</stp>
        <stp>2</stp>
        <stp>600690.SH</stp>
        <stp>2021/4/14</stp>
        <tr r="BP155" s="8"/>
      </tp>
      <tp>
        <v>44.323471869999999</v>
        <stp/>
        <stp>EM_S_VAL_PE_TTM</stp>
        <stp>2</stp>
        <stp>600690.SH</stp>
        <stp>2021/1/14</stp>
        <tr r="BP97" s="8"/>
      </tp>
      <tp>
        <v>23.639929909999999</v>
        <stp/>
        <stp>EM_S_VAL_PE_TTM</stp>
        <stp>2</stp>
        <stp>600690.SH</stp>
        <stp>2021/8/17</stp>
        <tr r="BP240" s="8"/>
      </tp>
      <tp>
        <v>23.002082640000001</v>
        <stp/>
        <stp>EM_S_VAL_PE_TTM</stp>
        <stp>2</stp>
        <stp>600690.SH</stp>
        <stp>2021/6/17</stp>
        <tr r="BP197" s="8"/>
      </tp>
      <tp>
        <v>25.470837410000001</v>
        <stp/>
        <stp>EM_S_VAL_PE_TTM</stp>
        <stp>2</stp>
        <stp>600690.SH</stp>
        <stp>2021/5/17</stp>
        <tr r="BP175" s="8"/>
      </tp>
      <tp>
        <v>41.137899840000003</v>
        <stp/>
        <stp>EM_S_VAL_PE_TTM</stp>
        <stp>2</stp>
        <stp>600690.SH</stp>
        <stp>2021/3/17</stp>
        <tr r="BP136" s="8"/>
      </tp>
      <tp>
        <v>24.47896145</v>
        <stp/>
        <stp>EM_S_VAL_PE_TTM</stp>
        <stp>2</stp>
        <stp>600690.SH</stp>
        <stp>2021/8/16</stp>
        <tr r="BP239" s="8"/>
      </tp>
      <tp>
        <v>23.145190230000001</v>
        <stp/>
        <stp>EM_S_VAL_PE_TTM</stp>
        <stp>2</stp>
        <stp>600690.SH</stp>
        <stp>2021/7/16</stp>
        <tr r="BP218" s="8"/>
      </tp>
      <tp>
        <v>23.478585299999999</v>
        <stp/>
        <stp>EM_S_VAL_PE_TTM</stp>
        <stp>2</stp>
        <stp>600690.SH</stp>
        <stp>2021/6/16</stp>
        <tr r="BP196" s="8"/>
      </tp>
      <tp>
        <v>33.142077639999997</v>
        <stp/>
        <stp>EM_S_VAL_PE_TTM</stp>
        <stp>2</stp>
        <stp>600690.SH</stp>
        <stp>2021/4/16</stp>
        <tr r="BP157" s="8"/>
      </tp>
      <tp>
        <v>39.906469289999997</v>
        <stp/>
        <stp>EM_S_VAL_PE_TTM</stp>
        <stp>2</stp>
        <stp>600690.SH</stp>
        <stp>2021/3/16</stp>
        <tr r="BP135" s="8"/>
      </tp>
      <tp>
        <v>23.216089230000001</v>
        <stp/>
        <stp>EM_S_VAL_PE_TTM</stp>
        <stp>2</stp>
        <stp>600690.SH</stp>
        <stp>2021/8/19</stp>
        <tr r="BP242" s="8"/>
      </tp>
      <tp>
        <v>23.568999770000001</v>
        <stp/>
        <stp>EM_S_VAL_PE_TTM</stp>
        <stp>2</stp>
        <stp>600690.SH</stp>
        <stp>2021/7/19</stp>
        <tr r="BP219" s="8"/>
      </tp>
      <tp>
        <v>25.098684500000001</v>
        <stp/>
        <stp>EM_S_VAL_PE_TTM</stp>
        <stp>2</stp>
        <stp>600690.SH</stp>
        <stp>2021/5/19</stp>
        <tr r="BP177" s="8"/>
      </tp>
      <tp>
        <v>33.6897065</v>
        <stp/>
        <stp>EM_S_VAL_PE_TTM</stp>
        <stp>2</stp>
        <stp>600690.SH</stp>
        <stp>2021/4/19</stp>
        <tr r="BP158" s="8"/>
      </tp>
      <tp>
        <v>40.150048959999999</v>
        <stp/>
        <stp>EM_S_VAL_PE_TTM</stp>
        <stp>2</stp>
        <stp>600690.SH</stp>
        <stp>2021/3/19</stp>
        <tr r="BP138" s="8"/>
      </tp>
      <tp>
        <v>42.686711459999998</v>
        <stp/>
        <stp>EM_S_VAL_PE_TTM</stp>
        <stp>2</stp>
        <stp>600690.SH</stp>
        <stp>2021/2/19</stp>
        <tr r="BP118" s="8"/>
      </tp>
      <tp>
        <v>44.205625120000001</v>
        <stp/>
        <stp>EM_S_VAL_PE_TTM</stp>
        <stp>2</stp>
        <stp>600690.SH</stp>
        <stp>2021/1/19</stp>
        <tr r="BP100" s="8"/>
      </tp>
      <tp>
        <v>23.458283900000001</v>
        <stp/>
        <stp>EM_S_VAL_PE_TTM</stp>
        <stp>2</stp>
        <stp>600690.SH</stp>
        <stp>2021/8/18</stp>
        <tr r="BP241" s="8"/>
      </tp>
      <tp>
        <v>22.794154209999999</v>
        <stp/>
        <stp>EM_S_VAL_PE_TTM</stp>
        <stp>2</stp>
        <stp>600690.SH</stp>
        <stp>2021/6/18</stp>
        <tr r="BP198" s="8"/>
      </tp>
      <tp>
        <v>25.834335599999999</v>
        <stp/>
        <stp>EM_S_VAL_PE_TTM</stp>
        <stp>2</stp>
        <stp>600690.SH</stp>
        <stp>2021/5/18</stp>
        <tr r="BP176" s="8"/>
      </tp>
      <tp>
        <v>41.367947309999998</v>
        <stp/>
        <stp>EM_S_VAL_PE_TTM</stp>
        <stp>2</stp>
        <stp>600690.SH</stp>
        <stp>2021/3/18</stp>
        <tr r="BP137" s="8"/>
      </tp>
      <tp>
        <v>43.891367119999998</v>
        <stp/>
        <stp>EM_S_VAL_PE_TTM</stp>
        <stp>2</stp>
        <stp>600690.SH</stp>
        <stp>2021/2/18</stp>
        <tr r="BP117" s="8"/>
      </tp>
      <tp>
        <v>45.776915109999997</v>
        <stp/>
        <stp>EM_S_VAL_PE_TTM</stp>
        <stp>2</stp>
        <stp>600690.SH</stp>
        <stp>2021/1/18</stp>
        <tr r="BP99" s="8"/>
      </tp>
      <tp>
        <v>47.228812060000003</v>
        <stp/>
        <stp>EM_S_VAL_PE_TTM</stp>
        <stp>2</stp>
        <stp>603195.SH</stp>
        <stp>2020/9/22</stp>
        <tr r="G22" s="8"/>
      </tp>
      <tp>
        <v>46.407876379999998</v>
        <stp/>
        <stp>EM_S_VAL_PE_TTM</stp>
        <stp>2</stp>
        <stp>603195.SH</stp>
        <stp>2020/9/23</stp>
        <tr r="G23" s="8"/>
      </tp>
      <tp>
        <v>36.557640159999998</v>
        <stp/>
        <stp>EM_S_VAL_PE_TTM</stp>
        <stp>2</stp>
        <stp>603195.SH</stp>
        <stp>2021/8/30</stp>
        <tr r="G249" s="8"/>
      </tp>
      <tp>
        <v>51.453169699999997</v>
        <stp/>
        <stp>EM_S_VAL_PE_TTM</stp>
        <stp>2</stp>
        <stp>603195.SH</stp>
        <stp>2021/3/30</stp>
        <tr r="G145" s="8"/>
      </tp>
      <tp>
        <v>42.777005070000001</v>
        <stp/>
        <stp>EM_S_VAL_PE_TTM</stp>
        <stp>2</stp>
        <stp>603195.SH</stp>
        <stp>2021/4/30</stp>
        <tr r="G167" s="8"/>
      </tp>
      <tp>
        <v>44.115765680000003</v>
        <stp/>
        <stp>EM_S_VAL_PE_TTM</stp>
        <stp>2</stp>
        <stp>603195.SH</stp>
        <stp>2021/6/30</stp>
        <tr r="G206" s="8"/>
      </tp>
      <tp>
        <v>40.424070409999999</v>
        <stp/>
        <stp>EM_S_VAL_PE_TTM</stp>
        <stp>2</stp>
        <stp>603195.SH</stp>
        <stp>2021/7/30</stp>
        <tr r="G228" s="8"/>
      </tp>
      <tp>
        <v>36.167921730000003</v>
        <stp/>
        <stp>EM_S_VAL_PE_TTM</stp>
        <stp>2</stp>
        <stp>603195.SH</stp>
        <stp>2021/8/31</stp>
        <tr r="G250" s="8"/>
      </tp>
      <tp>
        <v>47.311199870000003</v>
        <stp/>
        <stp>EM_S_VAL_PE_TTM</stp>
        <stp>2</stp>
        <stp>603195.SH</stp>
        <stp>2020/9/21</stp>
        <tr r="G21" s="8"/>
      </tp>
      <tp>
        <v>49.914043939999999</v>
        <stp/>
        <stp>EM_S_VAL_PE_TTM</stp>
        <stp>2</stp>
        <stp>603195.SH</stp>
        <stp>2021/3/31</stp>
        <tr r="G146" s="8"/>
      </tp>
      <tp>
        <v>44.891067499999998</v>
        <stp/>
        <stp>EM_S_VAL_PE_TTM</stp>
        <stp>2</stp>
        <stp>603195.SH</stp>
        <stp>2021/5/31</stp>
        <tr r="G185" s="8"/>
      </tp>
      <tp>
        <v>45.25738947</v>
        <stp/>
        <stp>EM_S_VAL_PE_TTM</stp>
        <stp>2</stp>
        <stp>603195.SH</stp>
        <stp>2020/9/24</stp>
        <tr r="G24" s="8"/>
      </tp>
      <tp>
        <v>44.89547159</v>
        <stp/>
        <stp>EM_S_VAL_PE_TTM</stp>
        <stp>2</stp>
        <stp>603195.SH</stp>
        <stp>2020/9/25</stp>
        <tr r="G25" s="8"/>
      </tp>
      <tp>
        <v>44.430568940000001</v>
        <stp/>
        <stp>EM_S_VAL_PE_TTM</stp>
        <stp>2</stp>
        <stp>603195.SH</stp>
        <stp>2020/9/28</stp>
        <tr r="G26" s="8"/>
      </tp>
      <tp>
        <v>44.518841600000002</v>
        <stp/>
        <stp>EM_S_VAL_PE_TTM</stp>
        <stp>2</stp>
        <stp>603195.SH</stp>
        <stp>2020/9/29</stp>
        <tr r="G27" s="8"/>
      </tp>
      <tp>
        <v>65.795493089999994</v>
        <stp/>
        <stp>EM_S_VAL_PE_TTM</stp>
        <stp>2</stp>
        <stp>603195.SH</stp>
        <stp>2021/1/22</stp>
        <tr r="G103" s="8"/>
      </tp>
      <tp>
        <v>60.349931130000002</v>
        <stp/>
        <stp>EM_S_VAL_PE_TTM</stp>
        <stp>2</stp>
        <stp>603195.SH</stp>
        <stp>2021/2/22</stp>
        <tr r="G119" s="8"/>
      </tp>
      <tp>
        <v>50.017397209999999</v>
        <stp/>
        <stp>EM_S_VAL_PE_TTM</stp>
        <stp>2</stp>
        <stp>603195.SH</stp>
        <stp>2021/3/22</stp>
        <tr r="G139" s="8"/>
      </tp>
      <tp>
        <v>50.930816669999999</v>
        <stp/>
        <stp>EM_S_VAL_PE_TTM</stp>
        <stp>2</stp>
        <stp>603195.SH</stp>
        <stp>2021/4/22</stp>
        <tr r="G161" s="8"/>
      </tp>
      <tp>
        <v>40.075460409999998</v>
        <stp/>
        <stp>EM_S_VAL_PE_TTM</stp>
        <stp>2</stp>
        <stp>603195.SH</stp>
        <stp>2021/6/22</stp>
        <tr r="G200" s="8"/>
      </tp>
      <tp>
        <v>47.017850639999999</v>
        <stp/>
        <stp>EM_S_VAL_PE_TTM</stp>
        <stp>2</stp>
        <stp>603195.SH</stp>
        <stp>2021/7/22</stp>
        <tr r="G222" s="8"/>
      </tp>
      <tp>
        <v>37.954473069999999</v>
        <stp/>
        <stp>EM_S_VAL_PE_TTM</stp>
        <stp>2</stp>
        <stp>603195.SH</stp>
        <stp>2021/8/23</stp>
        <tr r="G244" s="8"/>
      </tp>
      <tp>
        <v>57.196259650000002</v>
        <stp/>
        <stp>EM_S_VAL_PE_TTM</stp>
        <stp>2</stp>
        <stp>603195.SH</stp>
        <stp>2021/2/23</stp>
        <tr r="G120" s="8"/>
      </tp>
      <tp>
        <v>49.006211139999998</v>
        <stp/>
        <stp>EM_S_VAL_PE_TTM</stp>
        <stp>2</stp>
        <stp>603195.SH</stp>
        <stp>2021/3/23</stp>
        <tr r="G140" s="8"/>
      </tp>
      <tp>
        <v>51.338643099999999</v>
        <stp/>
        <stp>EM_S_VAL_PE_TTM</stp>
        <stp>2</stp>
        <stp>603195.SH</stp>
        <stp>2021/4/23</stp>
        <tr r="G162" s="8"/>
      </tp>
      <tp>
        <v>41.342150709999999</v>
        <stp/>
        <stp>EM_S_VAL_PE_TTM</stp>
        <stp>2</stp>
        <stp>603195.SH</stp>
        <stp>2021/6/23</stp>
        <tr r="G201" s="8"/>
      </tp>
      <tp>
        <v>44.969318780000002</v>
        <stp/>
        <stp>EM_S_VAL_PE_TTM</stp>
        <stp>2</stp>
        <stp>603195.SH</stp>
        <stp>2021/7/23</stp>
        <tr r="G223" s="8"/>
      </tp>
      <tp>
        <v>36.377138989999999</v>
        <stp/>
        <stp>EM_S_VAL_PE_TTM</stp>
        <stp>2</stp>
        <stp>603195.SH</stp>
        <stp>2021/8/20</stp>
        <tr r="G243" s="8"/>
      </tp>
      <tp>
        <v>44.430568940000001</v>
        <stp/>
        <stp>EM_S_VAL_PE_TTM</stp>
        <stp>2</stp>
        <stp>603195.SH</stp>
        <stp>2020/9/30</stp>
        <tr r="G28" s="8"/>
      </tp>
      <tp>
        <v>61.233694579999998</v>
        <stp/>
        <stp>EM_S_VAL_PE_TTM</stp>
        <stp>2</stp>
        <stp>603195.SH</stp>
        <stp>2021/1/20</stp>
        <tr r="G101" s="8"/>
      </tp>
      <tp>
        <v>50.891710029999999</v>
        <stp/>
        <stp>EM_S_VAL_PE_TTM</stp>
        <stp>2</stp>
        <stp>603195.SH</stp>
        <stp>2021/4/20</stp>
        <tr r="G159" s="8"/>
      </tp>
      <tp>
        <v>43.183219540000003</v>
        <stp/>
        <stp>EM_S_VAL_PE_TTM</stp>
        <stp>2</stp>
        <stp>603195.SH</stp>
        <stp>2021/5/20</stp>
        <tr r="G178" s="8"/>
      </tp>
      <tp>
        <v>47.20805584</v>
        <stp/>
        <stp>EM_S_VAL_PE_TTM</stp>
        <stp>2</stp>
        <stp>603195.SH</stp>
        <stp>2021/7/20</stp>
        <tr r="G220" s="8"/>
      </tp>
      <tp>
        <v>47.043439489999997</v>
        <stp/>
        <stp>EM_S_VAL_PE_TTM</stp>
        <stp>2</stp>
        <stp>603195.SH</stp>
        <stp>2020/8/31</stp>
        <tr r="G6" s="8"/>
      </tp>
      <tp>
        <v>63.529958129999997</v>
        <stp/>
        <stp>EM_S_VAL_PE_TTM</stp>
        <stp>2</stp>
        <stp>603195.SH</stp>
        <stp>2021/1/21</stp>
        <tr r="G102" s="8"/>
      </tp>
      <tp>
        <v>51.360989750000002</v>
        <stp/>
        <stp>EM_S_VAL_PE_TTM</stp>
        <stp>2</stp>
        <stp>603195.SH</stp>
        <stp>2021/4/21</stp>
        <tr r="G160" s="8"/>
      </tp>
      <tp>
        <v>42.549874389999999</v>
        <stp/>
        <stp>EM_S_VAL_PE_TTM</stp>
        <stp>2</stp>
        <stp>603195.SH</stp>
        <stp>2021/5/21</stp>
        <tr r="G179" s="8"/>
      </tp>
      <tp>
        <v>39.680165670000001</v>
        <stp/>
        <stp>EM_S_VAL_PE_TTM</stp>
        <stp>2</stp>
        <stp>603195.SH</stp>
        <stp>2021/6/21</stp>
        <tr r="G199" s="8"/>
      </tp>
      <tp>
        <v>46.926027439999999</v>
        <stp/>
        <stp>EM_S_VAL_PE_TTM</stp>
        <stp>2</stp>
        <stp>603195.SH</stp>
        <stp>2021/7/21</stp>
        <tr r="G221" s="8"/>
      </tp>
      <tp>
        <v>38.276503570000003</v>
        <stp/>
        <stp>EM_S_VAL_PE_TTM</stp>
        <stp>2</stp>
        <stp>603195.SH</stp>
        <stp>2021/8/26</stp>
        <tr r="G247" s="8"/>
      </tp>
      <tp>
        <v>61.602437639999998</v>
        <stp/>
        <stp>EM_S_VAL_PE_TTM</stp>
        <stp>2</stp>
        <stp>603195.SH</stp>
        <stp>2021/1/26</stp>
        <tr r="G105" s="8"/>
      </tp>
      <tp>
        <v>52.802348899999998</v>
        <stp/>
        <stp>EM_S_VAL_PE_TTM</stp>
        <stp>2</stp>
        <stp>603195.SH</stp>
        <stp>2021/2/26</stp>
        <tr r="G123" s="8"/>
      </tp>
      <tp>
        <v>48.860957890000002</v>
        <stp/>
        <stp>EM_S_VAL_PE_TTM</stp>
        <stp>2</stp>
        <stp>603195.SH</stp>
        <stp>2021/3/26</stp>
        <tr r="G143" s="8"/>
      </tp>
      <tp>
        <v>49.847003979999997</v>
        <stp/>
        <stp>EM_S_VAL_PE_TTM</stp>
        <stp>2</stp>
        <stp>603195.SH</stp>
        <stp>2021/4/26</stp>
        <tr r="G163" s="8"/>
      </tp>
      <tp>
        <v>44.867044069999999</v>
        <stp/>
        <stp>EM_S_VAL_PE_TTM</stp>
        <stp>2</stp>
        <stp>603195.SH</stp>
        <stp>2021/5/26</stp>
        <tr r="G182" s="8"/>
      </tp>
      <tp>
        <v>43.480471190000003</v>
        <stp/>
        <stp>EM_S_VAL_PE_TTM</stp>
        <stp>2</stp>
        <stp>603195.SH</stp>
        <stp>2021/7/26</stp>
        <tr r="G224" s="8"/>
      </tp>
      <tp>
        <v>37.689874770000003</v>
        <stp/>
        <stp>EM_S_VAL_PE_TTM</stp>
        <stp>2</stp>
        <stp>603195.SH</stp>
        <stp>2021/8/27</stp>
        <tr r="G248" s="8"/>
      </tp>
      <tp>
        <v>62.434903009999999</v>
        <stp/>
        <stp>EM_S_VAL_PE_TTM</stp>
        <stp>2</stp>
        <stp>603195.SH</stp>
        <stp>2021/1/27</stp>
        <tr r="G106" s="8"/>
      </tp>
      <tp>
        <v>50.321870369999999</v>
        <stp/>
        <stp>EM_S_VAL_PE_TTM</stp>
        <stp>2</stp>
        <stp>603195.SH</stp>
        <stp>2021/4/27</stp>
        <tr r="G164" s="8"/>
      </tp>
      <tp>
        <v>44.701063959999999</v>
        <stp/>
        <stp>EM_S_VAL_PE_TTM</stp>
        <stp>2</stp>
        <stp>603195.SH</stp>
        <stp>2021/5/27</stp>
        <tr r="G183" s="8"/>
      </tp>
      <tp>
        <v>41.147724670000002</v>
        <stp/>
        <stp>EM_S_VAL_PE_TTM</stp>
        <stp>2</stp>
        <stp>603195.SH</stp>
        <stp>2021/7/27</stp>
        <tr r="G225" s="8"/>
      </tp>
      <tp>
        <v>37.843710989999998</v>
        <stp/>
        <stp>EM_S_VAL_PE_TTM</stp>
        <stp>2</stp>
        <stp>603195.SH</stp>
        <stp>2021/8/24</stp>
        <tr r="G245" s="8"/>
      </tp>
      <tp>
        <v>55.707413860000003</v>
        <stp/>
        <stp>EM_S_VAL_PE_TTM</stp>
        <stp>2</stp>
        <stp>603195.SH</stp>
        <stp>2021/2/24</stp>
        <tr r="G121" s="8"/>
      </tp>
      <tp>
        <v>47.458705379999998</v>
        <stp/>
        <stp>EM_S_VAL_PE_TTM</stp>
        <stp>2</stp>
        <stp>603195.SH</stp>
        <stp>2021/3/24</stp>
        <tr r="G141" s="8"/>
      </tp>
      <tp>
        <v>42.580449680000001</v>
        <stp/>
        <stp>EM_S_VAL_PE_TTM</stp>
        <stp>2</stp>
        <stp>603195.SH</stp>
        <stp>2021/5/24</stp>
        <tr r="G180" s="8"/>
      </tp>
      <tp>
        <v>41.510314770000001</v>
        <stp/>
        <stp>EM_S_VAL_PE_TTM</stp>
        <stp>2</stp>
        <stp>603195.SH</stp>
        <stp>2021/6/24</stp>
        <tr r="G202" s="8"/>
      </tp>
      <tp>
        <v>37.925756980000003</v>
        <stp/>
        <stp>EM_S_VAL_PE_TTM</stp>
        <stp>2</stp>
        <stp>603195.SH</stp>
        <stp>2021/8/25</stp>
        <tr r="G246" s="8"/>
      </tp>
      <tp>
        <v>65.591567010000006</v>
        <stp/>
        <stp>EM_S_VAL_PE_TTM</stp>
        <stp>2</stp>
        <stp>603195.SH</stp>
        <stp>2021/1/25</stp>
        <tr r="G104" s="8"/>
      </tp>
      <tp>
        <v>55.15433419</v>
        <stp/>
        <stp>EM_S_VAL_PE_TTM</stp>
        <stp>2</stp>
        <stp>603195.SH</stp>
        <stp>2021/2/25</stp>
        <tr r="G122" s="8"/>
      </tp>
      <tp>
        <v>47.528538679999997</v>
        <stp/>
        <stp>EM_S_VAL_PE_TTM</stp>
        <stp>2</stp>
        <stp>603195.SH</stp>
        <stp>2021/3/25</stp>
        <tr r="G142" s="8"/>
      </tp>
      <tp>
        <v>43.683343819999997</v>
        <stp/>
        <stp>EM_S_VAL_PE_TTM</stp>
        <stp>2</stp>
        <stp>603195.SH</stp>
        <stp>2021/5/25</stp>
        <tr r="G181" s="8"/>
      </tp>
      <tp>
        <v>42.078141449999997</v>
        <stp/>
        <stp>EM_S_VAL_PE_TTM</stp>
        <stp>2</stp>
        <stp>603195.SH</stp>
        <stp>2021/6/25</stp>
        <tr r="G203" s="8"/>
      </tp>
      <tp>
        <v>59.504513150000001</v>
        <stp/>
        <stp>EM_S_VAL_PE_TTM</stp>
        <stp>2</stp>
        <stp>603195.SH</stp>
        <stp>2021/1/28</stp>
        <tr r="G107" s="8"/>
      </tp>
      <tp>
        <v>49.44197088</v>
        <stp/>
        <stp>EM_S_VAL_PE_TTM</stp>
        <stp>2</stp>
        <stp>603195.SH</stp>
        <stp>2021/4/28</stp>
        <tr r="G165" s="8"/>
      </tp>
      <tp>
        <v>44.749110829999999</v>
        <stp/>
        <stp>EM_S_VAL_PE_TTM</stp>
        <stp>2</stp>
        <stp>603195.SH</stp>
        <stp>2021/5/28</stp>
        <tr r="G184" s="8"/>
      </tp>
      <tp>
        <v>42.587001520000001</v>
        <stp/>
        <stp>EM_S_VAL_PE_TTM</stp>
        <stp>2</stp>
        <stp>603195.SH</stp>
        <stp>2021/6/28</stp>
        <tr r="G204" s="8"/>
      </tp>
      <tp>
        <v>40.887558939999998</v>
        <stp/>
        <stp>EM_S_VAL_PE_TTM</stp>
        <stp>2</stp>
        <stp>603195.SH</stp>
        <stp>2021/7/28</stp>
        <tr r="G226" s="8"/>
      </tp>
      <tp>
        <v>60.783939799999999</v>
        <stp/>
        <stp>EM_S_VAL_PE_TTM</stp>
        <stp>2</stp>
        <stp>603195.SH</stp>
        <stp>2021/1/29</stp>
        <tr r="G108" s="8"/>
      </tp>
      <tp>
        <v>48.003405059999999</v>
        <stp/>
        <stp>EM_S_VAL_PE_TTM</stp>
        <stp>2</stp>
        <stp>603195.SH</stp>
        <stp>2021/3/29</stp>
        <tr r="G144" s="8"/>
      </tp>
      <tp>
        <v>42.521483060000001</v>
        <stp/>
        <stp>EM_S_VAL_PE_TTM</stp>
        <stp>2</stp>
        <stp>603195.SH</stp>
        <stp>2021/4/29</stp>
        <tr r="G166" s="8"/>
      </tp>
      <tp>
        <v>42.748613730000002</v>
        <stp/>
        <stp>EM_S_VAL_PE_TTM</stp>
        <stp>2</stp>
        <stp>603195.SH</stp>
        <stp>2021/6/29</stp>
        <tr r="G205" s="8"/>
      </tp>
      <tp>
        <v>40.701726280000003</v>
        <stp/>
        <stp>EM_S_VAL_PE_TTM</stp>
        <stp>2</stp>
        <stp>603195.SH</stp>
        <stp>2021/7/29</stp>
        <tr r="G227" s="8"/>
      </tp>
      <tp>
        <v>39.309074420000002</v>
        <stp/>
        <stp>EM_S_VAL_PE_TTM</stp>
        <stp>2</stp>
        <stp>603195.SH</stp>
        <stp>2021/8/12</stp>
        <tr r="G237" s="8"/>
      </tp>
      <tp>
        <v>70.505347520000001</v>
        <stp/>
        <stp>EM_S_VAL_PE_TTM</stp>
        <stp>2</stp>
        <stp>603195.SH</stp>
        <stp>2021/1/12</stp>
        <tr r="G95" s="8"/>
      </tp>
      <tp>
        <v>50.380530329999999</v>
        <stp/>
        <stp>EM_S_VAL_PE_TTM</stp>
        <stp>2</stp>
        <stp>603195.SH</stp>
        <stp>2021/3/12</stp>
        <tr r="G133" s="8"/>
      </tp>
      <tp>
        <v>48.363744850000003</v>
        <stp/>
        <stp>EM_S_VAL_PE_TTM</stp>
        <stp>2</stp>
        <stp>603195.SH</stp>
        <stp>2021/4/12</stp>
        <tr r="G153" s="8"/>
      </tp>
      <tp>
        <v>41.59330482</v>
        <stp/>
        <stp>EM_S_VAL_PE_TTM</stp>
        <stp>2</stp>
        <stp>603195.SH</stp>
        <stp>2021/5/12</stp>
        <tr r="G172" s="8"/>
      </tp>
      <tp>
        <v>49.573078719999998</v>
        <stp/>
        <stp>EM_S_VAL_PE_TTM</stp>
        <stp>2</stp>
        <stp>603195.SH</stp>
        <stp>2021/7/12</stp>
        <tr r="G214" s="8"/>
      </tp>
      <tp>
        <v>38.915546419999998</v>
        <stp/>
        <stp>EM_S_VAL_PE_TTM</stp>
        <stp>2</stp>
        <stp>603195.SH</stp>
        <stp>2021/8/13</stp>
        <tr r="G238" s="8"/>
      </tp>
      <tp>
        <v>72.295986119999995</v>
        <stp/>
        <stp>EM_S_VAL_PE_TTM</stp>
        <stp>2</stp>
        <stp>603195.SH</stp>
        <stp>2021/1/13</stp>
        <tr r="G96" s="8"/>
      </tp>
      <tp>
        <v>48.38050484</v>
        <stp/>
        <stp>EM_S_VAL_PE_TTM</stp>
        <stp>2</stp>
        <stp>603195.SH</stp>
        <stp>2021/4/13</stp>
        <tr r="G154" s="8"/>
      </tp>
      <tp>
        <v>39.671429879999998</v>
        <stp/>
        <stp>EM_S_VAL_PE_TTM</stp>
        <stp>2</stp>
        <stp>603195.SH</stp>
        <stp>2021/5/13</stp>
        <tr r="G173" s="8"/>
      </tp>
      <tp>
        <v>49.131943829999997</v>
        <stp/>
        <stp>EM_S_VAL_PE_TTM</stp>
        <stp>2</stp>
        <stp>603195.SH</stp>
        <stp>2021/7/13</stp>
        <tr r="G215" s="8"/>
      </tp>
      <tp>
        <v>40.502776009999998</v>
        <stp/>
        <stp>EM_S_VAL_PE_TTM</stp>
        <stp>2</stp>
        <stp>603195.SH</stp>
        <stp>2021/8/10</stp>
        <tr r="G235" s="8"/>
      </tp>
      <tp>
        <v>65.735474620000005</v>
        <stp/>
        <stp>EM_S_VAL_PE_TTM</stp>
        <stp>2</stp>
        <stp>603195.SH</stp>
        <stp>2021/2/10</stp>
        <tr r="G116" s="8"/>
      </tp>
      <tp>
        <v>49.802310669999997</v>
        <stp/>
        <stp>EM_S_VAL_PE_TTM</stp>
        <stp>2</stp>
        <stp>603195.SH</stp>
        <stp>2021/3/10</stp>
        <tr r="G131" s="8"/>
      </tp>
      <tp>
        <v>42.314007920000002</v>
        <stp/>
        <stp>EM_S_VAL_PE_TTM</stp>
        <stp>2</stp>
        <stp>603195.SH</stp>
        <stp>2021/5/10</stp>
        <tr r="G170" s="8"/>
      </tp>
      <tp>
        <v>43.674608020000001</v>
        <stp/>
        <stp>EM_S_VAL_PE_TTM</stp>
        <stp>2</stp>
        <stp>603195.SH</stp>
        <stp>2021/6/10</stp>
        <tr r="G193" s="8"/>
      </tp>
      <tp>
        <v>39.866572410000003</v>
        <stp/>
        <stp>EM_S_VAL_PE_TTM</stp>
        <stp>2</stp>
        <stp>603195.SH</stp>
        <stp>2021/8/11</stp>
        <tr r="G236" s="8"/>
      </tp>
      <tp>
        <v>65.54687088</v>
        <stp/>
        <stp>EM_S_VAL_PE_TTM</stp>
        <stp>2</stp>
        <stp>603195.SH</stp>
        <stp>2021/1/11</stp>
        <tr r="G94" s="8"/>
      </tp>
      <tp>
        <v>50.78277009</v>
        <stp/>
        <stp>EM_S_VAL_PE_TTM</stp>
        <stp>2</stp>
        <stp>603195.SH</stp>
        <stp>2021/3/11</stp>
        <tr r="G132" s="8"/>
      </tp>
      <tp>
        <v>42.587001520000001</v>
        <stp/>
        <stp>EM_S_VAL_PE_TTM</stp>
        <stp>2</stp>
        <stp>603195.SH</stp>
        <stp>2021/5/11</stp>
        <tr r="G171" s="8"/>
      </tp>
      <tp>
        <v>42.661255779999998</v>
        <stp/>
        <stp>EM_S_VAL_PE_TTM</stp>
        <stp>2</stp>
        <stp>603195.SH</stp>
        <stp>2021/6/11</stp>
        <tr r="G194" s="8"/>
      </tp>
      <tp>
        <v>39.457740549999997</v>
        <stp/>
        <stp>EM_S_VAL_PE_TTM</stp>
        <stp>2</stp>
        <stp>603195.SH</stp>
        <stp>2021/8/16</stp>
        <tr r="G239" s="8"/>
      </tp>
      <tp>
        <v>48.617938039999999</v>
        <stp/>
        <stp>EM_S_VAL_PE_TTM</stp>
        <stp>2</stp>
        <stp>603195.SH</stp>
        <stp>2021/3/16</stp>
        <tr r="G135" s="8"/>
      </tp>
      <tp>
        <v>49.712924059999999</v>
        <stp/>
        <stp>EM_S_VAL_PE_TTM</stp>
        <stp>2</stp>
        <stp>603195.SH</stp>
        <stp>2021/4/16</stp>
        <tr r="G157" s="8"/>
      </tp>
      <tp>
        <v>42.279064740000003</v>
        <stp/>
        <stp>EM_S_VAL_PE_TTM</stp>
        <stp>2</stp>
        <stp>603195.SH</stp>
        <stp>2021/6/16</stp>
        <tr r="G196" s="8"/>
      </tp>
      <tp>
        <v>46.654930370000002</v>
        <stp/>
        <stp>EM_S_VAL_PE_TTM</stp>
        <stp>2</stp>
        <stp>603195.SH</stp>
        <stp>2021/7/16</stp>
        <tr r="G218" s="8"/>
      </tp>
      <tp>
        <v>38.390842419999998</v>
        <stp/>
        <stp>EM_S_VAL_PE_TTM</stp>
        <stp>2</stp>
        <stp>603195.SH</stp>
        <stp>2021/8/17</stp>
        <tr r="G240" s="8"/>
      </tp>
      <tp>
        <v>48.629111360000003</v>
        <stp/>
        <stp>EM_S_VAL_PE_TTM</stp>
        <stp>2</stp>
        <stp>603195.SH</stp>
        <stp>2021/3/17</stp>
        <tr r="G136" s="8"/>
      </tp>
      <tp>
        <v>40.662942630000003</v>
        <stp/>
        <stp>EM_S_VAL_PE_TTM</stp>
        <stp>2</stp>
        <stp>603195.SH</stp>
        <stp>2021/5/17</stp>
        <tr r="G175" s="8"/>
      </tp>
      <tp>
        <v>40.710989509999997</v>
        <stp/>
        <stp>EM_S_VAL_PE_TTM</stp>
        <stp>2</stp>
        <stp>603195.SH</stp>
        <stp>2021/6/17</stp>
        <tr r="G197" s="8"/>
      </tp>
      <tp>
        <v>66.211725779999995</v>
        <stp/>
        <stp>EM_S_VAL_PE_TTM</stp>
        <stp>2</stp>
        <stp>603195.SH</stp>
        <stp>2021/1/14</stp>
        <tr r="G97" s="8"/>
      </tp>
      <tp>
        <v>48.91123786</v>
        <stp/>
        <stp>EM_S_VAL_PE_TTM</stp>
        <stp>2</stp>
        <stp>603195.SH</stp>
        <stp>2021/4/14</stp>
        <tr r="G155" s="8"/>
      </tp>
      <tp>
        <v>39.771891519999997</v>
        <stp/>
        <stp>EM_S_VAL_PE_TTM</stp>
        <stp>2</stp>
        <stp>603195.SH</stp>
        <stp>2021/5/14</stp>
        <tr r="G174" s="8"/>
      </tp>
      <tp>
        <v>48.928847079999997</v>
        <stp/>
        <stp>EM_S_VAL_PE_TTM</stp>
        <stp>2</stp>
        <stp>603195.SH</stp>
        <stp>2021/7/14</stp>
        <tr r="G216" s="8"/>
      </tp>
      <tp>
        <v>62.859516220000003</v>
        <stp/>
        <stp>EM_S_VAL_PE_TTM</stp>
        <stp>2</stp>
        <stp>603195.SH</stp>
        <stp>2021/1/15</stp>
        <tr r="G98" s="8"/>
      </tp>
      <tp>
        <v>47.964298419999999</v>
        <stp/>
        <stp>EM_S_VAL_PE_TTM</stp>
        <stp>2</stp>
        <stp>603195.SH</stp>
        <stp>2021/3/15</stp>
        <tr r="G134" s="8"/>
      </tp>
      <tp>
        <v>49.735270710000002</v>
        <stp/>
        <stp>EM_S_VAL_PE_TTM</stp>
        <stp>2</stp>
        <stp>603195.SH</stp>
        <stp>2021/4/15</stp>
        <tr r="G156" s="8"/>
      </tp>
      <tp>
        <v>41.617328260000001</v>
        <stp/>
        <stp>EM_S_VAL_PE_TTM</stp>
        <stp>2</stp>
        <stp>603195.SH</stp>
        <stp>2021/6/15</stp>
        <tr r="G195" s="8"/>
      </tp>
      <tp>
        <v>48.325238089999999</v>
        <stp/>
        <stp>EM_S_VAL_PE_TTM</stp>
        <stp>2</stp>
        <stp>603195.SH</stp>
        <stp>2021/7/15</stp>
        <tr r="G217" s="8"/>
      </tp>
      <tp>
        <v>37.433481059999998</v>
        <stp/>
        <stp>EM_S_VAL_PE_TTM</stp>
        <stp>2</stp>
        <stp>603195.SH</stp>
        <stp>2021/8/18</stp>
        <tr r="G241" s="8"/>
      </tp>
      <tp>
        <v>63.434978860000001</v>
        <stp/>
        <stp>EM_S_VAL_PE_TTM</stp>
        <stp>2</stp>
        <stp>603195.SH</stp>
        <stp>2021/1/18</stp>
        <tr r="G99" s="8"/>
      </tp>
      <tp>
        <v>62.849962990000002</v>
        <stp/>
        <stp>EM_S_VAL_PE_TTM</stp>
        <stp>2</stp>
        <stp>603195.SH</stp>
        <stp>2021/2/18</stp>
        <tr r="G117" s="8"/>
      </tp>
      <tp>
        <v>49.414037569999998</v>
        <stp/>
        <stp>EM_S_VAL_PE_TTM</stp>
        <stp>2</stp>
        <stp>603195.SH</stp>
        <stp>2021/3/18</stp>
        <tr r="G137" s="8"/>
      </tp>
      <tp>
        <v>43.220346669999998</v>
        <stp/>
        <stp>EM_S_VAL_PE_TTM</stp>
        <stp>2</stp>
        <stp>603195.SH</stp>
        <stp>2021/5/18</stp>
        <tr r="G176" s="8"/>
      </tp>
      <tp>
        <v>39.826490239999998</v>
        <stp/>
        <stp>EM_S_VAL_PE_TTM</stp>
        <stp>2</stp>
        <stp>603195.SH</stp>
        <stp>2021/6/18</stp>
        <tr r="G198" s="8"/>
      </tp>
      <tp>
        <v>36.42841774</v>
        <stp/>
        <stp>EM_S_VAL_PE_TTM</stp>
        <stp>2</stp>
        <stp>603195.SH</stp>
        <stp>2021/8/19</stp>
        <tr r="G242" s="8"/>
      </tp>
      <tp>
        <v>59.996170560000003</v>
        <stp/>
        <stp>EM_S_VAL_PE_TTM</stp>
        <stp>2</stp>
        <stp>603195.SH</stp>
        <stp>2021/1/19</stp>
        <tr r="G100" s="8"/>
      </tp>
      <tp>
        <v>61.003570740000001</v>
        <stp/>
        <stp>EM_S_VAL_PE_TTM</stp>
        <stp>2</stp>
        <stp>603195.SH</stp>
        <stp>2021/2/19</stp>
        <tr r="G118" s="8"/>
      </tp>
      <tp>
        <v>48.559278069999998</v>
        <stp/>
        <stp>EM_S_VAL_PE_TTM</stp>
        <stp>2</stp>
        <stp>603195.SH</stp>
        <stp>2021/3/19</stp>
        <tr r="G138" s="8"/>
      </tp>
      <tp>
        <v>50.897296689999997</v>
        <stp/>
        <stp>EM_S_VAL_PE_TTM</stp>
        <stp>2</stp>
        <stp>603195.SH</stp>
        <stp>2021/4/19</stp>
        <tr r="G158" s="8"/>
      </tp>
      <tp>
        <v>42.790108760000003</v>
        <stp/>
        <stp>EM_S_VAL_PE_TTM</stp>
        <stp>2</stp>
        <stp>603195.SH</stp>
        <stp>2021/5/19</stp>
        <tr r="G177" s="8"/>
      </tp>
      <tp>
        <v>47.638750369999997</v>
        <stp/>
        <stp>EM_S_VAL_PE_TTM</stp>
        <stp>2</stp>
        <stp>603195.SH</stp>
        <stp>2021/7/19</stp>
        <tr r="G219" s="8"/>
      </tp>
      <tp>
        <v>44.404087150000002</v>
        <stp/>
        <stp>EM_S_VAL_PE_TTM</stp>
        <stp>2</stp>
        <stp>603195.SH</stp>
        <stp>2020/9/10</stp>
        <tr r="G14" s="8"/>
      </tp>
      <tp>
        <v>44.412914409999999</v>
        <stp/>
        <stp>EM_S_VAL_PE_TTM</stp>
        <stp>2</stp>
        <stp>603195.SH</stp>
        <stp>2020/9/11</stp>
        <tr r="G15" s="8"/>
      </tp>
      <tp>
        <v>44.195175200000001</v>
        <stp/>
        <stp>EM_S_VAL_PE_TTM</stp>
        <stp>2</stp>
        <stp>603195.SH</stp>
        <stp>2020/9/16</stp>
        <tr r="G18" s="8"/>
      </tp>
      <tp>
        <v>44.339353869999997</v>
        <stp/>
        <stp>EM_S_VAL_PE_TTM</stp>
        <stp>2</stp>
        <stp>603195.SH</stp>
        <stp>2020/9/17</stp>
        <tr r="G19" s="8"/>
      </tp>
      <tp>
        <v>44.845450419999999</v>
        <stp/>
        <stp>EM_S_VAL_PE_TTM</stp>
        <stp>2</stp>
        <stp>603195.SH</stp>
        <stp>2020/9/14</stp>
        <tr r="G16" s="8"/>
      </tp>
      <tp>
        <v>44.842507990000001</v>
        <stp/>
        <stp>EM_S_VAL_PE_TTM</stp>
        <stp>2</stp>
        <stp>603195.SH</stp>
        <stp>2020/9/15</stp>
        <tr r="G17" s="8"/>
      </tp>
      <tp>
        <v>44.842507990000001</v>
        <stp/>
        <stp>EM_S_VAL_PE_TTM</stp>
        <stp>2</stp>
        <stp>603195.SH</stp>
        <stp>2020/9/18</stp>
        <tr r="G20" s="8"/>
      </tp>
      <tp>
        <v>-12.90874709</v>
        <stp/>
        <stp>EM_S_VAL_PE_TTM</stp>
        <stp>2</stp>
        <stp>600983.SH</stp>
        <stp>2021/2/1</stp>
        <tr r="BF109" s="8"/>
      </tp>
      <tp>
        <v>-12.95045548</v>
        <stp/>
        <stp>EM_S_VAL_PE_TTM</stp>
        <stp>2</stp>
        <stp>600983.SH</stp>
        <stp>2021/2/2</stp>
        <tr r="BF110" s="8"/>
      </tp>
      <tp>
        <v>-13.013018069999999</v>
        <stp/>
        <stp>EM_S_VAL_PE_TTM</stp>
        <stp>2</stp>
        <stp>600983.SH</stp>
        <stp>2021/2/3</stp>
        <tr r="BF111" s="8"/>
      </tp>
      <tp>
        <v>-12.700205130000001</v>
        <stp/>
        <stp>EM_S_VAL_PE_TTM</stp>
        <stp>2</stp>
        <stp>600983.SH</stp>
        <stp>2021/2/4</stp>
        <tr r="BF112" s="8"/>
      </tp>
      <tp>
        <v>-12.74191353</v>
        <stp/>
        <stp>EM_S_VAL_PE_TTM</stp>
        <stp>2</stp>
        <stp>600983.SH</stp>
        <stp>2021/2/5</stp>
        <tr r="BF113" s="8"/>
      </tp>
      <tp>
        <v>-12.700205130000001</v>
        <stp/>
        <stp>EM_S_VAL_PE_TTM</stp>
        <stp>2</stp>
        <stp>600983.SH</stp>
        <stp>2021/2/8</stp>
        <tr r="BF114" s="8"/>
      </tp>
      <tp>
        <v>-12.95045548</v>
        <stp/>
        <stp>EM_S_VAL_PE_TTM</stp>
        <stp>2</stp>
        <stp>600983.SH</stp>
        <stp>2021/2/9</stp>
        <tr r="BF115" s="8"/>
      </tp>
      <tp>
        <v>15.270451570000001</v>
        <stp/>
        <stp>EM_S_VAL_PE_TTM</stp>
        <stp>2</stp>
        <stp>600336.SH</stp>
        <stp>2021/8/5</stp>
        <tr r="BG232" s="8"/>
      </tp>
      <tp>
        <v>16.10753613</v>
        <stp/>
        <stp>EM_S_VAL_PE_TTM</stp>
        <stp>2</stp>
        <stp>600336.SH</stp>
        <stp>2021/8/4</stp>
        <tr r="BG231" s="8"/>
      </tp>
      <tp>
        <v>-114.61287249999999</v>
        <stp/>
        <stp>EM_S_VAL_PE_TTM</stp>
        <stp>2</stp>
        <stp>600839.SH</stp>
        <stp>2021/3/8</stp>
        <tr r="BN129" s="8"/>
      </tp>
      <tp>
        <v>15.34655017</v>
        <stp/>
        <stp>EM_S_VAL_PE_TTM</stp>
        <stp>2</stp>
        <stp>600336.SH</stp>
        <stp>2021/8/6</stp>
        <tr r="BG233" s="8"/>
      </tp>
      <tp>
        <v>-113.33939614000001</v>
        <stp/>
        <stp>EM_S_VAL_PE_TTM</stp>
        <stp>2</stp>
        <stp>600839.SH</stp>
        <stp>2021/3/9</stp>
        <tr r="BN130" s="8"/>
      </tp>
      <tp>
        <v>15.39728257</v>
        <stp/>
        <stp>EM_S_VAL_PE_TTM</stp>
        <stp>2</stp>
        <stp>600336.SH</stp>
        <stp>2021/8/3</stp>
        <tr r="BG230" s="8"/>
      </tp>
      <tp>
        <v>14.00214164</v>
        <stp/>
        <stp>EM_S_VAL_PE_TTM</stp>
        <stp>2</stp>
        <stp>600336.SH</stp>
        <stp>2021/8/2</stp>
        <tr r="BG229" s="8"/>
      </tp>
      <tp>
        <v>-110.79244342</v>
        <stp/>
        <stp>EM_S_VAL_PE_TTM</stp>
        <stp>2</stp>
        <stp>600839.SH</stp>
        <stp>2021/3/2</stp>
        <tr r="BN125" s="8"/>
      </tp>
      <tp>
        <v>-112.4904119</v>
        <stp/>
        <stp>EM_S_VAL_PE_TTM</stp>
        <stp>2</stp>
        <stp>600839.SH</stp>
        <stp>2021/3/3</stp>
        <tr r="BN126" s="8"/>
      </tp>
      <tp>
        <v>-112.4904119</v>
        <stp/>
        <stp>EM_S_VAL_PE_TTM</stp>
        <stp>2</stp>
        <stp>600839.SH</stp>
        <stp>2021/3/1</stp>
        <tr r="BN124" s="8"/>
      </tp>
      <tp>
        <v>15.371916369999999</v>
        <stp/>
        <stp>EM_S_VAL_PE_TTM</stp>
        <stp>2</stp>
        <stp>600336.SH</stp>
        <stp>2021/8/9</stp>
        <tr r="BG234" s="8"/>
      </tp>
      <tp>
        <v>-112.91490401999999</v>
        <stp/>
        <stp>EM_S_VAL_PE_TTM</stp>
        <stp>2</stp>
        <stp>600839.SH</stp>
        <stp>2021/3/4</stp>
        <tr r="BN127" s="8"/>
      </tp>
      <tp>
        <v>-116.31084097999999</v>
        <stp/>
        <stp>EM_S_VAL_PE_TTM</stp>
        <stp>2</stp>
        <stp>600839.SH</stp>
        <stp>2021/3/5</stp>
        <tr r="BN128" s="8"/>
      </tp>
      <tp>
        <v>22.023296070000001</v>
        <stp/>
        <stp>EM_S_VAL_PE_TTM</stp>
        <stp>2</stp>
        <stp>603311.SH</stp>
        <stp>2021/8/2</stp>
        <tr r="Z229" s="8"/>
      </tp>
      <tp>
        <v>22.023296070000001</v>
        <stp/>
        <stp>EM_S_VAL_PE_TTM</stp>
        <stp>2</stp>
        <stp>603311.SH</stp>
        <stp>2021/8/3</stp>
        <tr r="Z230" s="8"/>
      </tp>
      <tp>
        <v>21.721901989999999</v>
        <stp/>
        <stp>EM_S_VAL_PE_TTM</stp>
        <stp>2</stp>
        <stp>603311.SH</stp>
        <stp>2021/8/6</stp>
        <tr r="Z233" s="8"/>
      </tp>
      <tp>
        <v>22.15246497</v>
        <stp/>
        <stp>EM_S_VAL_PE_TTM</stp>
        <stp>2</stp>
        <stp>603311.SH</stp>
        <stp>2021/8/4</stp>
        <tr r="Z231" s="8"/>
      </tp>
      <tp>
        <v>21.980239780000002</v>
        <stp/>
        <stp>EM_S_VAL_PE_TTM</stp>
        <stp>2</stp>
        <stp>603311.SH</stp>
        <stp>2021/8/5</stp>
        <tr r="Z232" s="8"/>
      </tp>
      <tp>
        <v>22.087880519999999</v>
        <stp/>
        <stp>EM_S_VAL_PE_TTM</stp>
        <stp>2</stp>
        <stp>603311.SH</stp>
        <stp>2021/8/9</stp>
        <tr r="Z234" s="8"/>
      </tp>
      <tp>
        <v>21.750646589999999</v>
        <stp/>
        <stp>EM_S_VAL_PE_TTM</stp>
        <stp>2</stp>
        <stp>603303.SH</stp>
        <stp>2021/8/2</stp>
        <tr r="P229" s="8"/>
      </tp>
      <tp>
        <v>22.25890016</v>
        <stp/>
        <stp>EM_S_VAL_PE_TTM</stp>
        <stp>2</stp>
        <stp>603303.SH</stp>
        <stp>2021/8/3</stp>
        <tr r="P230" s="8"/>
      </tp>
      <tp>
        <v>22.662896589999999</v>
        <stp/>
        <stp>EM_S_VAL_PE_TTM</stp>
        <stp>2</stp>
        <stp>603303.SH</stp>
        <stp>2021/8/4</stp>
        <tr r="P231" s="8"/>
      </tp>
      <tp>
        <v>22.623800159999998</v>
        <stp/>
        <stp>EM_S_VAL_PE_TTM</stp>
        <stp>2</stp>
        <stp>603303.SH</stp>
        <stp>2021/8/5</stp>
        <tr r="P232" s="8"/>
      </tp>
      <tp>
        <v>23.35360017</v>
        <stp/>
        <stp>EM_S_VAL_PE_TTM</stp>
        <stp>2</stp>
        <stp>603303.SH</stp>
        <stp>2021/8/6</stp>
        <tr r="P233" s="8"/>
      </tp>
      <tp>
        <v>22.45438231</v>
        <stp/>
        <stp>EM_S_VAL_PE_TTM</stp>
        <stp>2</stp>
        <stp>603303.SH</stp>
        <stp>2021/8/9</stp>
        <tr r="P234" s="8"/>
      </tp>
      <tp>
        <v>15.415759489999999</v>
        <stp/>
        <stp>EM_S_VAL_PE_TTM</stp>
        <stp>2</stp>
        <stp>600261.SH</stp>
        <stp>2020/9/3</stp>
        <tr r="BH9" s="8"/>
      </tp>
      <tp>
        <v>18.955935589999999</v>
        <stp/>
        <stp>EM_S_VAL_PE_TTM</stp>
        <stp>2</stp>
        <stp>603366.SH</stp>
        <stp>2021/8/5</stp>
        <tr r="AI232" s="8"/>
      </tp>
      <tp>
        <v>15.59841067</v>
        <stp/>
        <stp>EM_S_VAL_PE_TTM</stp>
        <stp>2</stp>
        <stp>600261.SH</stp>
        <stp>2020/9/2</stp>
        <tr r="BH8" s="8"/>
      </tp>
      <tp>
        <v>18.911646019999999</v>
        <stp/>
        <stp>EM_S_VAL_PE_TTM</stp>
        <stp>2</stp>
        <stp>603366.SH</stp>
        <stp>2021/8/4</stp>
        <tr r="AI231" s="8"/>
      </tp>
      <tp>
        <v>15.708001380000001</v>
        <stp/>
        <stp>EM_S_VAL_PE_TTM</stp>
        <stp>2</stp>
        <stp>600261.SH</stp>
        <stp>2020/9/1</stp>
        <tr r="BH7" s="8"/>
      </tp>
      <tp>
        <v>32.587679510000001</v>
        <stp/>
        <stp>EM_S_VAL_PE_TTM</stp>
        <stp>2</stp>
        <stp>603868.SH</stp>
        <stp>2021/3/9</stp>
        <tr r="W130" s="8"/>
      </tp>
      <tp>
        <v>18.690198169999999</v>
        <stp/>
        <stp>EM_S_VAL_PE_TTM</stp>
        <stp>2</stp>
        <stp>603366.SH</stp>
        <stp>2021/8/6</stp>
        <tr r="AI233" s="8"/>
      </tp>
      <tp>
        <v>32.559868389999998</v>
        <stp/>
        <stp>EM_S_VAL_PE_TTM</stp>
        <stp>2</stp>
        <stp>603868.SH</stp>
        <stp>2021/3/8</stp>
        <tr r="W129" s="8"/>
      </tp>
      <tp>
        <v>15.160047840000001</v>
        <stp/>
        <stp>EM_S_VAL_PE_TTM</stp>
        <stp>2</stp>
        <stp>600261.SH</stp>
        <stp>2020/9/7</stp>
        <tr r="BH11" s="8"/>
      </tp>
      <tp>
        <v>18.823066879999999</v>
        <stp/>
        <stp>EM_S_VAL_PE_TTM</stp>
        <stp>2</stp>
        <stp>603366.SH</stp>
        <stp>2021/8/3</stp>
        <tr r="AI230" s="8"/>
      </tp>
      <tp>
        <v>15.488819960000001</v>
        <stp/>
        <stp>EM_S_VAL_PE_TTM</stp>
        <stp>2</stp>
        <stp>600261.SH</stp>
        <stp>2020/9/4</stp>
        <tr r="BH10" s="8"/>
      </tp>
      <tp>
        <v>18.911646019999999</v>
        <stp/>
        <stp>EM_S_VAL_PE_TTM</stp>
        <stp>2</stp>
        <stp>603366.SH</stp>
        <stp>2021/8/2</stp>
        <tr r="AI229" s="8"/>
      </tp>
      <tp>
        <v>32.205276609999999</v>
        <stp/>
        <stp>EM_S_VAL_PE_TTM</stp>
        <stp>2</stp>
        <stp>603868.SH</stp>
        <stp>2021/3/3</stp>
        <tr r="W126" s="8"/>
      </tp>
      <tp>
        <v>32.295662749999998</v>
        <stp/>
        <stp>EM_S_VAL_PE_TTM</stp>
        <stp>2</stp>
        <stp>603868.SH</stp>
        <stp>2021/3/2</stp>
        <tr r="W125" s="8"/>
      </tp>
      <tp>
        <v>15.488819960000001</v>
        <stp/>
        <stp>EM_S_VAL_PE_TTM</stp>
        <stp>2</stp>
        <stp>600261.SH</stp>
        <stp>2020/9/9</stp>
        <tr r="BH13" s="8"/>
      </tp>
      <tp>
        <v>32.386048889999998</v>
        <stp/>
        <stp>EM_S_VAL_PE_TTM</stp>
        <stp>2</stp>
        <stp>603868.SH</stp>
        <stp>2021/3/1</stp>
        <tr r="W124" s="8"/>
      </tp>
      <tp>
        <v>15.415759489999999</v>
        <stp/>
        <stp>EM_S_VAL_PE_TTM</stp>
        <stp>2</stp>
        <stp>600261.SH</stp>
        <stp>2020/9/8</stp>
        <tr r="BH12" s="8"/>
      </tp>
      <tp>
        <v>19.0888043</v>
        <stp/>
        <stp>EM_S_VAL_PE_TTM</stp>
        <stp>2</stp>
        <stp>603366.SH</stp>
        <stp>2021/8/9</stp>
        <tr r="AI234" s="8"/>
      </tp>
      <tp>
        <v>32.719782330000001</v>
        <stp/>
        <stp>EM_S_VAL_PE_TTM</stp>
        <stp>2</stp>
        <stp>603868.SH</stp>
        <stp>2021/3/5</stp>
        <tr r="W128" s="8"/>
      </tp>
      <tp>
        <v>32.657207309999997</v>
        <stp/>
        <stp>EM_S_VAL_PE_TTM</stp>
        <stp>2</stp>
        <stp>603868.SH</stp>
        <stp>2021/3/4</stp>
        <tr r="W127" s="8"/>
      </tp>
      <tp>
        <v>39.710911410000001</v>
        <stp/>
        <stp>EM_S_VAL_PE_TTM</stp>
        <stp>2</stp>
        <stp>603355.SH</stp>
        <stp>2021/8/6</stp>
        <tr r="AA233" s="8"/>
      </tp>
      <tp>
        <v>41.316473870000003</v>
        <stp/>
        <stp>EM_S_VAL_PE_TTM</stp>
        <stp>2</stp>
        <stp>603355.SH</stp>
        <stp>2021/8/4</stp>
        <tr r="AA231" s="8"/>
      </tp>
      <tp>
        <v>39.65739267</v>
        <stp/>
        <stp>EM_S_VAL_PE_TTM</stp>
        <stp>2</stp>
        <stp>603355.SH</stp>
        <stp>2021/8/5</stp>
        <tr r="AA232" s="8"/>
      </tp>
      <tp>
        <v>39.282761430000001</v>
        <stp/>
        <stp>EM_S_VAL_PE_TTM</stp>
        <stp>2</stp>
        <stp>603355.SH</stp>
        <stp>2021/8/2</stp>
        <tr r="AA229" s="8"/>
      </tp>
      <tp>
        <v>41.771383229999998</v>
        <stp/>
        <stp>EM_S_VAL_PE_TTM</stp>
        <stp>2</stp>
        <stp>603355.SH</stp>
        <stp>2021/8/3</stp>
        <tr r="AA230" s="8"/>
      </tp>
      <tp>
        <v>43.095972260000003</v>
        <stp/>
        <stp>EM_S_VAL_PE_TTM</stp>
        <stp>2</stp>
        <stp>603355.SH</stp>
        <stp>2021/8/9</stp>
        <tr r="AA234" s="8"/>
      </tp>
      <tp>
        <v>-1.19667375</v>
        <stp/>
        <stp>EM_S_VAL_PE_TTM</stp>
        <stp>2</stp>
        <stp>002290.SZ</stp>
        <stp>2020/9/2</stp>
        <tr r="AY8" s="8"/>
      </tp>
      <tp>
        <v>-1.2012066100000001</v>
        <stp/>
        <stp>EM_S_VAL_PE_TTM</stp>
        <stp>2</stp>
        <stp>002290.SZ</stp>
        <stp>2020/9/3</stp>
        <tr r="AY9" s="8"/>
      </tp>
      <tp>
        <v>-1.21480517</v>
        <stp/>
        <stp>EM_S_VAL_PE_TTM</stp>
        <stp>2</stp>
        <stp>002290.SZ</stp>
        <stp>2020/9/1</stp>
        <tr r="AY7" s="8"/>
      </tp>
      <tp>
        <v>-1.2080058899999999</v>
        <stp/>
        <stp>EM_S_VAL_PE_TTM</stp>
        <stp>2</stp>
        <stp>002290.SZ</stp>
        <stp>2020/9/7</stp>
        <tr r="AY11" s="8"/>
      </tp>
      <tp>
        <v>-1.2125387400000001</v>
        <stp/>
        <stp>EM_S_VAL_PE_TTM</stp>
        <stp>2</stp>
        <stp>002290.SZ</stp>
        <stp>2020/9/4</stp>
        <tr r="AY10" s="8"/>
      </tp>
      <tp>
        <v>-1.2125387400000001</v>
        <stp/>
        <stp>EM_S_VAL_PE_TTM</stp>
        <stp>2</stp>
        <stp>002290.SZ</stp>
        <stp>2020/9/8</stp>
        <tr r="AY12" s="8"/>
      </tp>
      <tp>
        <v>-1.1944073200000001</v>
        <stp/>
        <stp>EM_S_VAL_PE_TTM</stp>
        <stp>2</stp>
        <stp>002290.SZ</stp>
        <stp>2020/9/9</stp>
        <tr r="AY13" s="8"/>
      </tp>
      <tp>
        <v>-4.4551818900000004</v>
        <stp/>
        <stp>EM_S_VAL_PE_TTM</stp>
        <stp>2</stp>
        <stp>300247.SZ</stp>
        <stp>2020/9/4</stp>
        <tr r="AO10" s="8"/>
      </tp>
      <tp>
        <v>-5.0163744599999998</v>
        <stp/>
        <stp>EM_S_VAL_PE_TTM</stp>
        <stp>2</stp>
        <stp>300247.SZ</stp>
        <stp>2020/9/7</stp>
        <tr r="AO11" s="8"/>
      </tp>
      <tp>
        <v>45.869384160000003</v>
        <stp/>
        <stp>EM_S_VAL_PE_TTM</stp>
        <stp>2</stp>
        <stp>300342.SZ</stp>
        <stp>2021/8/3</stp>
        <tr r="AF230" s="8"/>
      </tp>
      <tp>
        <v>46.366523430000001</v>
        <stp/>
        <stp>EM_S_VAL_PE_TTM</stp>
        <stp>2</stp>
        <stp>300342.SZ</stp>
        <stp>2021/8/2</stp>
        <tr r="AF229" s="8"/>
      </tp>
      <tp>
        <v>-3.6305723900000002</v>
        <stp/>
        <stp>EM_S_VAL_PE_TTM</stp>
        <stp>2</stp>
        <stp>300247.SZ</stp>
        <stp>2020/9/1</stp>
        <tr r="AO7" s="8"/>
      </tp>
      <tp>
        <v>48.653364119999999</v>
        <stp/>
        <stp>EM_S_VAL_PE_TTM</stp>
        <stp>2</stp>
        <stp>300342.SZ</stp>
        <stp>2021/8/5</stp>
        <tr r="AF232" s="8"/>
      </tp>
      <tp>
        <v>47.360801989999999</v>
        <stp/>
        <stp>EM_S_VAL_PE_TTM</stp>
        <stp>2</stp>
        <stp>300342.SZ</stp>
        <stp>2021/8/4</stp>
        <tr r="AF231" s="8"/>
      </tp>
      <tp>
        <v>-4.1803120500000004</v>
        <stp/>
        <stp>EM_S_VAL_PE_TTM</stp>
        <stp>2</stp>
        <stp>300247.SZ</stp>
        <stp>2020/9/3</stp>
        <tr r="AO9" s="8"/>
      </tp>
      <tp>
        <v>-4.3521057000000001</v>
        <stp/>
        <stp>EM_S_VAL_PE_TTM</stp>
        <stp>2</stp>
        <stp>300247.SZ</stp>
        <stp>2020/9/2</stp>
        <tr r="AO8" s="8"/>
      </tp>
      <tp>
        <v>47.393944609999998</v>
        <stp/>
        <stp>EM_S_VAL_PE_TTM</stp>
        <stp>2</stp>
        <stp>300342.SZ</stp>
        <stp>2021/8/6</stp>
        <tr r="AF233" s="8"/>
      </tp>
      <tp>
        <v>46.565379149999998</v>
        <stp/>
        <stp>EM_S_VAL_PE_TTM</stp>
        <stp>2</stp>
        <stp>300342.SZ</stp>
        <stp>2021/8/9</stp>
        <tr r="AF234" s="8"/>
      </tp>
      <tp>
        <v>-4.5353522499999999</v>
        <stp/>
        <stp>EM_S_VAL_PE_TTM</stp>
        <stp>2</stp>
        <stp>300247.SZ</stp>
        <stp>2020/9/9</stp>
        <tr r="AO13" s="8"/>
      </tp>
      <tp>
        <v>-5.58901995</v>
        <stp/>
        <stp>EM_S_VAL_PE_TTM</stp>
        <stp>2</stp>
        <stp>300247.SZ</stp>
        <stp>2020/9/8</stp>
        <tr r="AO12" s="8"/>
      </tp>
      <tp>
        <v>14.970092620000001</v>
        <stp/>
        <stp>EM_S_VAL_PE_TTM</stp>
        <stp>2</stp>
        <stp>002260.SZ</stp>
        <stp>2020/9/2</stp>
        <tr r="AZ8" s="8"/>
      </tp>
      <tp>
        <v>30.970600780000002</v>
        <stp/>
        <stp>EM_S_VAL_PE_TTM</stp>
        <stp>2</stp>
        <stp>002860.SZ</stp>
        <stp>2021/3/3</stp>
        <tr r="N126" s="8"/>
      </tp>
      <tp>
        <v>14.970092620000001</v>
        <stp/>
        <stp>EM_S_VAL_PE_TTM</stp>
        <stp>2</stp>
        <stp>002260.SZ</stp>
        <stp>2020/9/3</stp>
        <tr r="AZ9" s="8"/>
      </tp>
      <tp>
        <v>30.33549798</v>
        <stp/>
        <stp>EM_S_VAL_PE_TTM</stp>
        <stp>2</stp>
        <stp>002860.SZ</stp>
        <stp>2021/3/2</stp>
        <tr r="N125" s="8"/>
      </tp>
      <tp>
        <v>30.298138999999999</v>
        <stp/>
        <stp>EM_S_VAL_PE_TTM</stp>
        <stp>2</stp>
        <stp>002860.SZ</stp>
        <stp>2021/3/1</stp>
        <tr r="N124" s="8"/>
      </tp>
      <tp>
        <v>14.970092620000001</v>
        <stp/>
        <stp>EM_S_VAL_PE_TTM</stp>
        <stp>2</stp>
        <stp>002260.SZ</stp>
        <stp>2020/9/1</stp>
        <tr r="AZ7" s="8"/>
      </tp>
      <tp>
        <v>14.970092620000001</v>
        <stp/>
        <stp>EM_S_VAL_PE_TTM</stp>
        <stp>2</stp>
        <stp>002260.SZ</stp>
        <stp>2020/9/7</stp>
        <tr r="AZ11" s="8"/>
      </tp>
      <tp>
        <v>14.970092620000001</v>
        <stp/>
        <stp>EM_S_VAL_PE_TTM</stp>
        <stp>2</stp>
        <stp>002260.SZ</stp>
        <stp>2020/9/4</stp>
        <tr r="AZ10" s="8"/>
      </tp>
      <tp>
        <v>31.362870149999999</v>
        <stp/>
        <stp>EM_S_VAL_PE_TTM</stp>
        <stp>2</stp>
        <stp>002860.SZ</stp>
        <stp>2021/3/5</stp>
        <tr r="N128" s="8"/>
      </tp>
      <tp>
        <v>30.80248533</v>
        <stp/>
        <stp>EM_S_VAL_PE_TTM</stp>
        <stp>2</stp>
        <stp>002860.SZ</stp>
        <stp>2021/3/4</stp>
        <tr r="N127" s="8"/>
      </tp>
      <tp>
        <v>14.970092620000001</v>
        <stp/>
        <stp>EM_S_VAL_PE_TTM</stp>
        <stp>2</stp>
        <stp>002260.SZ</stp>
        <stp>2020/9/8</stp>
        <tr r="AZ12" s="8"/>
      </tp>
      <tp>
        <v>29.550959240000001</v>
        <stp/>
        <stp>EM_S_VAL_PE_TTM</stp>
        <stp>2</stp>
        <stp>002860.SZ</stp>
        <stp>2021/3/9</stp>
        <tr r="N130" s="8"/>
      </tp>
      <tp>
        <v>14.970092620000001</v>
        <stp/>
        <stp>EM_S_VAL_PE_TTM</stp>
        <stp>2</stp>
        <stp>002260.SZ</stp>
        <stp>2020/9/9</stp>
        <tr r="AZ13" s="8"/>
      </tp>
      <tp>
        <v>30.634369889999999</v>
        <stp/>
        <stp>EM_S_VAL_PE_TTM</stp>
        <stp>2</stp>
        <stp>002860.SZ</stp>
        <stp>2021/3/8</stp>
        <tr r="N129" s="8"/>
      </tp>
      <tp>
        <v>32.078421669999997</v>
        <stp/>
        <stp>EM_S_VAL_PE_TTM</stp>
        <stp>2</stp>
        <stp>002959.SZ</stp>
        <stp>2021/2/8</stp>
        <tr r="I114" s="8"/>
      </tp>
      <tp>
        <v>31.749772020000002</v>
        <stp/>
        <stp>EM_S_VAL_PE_TTM</stp>
        <stp>2</stp>
        <stp>002959.SZ</stp>
        <stp>2021/2/9</stp>
        <tr r="I115" s="8"/>
      </tp>
      <tp>
        <v>33.876763029999999</v>
        <stp/>
        <stp>EM_S_VAL_PE_TTM</stp>
        <stp>2</stp>
        <stp>002959.SZ</stp>
        <stp>2021/2/2</stp>
        <tr r="I110" s="8"/>
      </tp>
      <tp>
        <v>33.717977240000003</v>
        <stp/>
        <stp>EM_S_VAL_PE_TTM</stp>
        <stp>2</stp>
        <stp>002959.SZ</stp>
        <stp>2021/2/3</stp>
        <tr r="I111" s="8"/>
      </tp>
      <tp>
        <v>32.617554810000001</v>
        <stp/>
        <stp>EM_S_VAL_PE_TTM</stp>
        <stp>2</stp>
        <stp>002959.SZ</stp>
        <stp>2021/2/1</stp>
        <tr r="I109" s="8"/>
      </tp>
      <tp>
        <v>33.82137264</v>
        <stp/>
        <stp>EM_S_VAL_PE_TTM</stp>
        <stp>2</stp>
        <stp>002959.SZ</stp>
        <stp>2021/2/4</stp>
        <tr r="I112" s="8"/>
      </tp>
      <tp>
        <v>32.57693519</v>
        <stp/>
        <stp>EM_S_VAL_PE_TTM</stp>
        <stp>2</stp>
        <stp>002959.SZ</stp>
        <stp>2021/2/5</stp>
        <tr r="I113" s="8"/>
      </tp>
      <tp>
        <v>37.187222239999997</v>
        <stp/>
        <stp>EM_S_VAL_PE_TTM</stp>
        <stp>2</stp>
        <stp>300272.SZ</stp>
        <stp>2020/9/1</stp>
        <tr r="AK7" s="8"/>
      </tp>
      <tp>
        <v>41.384161880000001</v>
        <stp/>
        <stp>EM_S_VAL_PE_TTM</stp>
        <stp>2</stp>
        <stp>002242.SZ</stp>
        <stp>2020/9/1</stp>
        <tr r="BA7" s="8"/>
      </tp>
      <tp>
        <v>39.941831290000003</v>
        <stp/>
        <stp>EM_S_VAL_PE_TTM</stp>
        <stp>2</stp>
        <stp>300272.SZ</stp>
        <stp>2020/9/2</stp>
        <tr r="AK8" s="8"/>
      </tp>
      <tp>
        <v>40.861008810000001</v>
        <stp/>
        <stp>EM_S_VAL_PE_TTM</stp>
        <stp>2</stp>
        <stp>002242.SZ</stp>
        <stp>2020/9/2</stp>
        <tr r="BA8" s="8"/>
      </tp>
      <tp>
        <v>37.383980029999996</v>
        <stp/>
        <stp>EM_S_VAL_PE_TTM</stp>
        <stp>2</stp>
        <stp>300272.SZ</stp>
        <stp>2020/9/3</stp>
        <tr r="AK9" s="8"/>
      </tp>
      <tp>
        <v>41.393340010000003</v>
        <stp/>
        <stp>EM_S_VAL_PE_TTM</stp>
        <stp>2</stp>
        <stp>002242.SZ</stp>
        <stp>2020/9/3</stp>
        <tr r="BA9" s="8"/>
      </tp>
      <tp>
        <v>40.269760939999998</v>
        <stp/>
        <stp>EM_S_VAL_PE_TTM</stp>
        <stp>2</stp>
        <stp>300272.SZ</stp>
        <stp>2020/9/4</stp>
        <tr r="AK10" s="8"/>
      </tp>
      <tp>
        <v>42.035808699999997</v>
        <stp/>
        <stp>EM_S_VAL_PE_TTM</stp>
        <stp>2</stp>
        <stp>002242.SZ</stp>
        <stp>2020/9/4</stp>
        <tr r="BA10" s="8"/>
      </tp>
      <tp>
        <v>40.925620240000001</v>
        <stp/>
        <stp>EM_S_VAL_PE_TTM</stp>
        <stp>2</stp>
        <stp>300272.SZ</stp>
        <stp>2020/9/7</stp>
        <tr r="AK11" s="8"/>
      </tp>
      <tp>
        <v>40.14511512</v>
        <stp/>
        <stp>EM_S_VAL_PE_TTM</stp>
        <stp>2</stp>
        <stp>002242.SZ</stp>
        <stp>2020/9/7</stp>
        <tr r="BA11" s="8"/>
      </tp>
      <tp>
        <v>44.073744869999999</v>
        <stp/>
        <stp>EM_S_VAL_PE_TTM</stp>
        <stp>2</stp>
        <stp>300272.SZ</stp>
        <stp>2020/9/8</stp>
        <tr r="AK12" s="8"/>
      </tp>
      <tp>
        <v>39.254837080000001</v>
        <stp/>
        <stp>EM_S_VAL_PE_TTM</stp>
        <stp>2</stp>
        <stp>002242.SZ</stp>
        <stp>2020/9/8</stp>
        <tr r="BA12" s="8"/>
      </tp>
      <tp>
        <v>39.023628270000003</v>
        <stp/>
        <stp>EM_S_VAL_PE_TTM</stp>
        <stp>2</stp>
        <stp>300272.SZ</stp>
        <stp>2020/9/9</stp>
        <tr r="AK13" s="8"/>
      </tp>
      <tp>
        <v>37.235649760000001</v>
        <stp/>
        <stp>EM_S_VAL_PE_TTM</stp>
        <stp>2</stp>
        <stp>002242.SZ</stp>
        <stp>2020/9/9</stp>
        <tr r="BA13" s="8"/>
      </tp>
      <tp>
        <v>16.132928509999999</v>
        <stp/>
        <stp>EM_S_VAL_PE_TTM</stp>
        <stp>2</stp>
        <stp>000333.SZ</stp>
        <stp>2021/8/2</stp>
        <tr r="AE229" s="8"/>
      </tp>
      <tp>
        <v>17.314577629999999</v>
        <stp/>
        <stp>EM_S_VAL_PE_TTM</stp>
        <stp>2</stp>
        <stp>000333.SZ</stp>
        <stp>2021/8/3</stp>
        <tr r="AE230" s="8"/>
      </tp>
      <tp>
        <v>17.08752522</v>
        <stp/>
        <stp>EM_S_VAL_PE_TTM</stp>
        <stp>2</stp>
        <stp>000333.SZ</stp>
        <stp>2021/8/4</stp>
        <tr r="AE231" s="8"/>
      </tp>
      <tp>
        <v>17.065552400000001</v>
        <stp/>
        <stp>EM_S_VAL_PE_TTM</stp>
        <stp>2</stp>
        <stp>000333.SZ</stp>
        <stp>2021/8/5</stp>
        <tr r="AE232" s="8"/>
      </tp>
      <tp>
        <v>17.175416469999998</v>
        <stp/>
        <stp>EM_S_VAL_PE_TTM</stp>
        <stp>2</stp>
        <stp>000333.SZ</stp>
        <stp>2021/8/6</stp>
        <tr r="AE233" s="8"/>
      </tp>
      <tp>
        <v>17.692998320000001</v>
        <stp/>
        <stp>EM_S_VAL_PE_TTM</stp>
        <stp>2</stp>
        <stp>000333.SZ</stp>
        <stp>2021/8/9</stp>
        <tr r="AE234" s="8"/>
      </tp>
      <tp>
        <v>14.20211121</v>
        <stp/>
        <stp>EM_S_VAL_PE_TTM</stp>
        <stp>2</stp>
        <stp>000921.SZ</stp>
        <stp>2021/2/2</stp>
        <tr r="BI110" s="8"/>
      </tp>
      <tp>
        <v>14.25861828</v>
        <stp/>
        <stp>EM_S_VAL_PE_TTM</stp>
        <stp>2</stp>
        <stp>000921.SZ</stp>
        <stp>2021/2/3</stp>
        <tr r="BI111" s="8"/>
      </tp>
      <tp>
        <v>-37.019609090000003</v>
        <stp/>
        <stp>EM_S_VAL_PE_TTM</stp>
        <stp>2</stp>
        <stp>300217.SZ</stp>
        <stp>2020/9/4</stp>
        <tr r="AP10" s="8"/>
      </tp>
      <tp>
        <v>-40.72157</v>
        <stp/>
        <stp>EM_S_VAL_PE_TTM</stp>
        <stp>2</stp>
        <stp>300217.SZ</stp>
        <stp>2020/9/7</stp>
        <tr r="AP11" s="8"/>
      </tp>
      <tp>
        <v>13.495772779999999</v>
        <stp/>
        <stp>EM_S_VAL_PE_TTM</stp>
        <stp>2</stp>
        <stp>000921.SZ</stp>
        <stp>2021/2/1</stp>
        <tr r="BI109" s="8"/>
      </tp>
      <tp>
        <v>-35.59577797</v>
        <stp/>
        <stp>EM_S_VAL_PE_TTM</stp>
        <stp>2</stp>
        <stp>300217.SZ</stp>
        <stp>2020/9/1</stp>
        <tr r="AP7" s="8"/>
      </tp>
      <tp>
        <v>13.96666506</v>
        <stp/>
        <stp>EM_S_VAL_PE_TTM</stp>
        <stp>2</stp>
        <stp>000921.SZ</stp>
        <stp>2021/2/4</stp>
        <tr r="BI112" s="8"/>
      </tp>
      <tp>
        <v>-35.690700049999997</v>
        <stp/>
        <stp>EM_S_VAL_PE_TTM</stp>
        <stp>2</stp>
        <stp>300217.SZ</stp>
        <stp>2020/9/3</stp>
        <tr r="AP9" s="8"/>
      </tp>
      <tp>
        <v>14.126768439999999</v>
        <stp/>
        <stp>EM_S_VAL_PE_TTM</stp>
        <stp>2</stp>
        <stp>000921.SZ</stp>
        <stp>2021/2/5</stp>
        <tr r="BI113" s="8"/>
      </tp>
      <tp>
        <v>-37.58914154</v>
        <stp/>
        <stp>EM_S_VAL_PE_TTM</stp>
        <stp>2</stp>
        <stp>300217.SZ</stp>
        <stp>2020/9/2</stp>
        <tr r="AP8" s="8"/>
      </tp>
      <tp>
        <v>14.30570751</v>
        <stp/>
        <stp>EM_S_VAL_PE_TTM</stp>
        <stp>2</stp>
        <stp>000921.SZ</stp>
        <stp>2021/2/8</stp>
        <tr r="BI114" s="8"/>
      </tp>
      <tp>
        <v>14.315125350000001</v>
        <stp/>
        <stp>EM_S_VAL_PE_TTM</stp>
        <stp>2</stp>
        <stp>000921.SZ</stp>
        <stp>2021/2/9</stp>
        <tr r="BI115" s="8"/>
      </tp>
      <tp>
        <v>-40.531725850000001</v>
        <stp/>
        <stp>EM_S_VAL_PE_TTM</stp>
        <stp>2</stp>
        <stp>300217.SZ</stp>
        <stp>2020/9/9</stp>
        <tr r="AP13" s="8"/>
      </tp>
      <tp>
        <v>-48.884868419999997</v>
        <stp/>
        <stp>EM_S_VAL_PE_TTM</stp>
        <stp>2</stp>
        <stp>300217.SZ</stp>
        <stp>2020/9/8</stp>
        <tr r="AP12" s="8"/>
      </tp>
      <tp>
        <v>55.216682169999999</v>
        <stp/>
        <stp>EM_S_VAL_PE_TTM</stp>
        <stp>2</stp>
        <stp>300824.SZ</stp>
        <stp>2021/3/5</stp>
        <tr r="F128" s="8"/>
      </tp>
      <tp>
        <v>54.498961000000001</v>
        <stp/>
        <stp>EM_S_VAL_PE_TTM</stp>
        <stp>2</stp>
        <stp>300824.SZ</stp>
        <stp>2021/3/4</stp>
        <tr r="F127" s="8"/>
      </tp>
      <tp>
        <v>55.599466800000002</v>
        <stp/>
        <stp>EM_S_VAL_PE_TTM</stp>
        <stp>2</stp>
        <stp>300824.SZ</stp>
        <stp>2021/3/3</stp>
        <tr r="F126" s="8"/>
      </tp>
      <tp>
        <v>56.72389664</v>
        <stp/>
        <stp>EM_S_VAL_PE_TTM</stp>
        <stp>2</stp>
        <stp>300824.SZ</stp>
        <stp>2021/3/2</stp>
        <tr r="F125" s="8"/>
      </tp>
      <tp>
        <v>58.087566860000003</v>
        <stp/>
        <stp>EM_S_VAL_PE_TTM</stp>
        <stp>2</stp>
        <stp>300824.SZ</stp>
        <stp>2021/3/1</stp>
        <tr r="F124" s="8"/>
      </tp>
      <tp>
        <v>51.053899379999997</v>
        <stp/>
        <stp>EM_S_VAL_PE_TTM</stp>
        <stp>2</stp>
        <stp>300824.SZ</stp>
        <stp>2021/3/9</stp>
        <tr r="F130" s="8"/>
      </tp>
      <tp>
        <v>53.589847519999999</v>
        <stp/>
        <stp>EM_S_VAL_PE_TTM</stp>
        <stp>2</stp>
        <stp>300824.SZ</stp>
        <stp>2021/3/8</stp>
        <tr r="F129" s="8"/>
      </tp>
      <tp>
        <v>78.410437560000005</v>
        <stp/>
        <stp>EM_S_VAL_PE_TTM</stp>
        <stp>2</stp>
        <stp>000801.SZ</stp>
        <stp>2021/3/2</stp>
        <tr r="BJ125" s="8"/>
      </tp>
      <tp>
        <v>77.734485520000007</v>
        <stp/>
        <stp>EM_S_VAL_PE_TTM</stp>
        <stp>2</stp>
        <stp>000801.SZ</stp>
        <stp>2021/3/3</stp>
        <tr r="BJ126" s="8"/>
      </tp>
      <tp>
        <v>78.140056749999999</v>
        <stp/>
        <stp>EM_S_VAL_PE_TTM</stp>
        <stp>2</stp>
        <stp>000801.SZ</stp>
        <stp>2021/3/1</stp>
        <tr r="BJ124" s="8"/>
      </tp>
      <tp>
        <v>77.86967593</v>
        <stp/>
        <stp>EM_S_VAL_PE_TTM</stp>
        <stp>2</stp>
        <stp>000801.SZ</stp>
        <stp>2021/3/4</stp>
        <tr r="BJ127" s="8"/>
      </tp>
      <tp>
        <v>77.86967593</v>
        <stp/>
        <stp>EM_S_VAL_PE_TTM</stp>
        <stp>2</stp>
        <stp>000801.SZ</stp>
        <stp>2021/3/5</stp>
        <tr r="BJ128" s="8"/>
      </tp>
      <tp>
        <v>75.841819779999994</v>
        <stp/>
        <stp>EM_S_VAL_PE_TTM</stp>
        <stp>2</stp>
        <stp>000801.SZ</stp>
        <stp>2021/3/8</stp>
        <tr r="BJ129" s="8"/>
      </tp>
      <tp>
        <v>74.625106099999996</v>
        <stp/>
        <stp>EM_S_VAL_PE_TTM</stp>
        <stp>2</stp>
        <stp>000801.SZ</stp>
        <stp>2021/3/9</stp>
        <tr r="BJ130" s="8"/>
      </tp>
      <tp>
        <v>-5.1313661699999997</v>
        <stp/>
        <stp>EM_S_VAL_PE_TTM</stp>
        <stp>2</stp>
        <stp>002418.SZ</stp>
        <stp>2020/12/3</stp>
        <tr r="AV68" s="8"/>
      </tp>
      <tp>
        <v>-5.1040716599999998</v>
        <stp/>
        <stp>EM_S_VAL_PE_TTM</stp>
        <stp>2</stp>
        <stp>002418.SZ</stp>
        <stp>2020/12/2</stp>
        <tr r="AV67" s="8"/>
      </tp>
      <tp>
        <v>-5.1313661699999997</v>
        <stp/>
        <stp>EM_S_VAL_PE_TTM</stp>
        <stp>2</stp>
        <stp>002418.SZ</stp>
        <stp>2020/12/1</stp>
        <tr r="AV66" s="8"/>
      </tp>
      <tp>
        <v>-5.2405441699999997</v>
        <stp/>
        <stp>EM_S_VAL_PE_TTM</stp>
        <stp>2</stp>
        <stp>002418.SZ</stp>
        <stp>2020/12/7</stp>
        <tr r="AV70" s="8"/>
      </tp>
      <tp>
        <v>-5.3224276699999997</v>
        <stp/>
        <stp>EM_S_VAL_PE_TTM</stp>
        <stp>2</stp>
        <stp>002418.SZ</stp>
        <stp>2020/12/4</stp>
        <tr r="AV69" s="8"/>
      </tp>
      <tp>
        <v>-5.1313661699999997</v>
        <stp/>
        <stp>EM_S_VAL_PE_TTM</stp>
        <stp>2</stp>
        <stp>002418.SZ</stp>
        <stp>2020/12/9</stp>
        <tr r="AV72" s="8"/>
      </tp>
      <tp>
        <v>-5.2678386699999997</v>
        <stp/>
        <stp>EM_S_VAL_PE_TTM</stp>
        <stp>2</stp>
        <stp>002418.SZ</stp>
        <stp>2020/12/8</stp>
        <tr r="AV71" s="8"/>
      </tp>
      <tp>
        <v>18.226904690000001</v>
        <stp/>
        <stp>EM_S_VAL_PE_TTM</stp>
        <stp>2</stp>
        <stp>002429.SZ</stp>
        <stp>2020/11/3</stp>
        <tr r="AU46" s="8"/>
      </tp>
      <tp>
        <v>32.198541640000002</v>
        <stp/>
        <stp>EM_S_VAL_PE_TTM</stp>
        <stp>2</stp>
        <stp>002519.SZ</stp>
        <stp>2020/12/3</stp>
        <tr r="AR68" s="8"/>
      </tp>
      <tp>
        <v>17.821218420000001</v>
        <stp/>
        <stp>EM_S_VAL_PE_TTM</stp>
        <stp>2</stp>
        <stp>002429.SZ</stp>
        <stp>2020/11/2</stp>
        <tr r="AU45" s="8"/>
      </tp>
      <tp>
        <v>32.127463179999999</v>
        <stp/>
        <stp>EM_S_VAL_PE_TTM</stp>
        <stp>2</stp>
        <stp>002519.SZ</stp>
        <stp>2020/12/2</stp>
        <tr r="AR67" s="8"/>
      </tp>
      <tp>
        <v>32.198541640000002</v>
        <stp/>
        <stp>EM_S_VAL_PE_TTM</stp>
        <stp>2</stp>
        <stp>002519.SZ</stp>
        <stp>2020/12/1</stp>
        <tr r="AR66" s="8"/>
      </tp>
      <tp>
        <v>31.62991397</v>
        <stp/>
        <stp>EM_S_VAL_PE_TTM</stp>
        <stp>2</stp>
        <stp>002519.SZ</stp>
        <stp>2020/12/7</stp>
        <tr r="AR70" s="8"/>
      </tp>
      <tp>
        <v>18.342815049999999</v>
        <stp/>
        <stp>EM_S_VAL_PE_TTM</stp>
        <stp>2</stp>
        <stp>002429.SZ</stp>
        <stp>2020/11/6</stp>
        <tr r="AU49" s="8"/>
      </tp>
      <tp>
        <v>18.545658190000001</v>
        <stp/>
        <stp>EM_S_VAL_PE_TTM</stp>
        <stp>2</stp>
        <stp>002429.SZ</stp>
        <stp>2020/11/5</stp>
        <tr r="AU48" s="8"/>
      </tp>
      <tp>
        <v>18.024061549999999</v>
        <stp/>
        <stp>EM_S_VAL_PE_TTM</stp>
        <stp>2</stp>
        <stp>002429.SZ</stp>
        <stp>2020/11/4</stp>
        <tr r="AU47" s="8"/>
      </tp>
      <tp>
        <v>32.056384719999997</v>
        <stp/>
        <stp>EM_S_VAL_PE_TTM</stp>
        <stp>2</stp>
        <stp>002519.SZ</stp>
        <stp>2020/12/4</stp>
        <tr r="AR69" s="8"/>
      </tp>
      <tp>
        <v>19.1541876</v>
        <stp/>
        <stp>EM_S_VAL_PE_TTM</stp>
        <stp>2</stp>
        <stp>002429.SZ</stp>
        <stp>2020/11/9</stp>
        <tr r="AU50" s="8"/>
      </tp>
      <tp>
        <v>30.705894010000002</v>
        <stp/>
        <stp>EM_S_VAL_PE_TTM</stp>
        <stp>2</stp>
        <stp>002519.SZ</stp>
        <stp>2020/12/9</stp>
        <tr r="AR72" s="8"/>
      </tp>
      <tp>
        <v>31.772070889999998</v>
        <stp/>
        <stp>EM_S_VAL_PE_TTM</stp>
        <stp>2</stp>
        <stp>002519.SZ</stp>
        <stp>2020/12/8</stp>
        <tr r="AR71" s="8"/>
      </tp>
      <tp>
        <v>72.011357599999997</v>
        <stp/>
        <stp>EM_S_VAL_PE_TTM</stp>
        <stp>2</stp>
        <stp>300824.SZ</stp>
        <stp>2020/12/1</stp>
        <tr r="F66" s="8"/>
      </tp>
      <tp>
        <v>21.075200089999999</v>
        <stp/>
        <stp>EM_S_VAL_PE_TTM</stp>
        <stp>2</stp>
        <stp>002614.SZ</stp>
        <stp>2020/12/3</stp>
        <tr r="AM68" s="8"/>
      </tp>
      <tp>
        <v>21.46659666</v>
        <stp/>
        <stp>EM_S_VAL_PE_TTM</stp>
        <stp>2</stp>
        <stp>002614.SZ</stp>
        <stp>2020/12/2</stp>
        <tr r="AM67" s="8"/>
      </tp>
      <tp>
        <v>73.183635519999996</v>
        <stp/>
        <stp>EM_S_VAL_PE_TTM</stp>
        <stp>2</stp>
        <stp>300824.SZ</stp>
        <stp>2020/12/3</stp>
        <tr r="F68" s="8"/>
      </tp>
      <tp>
        <v>20.969824089999999</v>
        <stp/>
        <stp>EM_S_VAL_PE_TTM</stp>
        <stp>2</stp>
        <stp>002614.SZ</stp>
        <stp>2020/12/1</stp>
        <tr r="AM66" s="8"/>
      </tp>
      <tp>
        <v>74.666925939999999</v>
        <stp/>
        <stp>EM_S_VAL_PE_TTM</stp>
        <stp>2</stp>
        <stp>300824.SZ</stp>
        <stp>2020/12/2</stp>
        <tr r="F67" s="8"/>
      </tp>
      <tp>
        <v>20.930568709999999</v>
        <stp/>
        <stp>EM_S_VAL_PE_TTM</stp>
        <stp>2</stp>
        <stp>002614.SZ</stp>
        <stp>2020/12/7</stp>
        <tr r="AM70" s="8"/>
      </tp>
      <tp>
        <v>73.375027829999993</v>
        <stp/>
        <stp>EM_S_VAL_PE_TTM</stp>
        <stp>2</stp>
        <stp>300824.SZ</stp>
        <stp>2020/12/4</stp>
        <tr r="F69" s="8"/>
      </tp>
      <tp>
        <v>73.016167240000001</v>
        <stp/>
        <stp>EM_S_VAL_PE_TTM</stp>
        <stp>2</stp>
        <stp>300824.SZ</stp>
        <stp>2020/12/7</stp>
        <tr r="F70" s="8"/>
      </tp>
      <tp>
        <v>21.45873735</v>
        <stp/>
        <stp>EM_S_VAL_PE_TTM</stp>
        <stp>2</stp>
        <stp>002614.SZ</stp>
        <stp>2020/12/4</stp>
        <tr r="AM69" s="8"/>
      </tp>
      <tp>
        <v>70.121358509999993</v>
        <stp/>
        <stp>EM_S_VAL_PE_TTM</stp>
        <stp>2</stp>
        <stp>300824.SZ</stp>
        <stp>2020/12/9</stp>
        <tr r="F72" s="8"/>
      </tp>
      <tp>
        <v>71.796041250000002</v>
        <stp/>
        <stp>EM_S_VAL_PE_TTM</stp>
        <stp>2</stp>
        <stp>300824.SZ</stp>
        <stp>2020/12/8</stp>
        <tr r="F71" s="8"/>
      </tp>
      <tp>
        <v>20.19113261</v>
        <stp/>
        <stp>EM_S_VAL_PE_TTM</stp>
        <stp>2</stp>
        <stp>002614.SZ</stp>
        <stp>2020/12/9</stp>
        <tr r="AM72" s="8"/>
      </tp>
      <tp>
        <v>20.477852729999999</v>
        <stp/>
        <stp>EM_S_VAL_PE_TTM</stp>
        <stp>2</stp>
        <stp>002614.SZ</stp>
        <stp>2020/12/8</stp>
        <tr r="AM71" s="8"/>
      </tp>
      <tp>
        <v>-45.188650670000001</v>
        <stp/>
        <stp>EM_S_VAL_PE_TTM</stp>
        <stp>2</stp>
        <stp>002615.SZ</stp>
        <stp>2020/12/3</stp>
        <tr r="AN68" s="8"/>
      </tp>
      <tp>
        <v>19.503068460000001</v>
        <stp/>
        <stp>EM_S_VAL_PE_TTM</stp>
        <stp>2</stp>
        <stp>300625.SZ</stp>
        <stp>2020/12/1</stp>
        <tr r="Q66" s="8"/>
      </tp>
      <tp>
        <v>-46.264570919999997</v>
        <stp/>
        <stp>EM_S_VAL_PE_TTM</stp>
        <stp>2</stp>
        <stp>002615.SZ</stp>
        <stp>2020/12/2</stp>
        <tr r="AN67" s="8"/>
      </tp>
      <tp>
        <v>-47.754306659999997</v>
        <stp/>
        <stp>EM_S_VAL_PE_TTM</stp>
        <stp>2</stp>
        <stp>002615.SZ</stp>
        <stp>2020/12/1</stp>
        <tr r="AN66" s="8"/>
      </tp>
      <tp>
        <v>19.703900969999999</v>
        <stp/>
        <stp>EM_S_VAL_PE_TTM</stp>
        <stp>2</stp>
        <stp>300625.SZ</stp>
        <stp>2020/12/3</stp>
        <tr r="Q68" s="8"/>
      </tp>
      <tp>
        <v>19.971677660000001</v>
        <stp/>
        <stp>EM_S_VAL_PE_TTM</stp>
        <stp>2</stp>
        <stp>300625.SZ</stp>
        <stp>2020/12/2</stp>
        <tr r="Q67" s="8"/>
      </tp>
      <tp>
        <v>-44.692072090000003</v>
        <stp/>
        <stp>EM_S_VAL_PE_TTM</stp>
        <stp>2</stp>
        <stp>002615.SZ</stp>
        <stp>2020/12/7</stp>
        <tr r="AN70" s="8"/>
      </tp>
      <tp>
        <v>20.00514974</v>
        <stp/>
        <stp>EM_S_VAL_PE_TTM</stp>
        <stp>2</stp>
        <stp>300625.SZ</stp>
        <stp>2020/12/4</stp>
        <tr r="Q69" s="8"/>
      </tp>
      <tp>
        <v>19.715058339999999</v>
        <stp/>
        <stp>EM_S_VAL_PE_TTM</stp>
        <stp>2</stp>
        <stp>300625.SZ</stp>
        <stp>2020/12/7</stp>
        <tr r="Q70" s="8"/>
      </tp>
      <tp>
        <v>-45.436939950000003</v>
        <stp/>
        <stp>EM_S_VAL_PE_TTM</stp>
        <stp>2</stp>
        <stp>002615.SZ</stp>
        <stp>2020/12/4</stp>
        <tr r="AN69" s="8"/>
      </tp>
      <tp>
        <v>18.822469389999998</v>
        <stp/>
        <stp>EM_S_VAL_PE_TTM</stp>
        <stp>2</stp>
        <stp>300625.SZ</stp>
        <stp>2020/12/9</stp>
        <tr r="Q72" s="8"/>
      </tp>
      <tp>
        <v>19.30223595</v>
        <stp/>
        <stp>EM_S_VAL_PE_TTM</stp>
        <stp>2</stp>
        <stp>300625.SZ</stp>
        <stp>2020/12/8</stp>
        <tr r="Q71" s="8"/>
      </tp>
      <tp>
        <v>16.656711210000001</v>
        <stp/>
        <stp>EM_S_VAL_PE_TTM</stp>
        <stp>2</stp>
        <stp>002035.SZ</stp>
        <stp>2020/10/9</stp>
        <tr r="BD29" s="8"/>
      </tp>
      <tp>
        <v>-44.029967310000004</v>
        <stp/>
        <stp>EM_S_VAL_PE_TTM</stp>
        <stp>2</stp>
        <stp>002615.SZ</stp>
        <stp>2020/12/9</stp>
        <tr r="AN72" s="8"/>
      </tp>
      <tp>
        <v>-44.3610197</v>
        <stp/>
        <stp>EM_S_VAL_PE_TTM</stp>
        <stp>2</stp>
        <stp>002615.SZ</stp>
        <stp>2020/12/8</stp>
        <tr r="AN71" s="8"/>
      </tp>
      <tp>
        <v>44.018345949999997</v>
        <stp/>
        <stp>EM_S_VAL_PE_TTM</stp>
        <stp>2</stp>
        <stp>000016.SZ</stp>
        <stp>2020/12/1</stp>
        <tr r="BS66" s="8"/>
      </tp>
      <tp>
        <v>17.33117987</v>
        <stp/>
        <stp>EM_S_VAL_PE_TTM</stp>
        <stp>2</stp>
        <stp>002616.SZ</stp>
        <stp>2020/12/3</stp>
        <tr r="AL68" s="8"/>
      </tp>
      <tp>
        <v>17.188787550000001</v>
        <stp/>
        <stp>EM_S_VAL_PE_TTM</stp>
        <stp>2</stp>
        <stp>002616.SZ</stp>
        <stp>2020/12/2</stp>
        <tr r="AL67" s="8"/>
      </tp>
      <tp>
        <v>44.784993489999998</v>
        <stp/>
        <stp>EM_S_VAL_PE_TTM</stp>
        <stp>2</stp>
        <stp>000016.SZ</stp>
        <stp>2020/12/3</stp>
        <tr r="BS68" s="8"/>
      </tp>
      <tp>
        <v>17.1074205</v>
        <stp/>
        <stp>EM_S_VAL_PE_TTM</stp>
        <stp>2</stp>
        <stp>002616.SZ</stp>
        <stp>2020/12/1</stp>
        <tr r="AL66" s="8"/>
      </tp>
      <tp>
        <v>46.509950439999997</v>
        <stp/>
        <stp>EM_S_VAL_PE_TTM</stp>
        <stp>2</stp>
        <stp>000016.SZ</stp>
        <stp>2020/12/2</stp>
        <tr r="BS67" s="8"/>
      </tp>
      <tp>
        <v>17.127762260000001</v>
        <stp/>
        <stp>EM_S_VAL_PE_TTM</stp>
        <stp>2</stp>
        <stp>002616.SZ</stp>
        <stp>2020/12/7</stp>
        <tr r="AL70" s="8"/>
      </tp>
      <tp>
        <v>43.826684069999999</v>
        <stp/>
        <stp>EM_S_VAL_PE_TTM</stp>
        <stp>2</stp>
        <stp>000016.SZ</stp>
        <stp>2020/12/4</stp>
        <tr r="BS69" s="8"/>
      </tp>
      <tp>
        <v>45.104429959999997</v>
        <stp/>
        <stp>EM_S_VAL_PE_TTM</stp>
        <stp>2</stp>
        <stp>000016.SZ</stp>
        <stp>2020/12/7</stp>
        <tr r="BS70" s="8"/>
      </tp>
      <tp>
        <v>17.229471069999999</v>
        <stp/>
        <stp>EM_S_VAL_PE_TTM</stp>
        <stp>2</stp>
        <stp>002616.SZ</stp>
        <stp>2020/12/4</stp>
        <tr r="AL69" s="8"/>
      </tp>
      <tp>
        <v>43.635022190000001</v>
        <stp/>
        <stp>EM_S_VAL_PE_TTM</stp>
        <stp>2</stp>
        <stp>000016.SZ</stp>
        <stp>2020/12/9</stp>
        <tr r="BS72" s="8"/>
      </tp>
      <tp>
        <v>45.35997914</v>
        <stp/>
        <stp>EM_S_VAL_PE_TTM</stp>
        <stp>2</stp>
        <stp>000016.SZ</stp>
        <stp>2020/12/8</stp>
        <tr r="BS71" s="8"/>
      </tp>
      <tp>
        <v>16.619218249999999</v>
        <stp/>
        <stp>EM_S_VAL_PE_TTM</stp>
        <stp>2</stp>
        <stp>002616.SZ</stp>
        <stp>2020/12/9</stp>
        <tr r="AL72" s="8"/>
      </tp>
      <tp>
        <v>16.965028180000001</v>
        <stp/>
        <stp>EM_S_VAL_PE_TTM</stp>
        <stp>2</stp>
        <stp>002616.SZ</stp>
        <stp>2020/12/8</stp>
        <tr r="AL71" s="8"/>
      </tp>
      <tp>
        <v>-58.48703905</v>
        <stp/>
        <stp>EM_S_VAL_PE_TTM</stp>
        <stp>2</stp>
        <stp>300217.SZ</stp>
        <stp>2020/11/3</stp>
        <tr r="AP46" s="8"/>
      </tp>
      <tp>
        <v>-57.659949609999998</v>
        <stp/>
        <stp>EM_S_VAL_PE_TTM</stp>
        <stp>2</stp>
        <stp>300217.SZ</stp>
        <stp>2020/11/2</stp>
        <tr r="AP45" s="8"/>
      </tp>
      <tp>
        <v>-61.440929910000001</v>
        <stp/>
        <stp>EM_S_VAL_PE_TTM</stp>
        <stp>2</stp>
        <stp>300217.SZ</stp>
        <stp>2020/11/5</stp>
        <tr r="AP48" s="8"/>
      </tp>
      <tp>
        <v>-58.723350320000002</v>
        <stp/>
        <stp>EM_S_VAL_PE_TTM</stp>
        <stp>2</stp>
        <stp>300217.SZ</stp>
        <stp>2020/11/4</stp>
        <tr r="AP47" s="8"/>
      </tp>
      <tp>
        <v>-58.605194689999998</v>
        <stp/>
        <stp>EM_S_VAL_PE_TTM</stp>
        <stp>2</stp>
        <stp>300217.SZ</stp>
        <stp>2020/11/6</stp>
        <tr r="AP49" s="8"/>
      </tp>
      <tp>
        <v>-58.48703905</v>
        <stp/>
        <stp>EM_S_VAL_PE_TTM</stp>
        <stp>2</stp>
        <stp>300217.SZ</stp>
        <stp>2020/11/9</stp>
        <tr r="AP50" s="8"/>
      </tp>
      <tp>
        <v>10.111236630000001</v>
        <stp/>
        <stp>EM_S_VAL_PE_TTM</stp>
        <stp>2</stp>
        <stp>002420.SZ</stp>
        <stp>2020/11/3</stp>
        <tr r="AW46" s="8"/>
      </tp>
      <tp>
        <v>10.062972970000001</v>
        <stp/>
        <stp>EM_S_VAL_PE_TTM</stp>
        <stp>2</stp>
        <stp>002420.SZ</stp>
        <stp>2020/11/2</stp>
        <tr r="AW45" s="8"/>
      </tp>
      <tp>
        <v>10.642136880000001</v>
        <stp/>
        <stp>EM_S_VAL_PE_TTM</stp>
        <stp>2</stp>
        <stp>002420.SZ</stp>
        <stp>2020/11/6</stp>
        <tr r="AW49" s="8"/>
      </tp>
      <tp>
        <v>10.256027599999999</v>
        <stp/>
        <stp>EM_S_VAL_PE_TTM</stp>
        <stp>2</stp>
        <stp>002420.SZ</stp>
        <stp>2020/11/5</stp>
        <tr r="AW48" s="8"/>
      </tp>
      <tp>
        <v>10.13536845</v>
        <stp/>
        <stp>EM_S_VAL_PE_TTM</stp>
        <stp>2</stp>
        <stp>002420.SZ</stp>
        <stp>2020/11/4</stp>
        <tr r="AW47" s="8"/>
      </tp>
      <tp>
        <v>10.593873220000001</v>
        <stp/>
        <stp>EM_S_VAL_PE_TTM</stp>
        <stp>2</stp>
        <stp>002420.SZ</stp>
        <stp>2020/11/9</stp>
        <tr r="AW50" s="8"/>
      </tp>
      <tp>
        <v>14.02317214</v>
        <stp/>
        <stp>EM_S_VAL_PE_TTM</stp>
        <stp>2</stp>
        <stp>000921.SZ</stp>
        <stp>2020/11/3</stp>
        <tr r="BI46" s="8"/>
      </tp>
      <tp>
        <v>-22.39442326</v>
        <stp/>
        <stp>EM_S_VAL_PE_TTM</stp>
        <stp>2</stp>
        <stp>000521.SZ</stp>
        <stp>2020/11/3</stp>
        <tr r="BQ46" s="8"/>
      </tp>
      <tp>
        <v>14.145604130000001</v>
        <stp/>
        <stp>EM_S_VAL_PE_TTM</stp>
        <stp>2</stp>
        <stp>000921.SZ</stp>
        <stp>2020/11/2</stp>
        <tr r="BI45" s="8"/>
      </tp>
      <tp>
        <v>-21.61732971</v>
        <stp/>
        <stp>EM_S_VAL_PE_TTM</stp>
        <stp>2</stp>
        <stp>000521.SZ</stp>
        <stp>2020/11/2</stp>
        <tr r="BQ45" s="8"/>
      </tp>
      <tp>
        <v>14.97437455</v>
        <stp/>
        <stp>EM_S_VAL_PE_TTM</stp>
        <stp>2</stp>
        <stp>000921.SZ</stp>
        <stp>2020/11/5</stp>
        <tr r="BI48" s="8"/>
      </tp>
      <tp>
        <v>-22.465068129999999</v>
        <stp/>
        <stp>EM_S_VAL_PE_TTM</stp>
        <stp>2</stp>
        <stp>000521.SZ</stp>
        <stp>2020/11/5</stp>
        <tr r="BQ48" s="8"/>
      </tp>
      <tp>
        <v>14.578825030000001</v>
        <stp/>
        <stp>EM_S_VAL_PE_TTM</stp>
        <stp>2</stp>
        <stp>000921.SZ</stp>
        <stp>2020/11/4</stp>
        <tr r="BI47" s="8"/>
      </tp>
      <tp>
        <v>-22.253133529999999</v>
        <stp/>
        <stp>EM_S_VAL_PE_TTM</stp>
        <stp>2</stp>
        <stp>000521.SZ</stp>
        <stp>2020/11/4</stp>
        <tr r="BQ47" s="8"/>
      </tp>
      <tp>
        <v>14.89903178</v>
        <stp/>
        <stp>EM_S_VAL_PE_TTM</stp>
        <stp>2</stp>
        <stp>000921.SZ</stp>
        <stp>2020/11/6</stp>
        <tr r="BI49" s="8"/>
      </tp>
      <tp>
        <v>-22.60635787</v>
        <stp/>
        <stp>EM_S_VAL_PE_TTM</stp>
        <stp>2</stp>
        <stp>000521.SZ</stp>
        <stp>2020/11/6</stp>
        <tr r="BQ49" s="8"/>
      </tp>
      <tp>
        <v>14.870778250000001</v>
        <stp/>
        <stp>EM_S_VAL_PE_TTM</stp>
        <stp>2</stp>
        <stp>000921.SZ</stp>
        <stp>2020/11/9</stp>
        <tr r="BI50" s="8"/>
      </tp>
      <tp>
        <v>-22.888937339999998</v>
        <stp/>
        <stp>EM_S_VAL_PE_TTM</stp>
        <stp>2</stp>
        <stp>000521.SZ</stp>
        <stp>2020/11/9</stp>
        <tr r="BQ50" s="8"/>
      </tp>
      <tp>
        <v>36.163829339999999</v>
        <stp/>
        <stp>EM_S_VAL_PE_TTM</stp>
        <stp>2</stp>
        <stp>002032.SZ</stp>
        <stp>2020/10/9</stp>
        <tr r="BE29" s="8"/>
      </tp>
      <tp>
        <v>115.73698232</v>
        <stp/>
        <stp>EM_S_VAL_PE_TTM</stp>
        <stp>2</stp>
        <stp>002723.SZ</stp>
        <stp>2020/11/3</stp>
        <tr r="AC46" s="8"/>
      </tp>
      <tp>
        <v>118.43691192</v>
        <stp/>
        <stp>EM_S_VAL_PE_TTM</stp>
        <stp>2</stp>
        <stp>002723.SZ</stp>
        <stp>2020/11/2</stp>
        <tr r="AC45" s="8"/>
      </tp>
      <tp>
        <v>113.84703159999999</v>
        <stp/>
        <stp>EM_S_VAL_PE_TTM</stp>
        <stp>2</stp>
        <stp>002723.SZ</stp>
        <stp>2020/11/6</stp>
        <tr r="AC49" s="8"/>
      </tp>
      <tp>
        <v>115.82697997</v>
        <stp/>
        <stp>EM_S_VAL_PE_TTM</stp>
        <stp>2</stp>
        <stp>002723.SZ</stp>
        <stp>2020/11/5</stp>
        <tr r="AC48" s="8"/>
      </tp>
      <tp>
        <v>114.29701986000001</v>
        <stp/>
        <stp>EM_S_VAL_PE_TTM</stp>
        <stp>2</stp>
        <stp>002723.SZ</stp>
        <stp>2020/11/4</stp>
        <tr r="AC47" s="8"/>
      </tp>
      <tp>
        <v>22.465109770000002</v>
        <stp/>
        <stp>EM_S_VAL_PE_TTM</stp>
        <stp>2</stp>
        <stp>000333.SZ</stp>
        <stp>2020/10/9</stp>
        <tr r="AE29" s="8"/>
      </tp>
      <tp>
        <v>24.081558390000001</v>
        <stp/>
        <stp>EM_S_VAL_PE_TTM</stp>
        <stp>2</stp>
        <stp>300403.SZ</stp>
        <stp>2020/10/9</stp>
        <tr r="AB29" s="8"/>
      </tp>
      <tp>
        <v>117.80692835000001</v>
        <stp/>
        <stp>EM_S_VAL_PE_TTM</stp>
        <stp>2</stp>
        <stp>002723.SZ</stp>
        <stp>2020/11/9</stp>
        <tr r="AC50" s="8"/>
      </tp>
      <tp>
        <v>-13.033872260000001</v>
        <stp/>
        <stp>EM_S_VAL_PE_TTM</stp>
        <stp>2</stp>
        <stp>600983.SH</stp>
        <stp>2021/1/11</stp>
        <tr r="BF94" s="8"/>
      </tp>
      <tp>
        <v>-15.47381315</v>
        <stp/>
        <stp>EM_S_VAL_PE_TTM</stp>
        <stp>2</stp>
        <stp>600983.SH</stp>
        <stp>2021/3/11</stp>
        <tr r="BF132" s="8"/>
      </tp>
      <tp>
        <v>-101.66488509</v>
        <stp/>
        <stp>EM_S_VAL_PE_TTM</stp>
        <stp>2</stp>
        <stp>600983.SH</stp>
        <stp>2021/5/11</stp>
        <tr r="BF171" s="8"/>
      </tp>
      <tp>
        <v>-135.66766759999999</v>
        <stp/>
        <stp>EM_S_VAL_PE_TTM</stp>
        <stp>2</stp>
        <stp>600983.SH</stp>
        <stp>2021/6/11</stp>
        <tr r="BF194" s="8"/>
      </tp>
      <tp>
        <v>-102.35180999000001</v>
        <stp/>
        <stp>EM_S_VAL_PE_TTM</stp>
        <stp>2</stp>
        <stp>600983.SH</stp>
        <stp>2021/8/11</stp>
        <tr r="BF236" s="8"/>
      </tp>
      <tp>
        <v>-13.45095618</v>
        <stp/>
        <stp>EM_S_VAL_PE_TTM</stp>
        <stp>2</stp>
        <stp>600983.SH</stp>
        <stp>2021/2/10</stp>
        <tr r="BF116" s="8"/>
      </tp>
      <tp>
        <v>-15.828334480000001</v>
        <stp/>
        <stp>EM_S_VAL_PE_TTM</stp>
        <stp>2</stp>
        <stp>600983.SH</stp>
        <stp>2021/3/10</stp>
        <tr r="BF131" s="8"/>
      </tp>
      <tp>
        <v>-108.41964659999999</v>
        <stp/>
        <stp>EM_S_VAL_PE_TTM</stp>
        <stp>2</stp>
        <stp>600983.SH</stp>
        <stp>2021/5/10</stp>
        <tr r="BF170" s="8"/>
      </tp>
      <tp>
        <v>-132.80548052</v>
        <stp/>
        <stp>EM_S_VAL_PE_TTM</stp>
        <stp>2</stp>
        <stp>600983.SH</stp>
        <stp>2021/6/10</stp>
        <tr r="BF193" s="8"/>
      </tp>
      <tp>
        <v>-103.49668482</v>
        <stp/>
        <stp>EM_S_VAL_PE_TTM</stp>
        <stp>2</stp>
        <stp>600983.SH</stp>
        <stp>2021/8/10</stp>
        <tr r="BF235" s="8"/>
      </tp>
      <tp>
        <v>-12.8670387</v>
        <stp/>
        <stp>EM_S_VAL_PE_TTM</stp>
        <stp>2</stp>
        <stp>600983.SH</stp>
        <stp>2021/1/13</stp>
        <tr r="BF96" s="8"/>
      </tp>
      <tp>
        <v>-17.726066280000001</v>
        <stp/>
        <stp>EM_S_VAL_PE_TTM</stp>
        <stp>2</stp>
        <stp>600983.SH</stp>
        <stp>2021/4/13</stp>
        <tr r="BF154" s="8"/>
      </tp>
      <tp>
        <v>-105.44297203000001</v>
        <stp/>
        <stp>EM_S_VAL_PE_TTM</stp>
        <stp>2</stp>
        <stp>600983.SH</stp>
        <stp>2021/5/13</stp>
        <tr r="BF173" s="8"/>
      </tp>
      <tp>
        <v>-109.33554646</v>
        <stp/>
        <stp>EM_S_VAL_PE_TTM</stp>
        <stp>2</stp>
        <stp>600983.SH</stp>
        <stp>2021/7/13</stp>
        <tr r="BF215" s="8"/>
      </tp>
      <tp>
        <v>-100.74898521999999</v>
        <stp/>
        <stp>EM_S_VAL_PE_TTM</stp>
        <stp>2</stp>
        <stp>600983.SH</stp>
        <stp>2021/8/13</stp>
        <tr r="BF238" s="8"/>
      </tp>
      <tp>
        <v>-13.033872260000001</v>
        <stp/>
        <stp>EM_S_VAL_PE_TTM</stp>
        <stp>2</stp>
        <stp>600983.SH</stp>
        <stp>2021/1/12</stp>
        <tr r="BF95" s="8"/>
      </tp>
      <tp>
        <v>-15.45295896</v>
        <stp/>
        <stp>EM_S_VAL_PE_TTM</stp>
        <stp>2</stp>
        <stp>600983.SH</stp>
        <stp>2021/3/12</stp>
        <tr r="BF133" s="8"/>
      </tp>
      <tp>
        <v>-17.997170820000001</v>
        <stp/>
        <stp>EM_S_VAL_PE_TTM</stp>
        <stp>2</stp>
        <stp>600983.SH</stp>
        <stp>2021/4/12</stp>
        <tr r="BF153" s="8"/>
      </tp>
      <tp>
        <v>-109.10657148999999</v>
        <stp/>
        <stp>EM_S_VAL_PE_TTM</stp>
        <stp>2</stp>
        <stp>600983.SH</stp>
        <stp>2021/5/12</stp>
        <tr r="BF172" s="8"/>
      </tp>
      <tp>
        <v>-110.13695884000001</v>
        <stp/>
        <stp>EM_S_VAL_PE_TTM</stp>
        <stp>2</stp>
        <stp>600983.SH</stp>
        <stp>2021/7/12</stp>
        <tr r="BF214" s="8"/>
      </tp>
      <tp>
        <v>-101.43591012</v>
        <stp/>
        <stp>EM_S_VAL_PE_TTM</stp>
        <stp>2</stp>
        <stp>600983.SH</stp>
        <stp>2021/8/12</stp>
        <tr r="BF237" s="8"/>
      </tp>
      <tp>
        <v>-13.07558066</v>
        <stp/>
        <stp>EM_S_VAL_PE_TTM</stp>
        <stp>2</stp>
        <stp>600983.SH</stp>
        <stp>2021/1/15</stp>
        <tr r="BF98" s="8"/>
      </tp>
      <tp>
        <v>-15.953459649999999</v>
        <stp/>
        <stp>EM_S_VAL_PE_TTM</stp>
        <stp>2</stp>
        <stp>600983.SH</stp>
        <stp>2021/3/15</stp>
        <tr r="BF134" s="8"/>
      </tp>
      <tp>
        <v>-18.122295999999999</v>
        <stp/>
        <stp>EM_S_VAL_PE_TTM</stp>
        <stp>2</stp>
        <stp>600983.SH</stp>
        <stp>2021/4/15</stp>
        <tr r="BF156" s="8"/>
      </tp>
      <tp>
        <v>-137.49946732999999</v>
        <stp/>
        <stp>EM_S_VAL_PE_TTM</stp>
        <stp>2</stp>
        <stp>600983.SH</stp>
        <stp>2021/6/15</stp>
        <tr r="BF195" s="8"/>
      </tp>
      <tp>
        <v>-106.47335938000001</v>
        <stp/>
        <stp>EM_S_VAL_PE_TTM</stp>
        <stp>2</stp>
        <stp>600983.SH</stp>
        <stp>2021/7/15</stp>
        <tr r="BF217" s="8"/>
      </tp>
      <tp>
        <v>-12.721059329999999</v>
        <stp/>
        <stp>EM_S_VAL_PE_TTM</stp>
        <stp>2</stp>
        <stp>600983.SH</stp>
        <stp>2021/1/14</stp>
        <tr r="BF97" s="8"/>
      </tp>
      <tp>
        <v>-17.267273979999999</v>
        <stp/>
        <stp>EM_S_VAL_PE_TTM</stp>
        <stp>2</stp>
        <stp>600983.SH</stp>
        <stp>2021/4/14</stp>
        <tr r="BF155" s="8"/>
      </tp>
      <tp>
        <v>-105.32848455</v>
        <stp/>
        <stp>EM_S_VAL_PE_TTM</stp>
        <stp>2</stp>
        <stp>600983.SH</stp>
        <stp>2021/5/14</stp>
        <tr r="BF174" s="8"/>
      </tp>
      <tp>
        <v>-107.50374673</v>
        <stp/>
        <stp>EM_S_VAL_PE_TTM</stp>
        <stp>2</stp>
        <stp>600983.SH</stp>
        <stp>2021/7/14</stp>
        <tr r="BF216" s="8"/>
      </tp>
      <tp>
        <v>-16.182855799999999</v>
        <stp/>
        <stp>EM_S_VAL_PE_TTM</stp>
        <stp>2</stp>
        <stp>600983.SH</stp>
        <stp>2021/3/17</stp>
        <tr r="BF136" s="8"/>
      </tp>
      <tp>
        <v>-104.52707217</v>
        <stp/>
        <stp>EM_S_VAL_PE_TTM</stp>
        <stp>2</stp>
        <stp>600983.SH</stp>
        <stp>2021/5/17</stp>
        <tr r="BF175" s="8"/>
      </tp>
      <tp>
        <v>-134.40830528000001</v>
        <stp/>
        <stp>EM_S_VAL_PE_TTM</stp>
        <stp>2</stp>
        <stp>600983.SH</stp>
        <stp>2021/6/17</stp>
        <tr r="BF197" s="8"/>
      </tp>
      <tp>
        <v>-98.344748069999994</v>
        <stp/>
        <stp>EM_S_VAL_PE_TTM</stp>
        <stp>2</stp>
        <stp>600983.SH</stp>
        <stp>2021/8/17</stp>
        <tr r="BF240" s="8"/>
      </tp>
      <tp>
        <v>-15.619792520000001</v>
        <stp/>
        <stp>EM_S_VAL_PE_TTM</stp>
        <stp>2</stp>
        <stp>600983.SH</stp>
        <stp>2021/3/16</stp>
        <tr r="BF135" s="8"/>
      </tp>
      <tp>
        <v>-18.205712779999999</v>
        <stp/>
        <stp>EM_S_VAL_PE_TTM</stp>
        <stp>2</stp>
        <stp>600983.SH</stp>
        <stp>2021/4/16</stp>
        <tr r="BF157" s="8"/>
      </tp>
      <tp>
        <v>-134.75176773000001</v>
        <stp/>
        <stp>EM_S_VAL_PE_TTM</stp>
        <stp>2</stp>
        <stp>600983.SH</stp>
        <stp>2021/6/16</stp>
        <tr r="BF196" s="8"/>
      </tp>
      <tp>
        <v>-104.18360972000001</v>
        <stp/>
        <stp>EM_S_VAL_PE_TTM</stp>
        <stp>2</stp>
        <stp>600983.SH</stp>
        <stp>2021/7/16</stp>
        <tr r="BF218" s="8"/>
      </tp>
      <tp>
        <v>-101.66488509</v>
        <stp/>
        <stp>EM_S_VAL_PE_TTM</stp>
        <stp>2</stp>
        <stp>600983.SH</stp>
        <stp>2021/8/16</stp>
        <tr r="BF239" s="8"/>
      </tp>
      <tp>
        <v>-13.242414220000001</v>
        <stp/>
        <stp>EM_S_VAL_PE_TTM</stp>
        <stp>2</stp>
        <stp>600983.SH</stp>
        <stp>2021/1/19</stp>
        <tr r="BF100" s="8"/>
      </tp>
      <tp>
        <v>-13.617789739999999</v>
        <stp/>
        <stp>EM_S_VAL_PE_TTM</stp>
        <stp>2</stp>
        <stp>600983.SH</stp>
        <stp>2021/2/19</stp>
        <tr r="BF118" s="8"/>
      </tp>
      <tp>
        <v>-16.787627480000001</v>
        <stp/>
        <stp>EM_S_VAL_PE_TTM</stp>
        <stp>2</stp>
        <stp>600983.SH</stp>
        <stp>2021/3/19</stp>
        <tr r="BF138" s="8"/>
      </tp>
      <tp>
        <v>-18.164004389999999</v>
        <stp/>
        <stp>EM_S_VAL_PE_TTM</stp>
        <stp>2</stp>
        <stp>600983.SH</stp>
        <stp>2021/4/19</stp>
        <tr r="BF158" s="8"/>
      </tp>
      <tp>
        <v>-107.96169666</v>
        <stp/>
        <stp>EM_S_VAL_PE_TTM</stp>
        <stp>2</stp>
        <stp>600983.SH</stp>
        <stp>2021/5/19</stp>
        <tr r="BF177" s="8"/>
      </tp>
      <tp>
        <v>-104.64155965</v>
        <stp/>
        <stp>EM_S_VAL_PE_TTM</stp>
        <stp>2</stp>
        <stp>600983.SH</stp>
        <stp>2021/7/19</stp>
        <tr r="BF219" s="8"/>
      </tp>
      <tp>
        <v>-103.84014727</v>
        <stp/>
        <stp>EM_S_VAL_PE_TTM</stp>
        <stp>2</stp>
        <stp>600983.SH</stp>
        <stp>2021/8/19</stp>
        <tr r="BF242" s="8"/>
      </tp>
      <tp>
        <v>-13.304976809999999</v>
        <stp/>
        <stp>EM_S_VAL_PE_TTM</stp>
        <stp>2</stp>
        <stp>600983.SH</stp>
        <stp>2021/1/18</stp>
        <tr r="BF99" s="8"/>
      </tp>
      <tp>
        <v>-13.43010198</v>
        <stp/>
        <stp>EM_S_VAL_PE_TTM</stp>
        <stp>2</stp>
        <stp>600983.SH</stp>
        <stp>2021/2/18</stp>
        <tr r="BF117" s="8"/>
      </tp>
      <tp>
        <v>-16.120293220000001</v>
        <stp/>
        <stp>EM_S_VAL_PE_TTM</stp>
        <stp>2</stp>
        <stp>600983.SH</stp>
        <stp>2021/3/18</stp>
        <tr r="BF137" s="8"/>
      </tp>
      <tp>
        <v>-104.52707217</v>
        <stp/>
        <stp>EM_S_VAL_PE_TTM</stp>
        <stp>2</stp>
        <stp>600983.SH</stp>
        <stp>2021/5/18</stp>
        <tr r="BF176" s="8"/>
      </tp>
      <tp>
        <v>-135.55318011</v>
        <stp/>
        <stp>EM_S_VAL_PE_TTM</stp>
        <stp>2</stp>
        <stp>600983.SH</stp>
        <stp>2021/6/18</stp>
        <tr r="BF198" s="8"/>
      </tp>
      <tp>
        <v>-102.9242474</v>
        <stp/>
        <stp>EM_S_VAL_PE_TTM</stp>
        <stp>2</stp>
        <stp>600983.SH</stp>
        <stp>2021/8/18</stp>
        <tr r="BF241" s="8"/>
      </tp>
      <tp>
        <v>-15.9847856</v>
        <stp/>
        <stp>EM_S_VAL_PE_TTM</stp>
        <stp>2</stp>
        <stp>600983.SH</stp>
        <stp>2020/9/11</stp>
        <tr r="BF15" s="8"/>
      </tp>
      <tp>
        <v>-15.84314826</v>
        <stp/>
        <stp>EM_S_VAL_PE_TTM</stp>
        <stp>2</stp>
        <stp>600983.SH</stp>
        <stp>2020/9/10</stp>
        <tr r="BF14" s="8"/>
      </tp>
      <tp>
        <v>-15.681277010000001</v>
        <stp/>
        <stp>EM_S_VAL_PE_TTM</stp>
        <stp>2</stp>
        <stp>600983.SH</stp>
        <stp>2020/9/15</stp>
        <tr r="BF17" s="8"/>
      </tp>
      <tp>
        <v>-15.84314826</v>
        <stp/>
        <stp>EM_S_VAL_PE_TTM</stp>
        <stp>2</stp>
        <stp>600983.SH</stp>
        <stp>2020/9/14</stp>
        <tr r="BF16" s="8"/>
      </tp>
      <tp>
        <v>-15.07425984</v>
        <stp/>
        <stp>EM_S_VAL_PE_TTM</stp>
        <stp>2</stp>
        <stp>600983.SH</stp>
        <stp>2020/9/17</stp>
        <tr r="BF19" s="8"/>
      </tp>
      <tp>
        <v>-15.296832800000001</v>
        <stp/>
        <stp>EM_S_VAL_PE_TTM</stp>
        <stp>2</stp>
        <stp>600983.SH</stp>
        <stp>2020/9/16</stp>
        <tr r="BF18" s="8"/>
      </tp>
      <tp>
        <v>-15.78244654</v>
        <stp/>
        <stp>EM_S_VAL_PE_TTM</stp>
        <stp>2</stp>
        <stp>600983.SH</stp>
        <stp>2020/9/18</stp>
        <tr r="BF20" s="8"/>
      </tp>
      <tp>
        <v>-15.80748028</v>
        <stp/>
        <stp>EM_S_VAL_PE_TTM</stp>
        <stp>2</stp>
        <stp>600983.SH</stp>
        <stp>2021/3/31</stp>
        <tr r="BF146" s="8"/>
      </tp>
      <tp>
        <v>-112.31222102</v>
        <stp/>
        <stp>EM_S_VAL_PE_TTM</stp>
        <stp>2</stp>
        <stp>600983.SH</stp>
        <stp>2021/5/31</stp>
        <tr r="BF185" s="8"/>
      </tp>
      <tp>
        <v>-37.03145671</v>
        <stp/>
        <stp>EM_S_VAL_PE_TTM</stp>
        <stp>2</stp>
        <stp>600983.SH</stp>
        <stp>2021/8/31</stp>
        <tr r="BF250" s="8"/>
      </tp>
      <tp>
        <v>-14.952856410000001</v>
        <stp/>
        <stp>EM_S_VAL_PE_TTM</stp>
        <stp>2</stp>
        <stp>600983.SH</stp>
        <stp>2020/9/21</stp>
        <tr r="BF21" s="8"/>
      </tp>
      <tp>
        <v>-15.953459649999999</v>
        <stp/>
        <stp>EM_S_VAL_PE_TTM</stp>
        <stp>2</stp>
        <stp>600983.SH</stp>
        <stp>2021/3/30</stp>
        <tr r="BF145" s="8"/>
      </tp>
      <tp>
        <v>-113.34260836999999</v>
        <stp/>
        <stp>EM_S_VAL_PE_TTM</stp>
        <stp>2</stp>
        <stp>600983.SH</stp>
        <stp>2021/4/30</stp>
        <tr r="BF167" s="8"/>
      </tp>
      <tp>
        <v>-131.88958065</v>
        <stp/>
        <stp>EM_S_VAL_PE_TTM</stp>
        <stp>2</stp>
        <stp>600983.SH</stp>
        <stp>2021/6/30</stp>
        <tr r="BF206" s="8"/>
      </tp>
      <tp>
        <v>-101.5503976</v>
        <stp/>
        <stp>EM_S_VAL_PE_TTM</stp>
        <stp>2</stp>
        <stp>600983.SH</stp>
        <stp>2021/7/30</stp>
        <tr r="BF228" s="8"/>
      </tp>
      <tp>
        <v>-37.549050139999999</v>
        <stp/>
        <stp>EM_S_VAL_PE_TTM</stp>
        <stp>2</stp>
        <stp>600983.SH</stp>
        <stp>2021/8/30</stp>
        <tr r="BF249" s="8"/>
      </tp>
      <tp>
        <v>-15.05402593</v>
        <stp/>
        <stp>EM_S_VAL_PE_TTM</stp>
        <stp>2</stp>
        <stp>600983.SH</stp>
        <stp>2020/9/23</stp>
        <tr r="BF23" s="8"/>
      </tp>
      <tp>
        <v>-14.750517350000001</v>
        <stp/>
        <stp>EM_S_VAL_PE_TTM</stp>
        <stp>2</stp>
        <stp>600983.SH</stp>
        <stp>2020/9/22</stp>
        <tr r="BF22" s="8"/>
      </tp>
      <tp>
        <v>-14.750517350000001</v>
        <stp/>
        <stp>EM_S_VAL_PE_TTM</stp>
        <stp>2</stp>
        <stp>600983.SH</stp>
        <stp>2020/9/25</stp>
        <tr r="BF25" s="8"/>
      </tp>
      <tp>
        <v>-14.527944379999999</v>
        <stp/>
        <stp>EM_S_VAL_PE_TTM</stp>
        <stp>2</stp>
        <stp>600983.SH</stp>
        <stp>2020/9/24</stp>
        <tr r="BF24" s="8"/>
      </tp>
      <tp>
        <v>-14.50771048</v>
        <stp/>
        <stp>EM_S_VAL_PE_TTM</stp>
        <stp>2</stp>
        <stp>600983.SH</stp>
        <stp>2020/9/29</stp>
        <tr r="BF27" s="8"/>
      </tp>
      <tp>
        <v>-14.244669699999999</v>
        <stp/>
        <stp>EM_S_VAL_PE_TTM</stp>
        <stp>2</stp>
        <stp>600983.SH</stp>
        <stp>2020/9/28</stp>
        <tr r="BF26" s="8"/>
      </tp>
      <tp>
        <v>-13.09643485</v>
        <stp/>
        <stp>EM_S_VAL_PE_TTM</stp>
        <stp>2</stp>
        <stp>600983.SH</stp>
        <stp>2021/1/21</stp>
        <tr r="BF102" s="8"/>
      </tp>
      <tp>
        <v>-18.664505080000001</v>
        <stp/>
        <stp>EM_S_VAL_PE_TTM</stp>
        <stp>2</stp>
        <stp>600983.SH</stp>
        <stp>2021/4/21</stp>
        <tr r="BF160" s="8"/>
      </tp>
      <tp>
        <v>-109.90798388</v>
        <stp/>
        <stp>EM_S_VAL_PE_TTM</stp>
        <stp>2</stp>
        <stp>600983.SH</stp>
        <stp>2021/5/21</stp>
        <tr r="BF179" s="8"/>
      </tp>
      <tp>
        <v>-132.11855562</v>
        <stp/>
        <stp>EM_S_VAL_PE_TTM</stp>
        <stp>2</stp>
        <stp>600983.SH</stp>
        <stp>2021/6/21</stp>
        <tr r="BF199" s="8"/>
      </tp>
      <tp>
        <v>-104.64155965</v>
        <stp/>
        <stp>EM_S_VAL_PE_TTM</stp>
        <stp>2</stp>
        <stp>600983.SH</stp>
        <stp>2021/7/21</stp>
        <tr r="BF221" s="8"/>
      </tp>
      <tp>
        <v>-17.07741652</v>
        <stp/>
        <stp>EM_S_VAL_PE_TTM</stp>
        <stp>2</stp>
        <stp>600983.SH</stp>
        <stp>2020/8/31</stp>
        <tr r="BF6" s="8"/>
      </tp>
      <tp>
        <v>-13.11728905</v>
        <stp/>
        <stp>EM_S_VAL_PE_TTM</stp>
        <stp>2</stp>
        <stp>600983.SH</stp>
        <stp>2021/1/20</stp>
        <tr r="BF101" s="8"/>
      </tp>
      <tp>
        <v>-17.809483060000002</v>
        <stp/>
        <stp>EM_S_VAL_PE_TTM</stp>
        <stp>2</stp>
        <stp>600983.SH</stp>
        <stp>2021/4/20</stp>
        <tr r="BF159" s="8"/>
      </tp>
      <tp>
        <v>-111.51080863999999</v>
        <stp/>
        <stp>EM_S_VAL_PE_TTM</stp>
        <stp>2</stp>
        <stp>600983.SH</stp>
        <stp>2021/5/20</stp>
        <tr r="BF178" s="8"/>
      </tp>
      <tp>
        <v>-107.50374673</v>
        <stp/>
        <stp>EM_S_VAL_PE_TTM</stp>
        <stp>2</stp>
        <stp>600983.SH</stp>
        <stp>2021/7/20</stp>
        <tr r="BF220" s="8"/>
      </tp>
      <tp>
        <v>-42.395606729999997</v>
        <stp/>
        <stp>EM_S_VAL_PE_TTM</stp>
        <stp>2</stp>
        <stp>600983.SH</stp>
        <stp>2021/8/20</stp>
        <tr r="BF243" s="8"/>
      </tp>
      <tp>
        <v>-14.77075125</v>
        <stp/>
        <stp>EM_S_VAL_PE_TTM</stp>
        <stp>2</stp>
        <stp>600983.SH</stp>
        <stp>2020/9/30</stp>
        <tr r="BF28" s="8"/>
      </tp>
      <tp>
        <v>-14.848187279999999</v>
        <stp/>
        <stp>EM_S_VAL_PE_TTM</stp>
        <stp>2</stp>
        <stp>600983.SH</stp>
        <stp>2021/2/23</stp>
        <tr r="BF120" s="8"/>
      </tp>
      <tp>
        <v>-18.309983760000001</v>
        <stp/>
        <stp>EM_S_VAL_PE_TTM</stp>
        <stp>2</stp>
        <stp>600983.SH</stp>
        <stp>2021/3/23</stp>
        <tr r="BF140" s="8"/>
      </tp>
      <tp>
        <v>-18.164004389999999</v>
        <stp/>
        <stp>EM_S_VAL_PE_TTM</stp>
        <stp>2</stp>
        <stp>600983.SH</stp>
        <stp>2021/4/23</stp>
        <tr r="BF162" s="8"/>
      </tp>
      <tp>
        <v>-128.56944364</v>
        <stp/>
        <stp>EM_S_VAL_PE_TTM</stp>
        <stp>2</stp>
        <stp>600983.SH</stp>
        <stp>2021/6/23</stp>
        <tr r="BF201" s="8"/>
      </tp>
      <tp>
        <v>-99.604110390000002</v>
        <stp/>
        <stp>EM_S_VAL_PE_TTM</stp>
        <stp>2</stp>
        <stp>600983.SH</stp>
        <stp>2021/7/23</stp>
        <tr r="BF223" s="8"/>
      </tp>
      <tp>
        <v>-43.995440950000003</v>
        <stp/>
        <stp>EM_S_VAL_PE_TTM</stp>
        <stp>2</stp>
        <stp>600983.SH</stp>
        <stp>2021/8/23</stp>
        <tr r="BF244" s="8"/>
      </tp>
      <tp>
        <v>-12.971309679999999</v>
        <stp/>
        <stp>EM_S_VAL_PE_TTM</stp>
        <stp>2</stp>
        <stp>600983.SH</stp>
        <stp>2021/1/22</stp>
        <tr r="BF103" s="8"/>
      </tp>
      <tp>
        <v>-13.868040089999999</v>
        <stp/>
        <stp>EM_S_VAL_PE_TTM</stp>
        <stp>2</stp>
        <stp>600983.SH</stp>
        <stp>2021/2/22</stp>
        <tr r="BF119" s="8"/>
      </tp>
      <tp>
        <v>-18.476817319999999</v>
        <stp/>
        <stp>EM_S_VAL_PE_TTM</stp>
        <stp>2</stp>
        <stp>600983.SH</stp>
        <stp>2021/3/22</stp>
        <tr r="BF139" s="8"/>
      </tp>
      <tp>
        <v>-18.581088300000001</v>
        <stp/>
        <stp>EM_S_VAL_PE_TTM</stp>
        <stp>2</stp>
        <stp>600983.SH</stp>
        <stp>2021/4/22</stp>
        <tr r="BF161" s="8"/>
      </tp>
      <tp>
        <v>-127.88251873999999</v>
        <stp/>
        <stp>EM_S_VAL_PE_TTM</stp>
        <stp>2</stp>
        <stp>600983.SH</stp>
        <stp>2021/6/22</stp>
        <tr r="BF200" s="8"/>
      </tp>
      <tp>
        <v>-101.89386005</v>
        <stp/>
        <stp>EM_S_VAL_PE_TTM</stp>
        <stp>2</stp>
        <stp>600983.SH</stp>
        <stp>2021/7/22</stp>
        <tr r="BF222" s="8"/>
      </tp>
      <tp>
        <v>-13.013018069999999</v>
        <stp/>
        <stp>EM_S_VAL_PE_TTM</stp>
        <stp>2</stp>
        <stp>600983.SH</stp>
        <stp>2021/1/25</stp>
        <tr r="BF104" s="8"/>
      </tp>
      <tp>
        <v>-14.118290440000001</v>
        <stp/>
        <stp>EM_S_VAL_PE_TTM</stp>
        <stp>2</stp>
        <stp>600983.SH</stp>
        <stp>2021/2/25</stp>
        <tr r="BF122" s="8"/>
      </tp>
      <tp>
        <v>-18.247421169999999</v>
        <stp/>
        <stp>EM_S_VAL_PE_TTM</stp>
        <stp>2</stp>
        <stp>600983.SH</stp>
        <stp>2021/3/25</stp>
        <tr r="BF142" s="8"/>
      </tp>
      <tp>
        <v>-108.19067163</v>
        <stp/>
        <stp>EM_S_VAL_PE_TTM</stp>
        <stp>2</stp>
        <stp>600983.SH</stp>
        <stp>2021/5/25</stp>
        <tr r="BF181" s="8"/>
      </tp>
      <tp>
        <v>-131.5461182</v>
        <stp/>
        <stp>EM_S_VAL_PE_TTM</stp>
        <stp>2</stp>
        <stp>600983.SH</stp>
        <stp>2021/6/25</stp>
        <tr r="BF203" s="8"/>
      </tp>
      <tp>
        <v>-40.79577252</v>
        <stp/>
        <stp>EM_S_VAL_PE_TTM</stp>
        <stp>2</stp>
        <stp>600983.SH</stp>
        <stp>2021/8/25</stp>
        <tr r="BF246" s="8"/>
      </tp>
      <tp>
        <v>-14.66049952</v>
        <stp/>
        <stp>EM_S_VAL_PE_TTM</stp>
        <stp>2</stp>
        <stp>600983.SH</stp>
        <stp>2021/2/24</stp>
        <tr r="BF121" s="8"/>
      </tp>
      <tp>
        <v>-18.72706767</v>
        <stp/>
        <stp>EM_S_VAL_PE_TTM</stp>
        <stp>2</stp>
        <stp>600983.SH</stp>
        <stp>2021/3/24</stp>
        <tr r="BF141" s="8"/>
      </tp>
      <tp>
        <v>-109.10657148999999</v>
        <stp/>
        <stp>EM_S_VAL_PE_TTM</stp>
        <stp>2</stp>
        <stp>600983.SH</stp>
        <stp>2021/5/24</stp>
        <tr r="BF180" s="8"/>
      </tp>
      <tp>
        <v>-129.37085601999999</v>
        <stp/>
        <stp>EM_S_VAL_PE_TTM</stp>
        <stp>2</stp>
        <stp>600983.SH</stp>
        <stp>2021/6/24</stp>
        <tr r="BF202" s="8"/>
      </tp>
      <tp>
        <v>-40.936934360000002</v>
        <stp/>
        <stp>EM_S_VAL_PE_TTM</stp>
        <stp>2</stp>
        <stp>600983.SH</stp>
        <stp>2021/8/24</stp>
        <tr r="BF245" s="8"/>
      </tp>
      <tp>
        <v>-12.24141283</v>
        <stp/>
        <stp>EM_S_VAL_PE_TTM</stp>
        <stp>2</stp>
        <stp>600983.SH</stp>
        <stp>2021/1/27</stp>
        <tr r="BF106" s="8"/>
      </tp>
      <tp>
        <v>-114.48748320999999</v>
        <stp/>
        <stp>EM_S_VAL_PE_TTM</stp>
        <stp>2</stp>
        <stp>600983.SH</stp>
        <stp>2021/4/27</stp>
        <tr r="BF164" s="8"/>
      </tp>
      <tp>
        <v>-113.80055831</v>
        <stp/>
        <stp>EM_S_VAL_PE_TTM</stp>
        <stp>2</stp>
        <stp>600983.SH</stp>
        <stp>2021/5/27</stp>
        <tr r="BF183" s="8"/>
      </tp>
      <tp>
        <v>-102.58078494999999</v>
        <stp/>
        <stp>EM_S_VAL_PE_TTM</stp>
        <stp>2</stp>
        <stp>600983.SH</stp>
        <stp>2021/7/27</stp>
        <tr r="BF225" s="8"/>
      </tp>
      <tp>
        <v>-37.643158030000002</v>
        <stp/>
        <stp>EM_S_VAL_PE_TTM</stp>
        <stp>2</stp>
        <stp>600983.SH</stp>
        <stp>2021/8/27</stp>
        <tr r="BF248" s="8"/>
      </tp>
      <tp>
        <v>-12.55422577</v>
        <stp/>
        <stp>EM_S_VAL_PE_TTM</stp>
        <stp>2</stp>
        <stp>600983.SH</stp>
        <stp>2021/1/26</stp>
        <tr r="BF105" s="8"/>
      </tp>
      <tp>
        <v>-14.26426981</v>
        <stp/>
        <stp>EM_S_VAL_PE_TTM</stp>
        <stp>2</stp>
        <stp>600983.SH</stp>
        <stp>2021/2/26</stp>
        <tr r="BF123" s="8"/>
      </tp>
      <tp>
        <v>-18.226566980000001</v>
        <stp/>
        <stp>EM_S_VAL_PE_TTM</stp>
        <stp>2</stp>
        <stp>600983.SH</stp>
        <stp>2021/3/26</stp>
        <tr r="BF143" s="8"/>
      </tp>
      <tp>
        <v>-109.67900890999999</v>
        <stp/>
        <stp>EM_S_VAL_PE_TTM</stp>
        <stp>2</stp>
        <stp>600983.SH</stp>
        <stp>2021/4/26</stp>
        <tr r="BF163" s="8"/>
      </tp>
      <tp>
        <v>-107.50374673</v>
        <stp/>
        <stp>EM_S_VAL_PE_TTM</stp>
        <stp>2</stp>
        <stp>600983.SH</stp>
        <stp>2021/5/26</stp>
        <tr r="BF182" s="8"/>
      </tp>
      <tp>
        <v>-99.718597869999996</v>
        <stp/>
        <stp>EM_S_VAL_PE_TTM</stp>
        <stp>2</stp>
        <stp>600983.SH</stp>
        <stp>2021/7/26</stp>
        <tr r="BF224" s="8"/>
      </tp>
      <tp>
        <v>-39.054776459999999</v>
        <stp/>
        <stp>EM_S_VAL_PE_TTM</stp>
        <stp>2</stp>
        <stp>600983.SH</stp>
        <stp>2021/8/26</stp>
        <tr r="BF247" s="8"/>
      </tp>
      <tp>
        <v>-11.740912140000001</v>
        <stp/>
        <stp>EM_S_VAL_PE_TTM</stp>
        <stp>2</stp>
        <stp>600983.SH</stp>
        <stp>2021/1/29</stp>
        <tr r="BF108" s="8"/>
      </tp>
      <tp>
        <v>-17.058732020000001</v>
        <stp/>
        <stp>EM_S_VAL_PE_TTM</stp>
        <stp>2</stp>
        <stp>600983.SH</stp>
        <stp>2021/3/29</stp>
        <tr r="BF144" s="8"/>
      </tp>
      <tp>
        <v>-113.34260836999999</v>
        <stp/>
        <stp>EM_S_VAL_PE_TTM</stp>
        <stp>2</stp>
        <stp>600983.SH</stp>
        <stp>2021/4/29</stp>
        <tr r="BF166" s="8"/>
      </tp>
      <tp>
        <v>-133.49240542000001</v>
        <stp/>
        <stp>EM_S_VAL_PE_TTM</stp>
        <stp>2</stp>
        <stp>600983.SH</stp>
        <stp>2021/6/29</stp>
        <tr r="BF205" s="8"/>
      </tp>
      <tp>
        <v>-98.115773110000006</v>
        <stp/>
        <stp>EM_S_VAL_PE_TTM</stp>
        <stp>2</stp>
        <stp>600983.SH</stp>
        <stp>2021/7/29</stp>
        <tr r="BF227" s="8"/>
      </tp>
      <tp>
        <v>-12.05372507</v>
        <stp/>
        <stp>EM_S_VAL_PE_TTM</stp>
        <stp>2</stp>
        <stp>600983.SH</stp>
        <stp>2021/1/28</stp>
        <tr r="BF107" s="8"/>
      </tp>
      <tp>
        <v>-115.63235804</v>
        <stp/>
        <stp>EM_S_VAL_PE_TTM</stp>
        <stp>2</stp>
        <stp>600983.SH</stp>
        <stp>2021/4/28</stp>
        <tr r="BF165" s="8"/>
      </tp>
      <tp>
        <v>-113.68607082</v>
        <stp/>
        <stp>EM_S_VAL_PE_TTM</stp>
        <stp>2</stp>
        <stp>600983.SH</stp>
        <stp>2021/5/28</stp>
        <tr r="BF184" s="8"/>
      </tp>
      <tp>
        <v>-130.85919329999999</v>
        <stp/>
        <stp>EM_S_VAL_PE_TTM</stp>
        <stp>2</stp>
        <stp>600983.SH</stp>
        <stp>2021/6/28</stp>
        <tr r="BF204" s="8"/>
      </tp>
      <tp>
        <v>-96.39846086</v>
        <stp/>
        <stp>EM_S_VAL_PE_TTM</stp>
        <stp>2</stp>
        <stp>600983.SH</stp>
        <stp>2021/7/28</stp>
        <tr r="BF226" s="8"/>
      </tp>
      <tp>
        <v>23.99365826</v>
        <stp/>
        <stp>EM_S_VAL_PE_TTM</stp>
        <stp>2</stp>
        <stp>603685.SH</stp>
        <stp>2020/9/22</stp>
        <tr r="K22" s="8"/>
      </tp>
      <tp>
        <v>24.26005713</v>
        <stp/>
        <stp>EM_S_VAL_PE_TTM</stp>
        <stp>2</stp>
        <stp>603685.SH</stp>
        <stp>2020/9/23</stp>
        <tr r="K23" s="8"/>
      </tp>
      <tp>
        <v>17.830668530000001</v>
        <stp/>
        <stp>EM_S_VAL_PE_TTM</stp>
        <stp>2</stp>
        <stp>603685.SH</stp>
        <stp>2021/8/30</stp>
        <tr r="K249" s="8"/>
      </tp>
      <tp>
        <v>17.47436617</v>
        <stp/>
        <stp>EM_S_VAL_PE_TTM</stp>
        <stp>2</stp>
        <stp>603685.SH</stp>
        <stp>2021/7/30</stp>
        <tr r="K228" s="8"/>
      </tp>
      <tp>
        <v>16.054327390000001</v>
        <stp/>
        <stp>EM_S_VAL_PE_TTM</stp>
        <stp>2</stp>
        <stp>603685.SH</stp>
        <stp>2021/6/30</stp>
        <tr r="K206" s="8"/>
      </tp>
      <tp>
        <v>15.22597143</v>
        <stp/>
        <stp>EM_S_VAL_PE_TTM</stp>
        <stp>2</stp>
        <stp>603685.SH</stp>
        <stp>2021/4/30</stp>
        <tr r="K167" s="8"/>
      </tp>
      <tp>
        <v>21.558282169999998</v>
        <stp/>
        <stp>EM_S_VAL_PE_TTM</stp>
        <stp>2</stp>
        <stp>603685.SH</stp>
        <stp>2021/3/30</stp>
        <tr r="K145" s="8"/>
      </tp>
      <tp>
        <v>24.36661668</v>
        <stp/>
        <stp>EM_S_VAL_PE_TTM</stp>
        <stp>2</stp>
        <stp>603685.SH</stp>
        <stp>2020/9/21</stp>
        <tr r="K21" s="8"/>
      </tp>
      <tp>
        <v>17.268969819999999</v>
        <stp/>
        <stp>EM_S_VAL_PE_TTM</stp>
        <stp>2</stp>
        <stp>603685.SH</stp>
        <stp>2021/8/31</stp>
        <tr r="K250" s="8"/>
      </tp>
      <tp>
        <v>15.515238589999999</v>
        <stp/>
        <stp>EM_S_VAL_PE_TTM</stp>
        <stp>2</stp>
        <stp>603685.SH</stp>
        <stp>2021/5/31</stp>
        <tr r="K185" s="8"/>
      </tp>
      <tp>
        <v>21.686478099999999</v>
        <stp/>
        <stp>EM_S_VAL_PE_TTM</stp>
        <stp>2</stp>
        <stp>603685.SH</stp>
        <stp>2021/3/31</stp>
        <tr r="K146" s="8"/>
      </tp>
      <tp>
        <v>23.567420070000001</v>
        <stp/>
        <stp>EM_S_VAL_PE_TTM</stp>
        <stp>2</stp>
        <stp>603685.SH</stp>
        <stp>2020/9/24</stp>
        <tr r="K24" s="8"/>
      </tp>
      <tp>
        <v>23.745019320000001</v>
        <stp/>
        <stp>EM_S_VAL_PE_TTM</stp>
        <stp>2</stp>
        <stp>603685.SH</stp>
        <stp>2020/9/25</stp>
        <tr r="K25" s="8"/>
      </tp>
      <tp>
        <v>23.265501350000001</v>
        <stp/>
        <stp>EM_S_VAL_PE_TTM</stp>
        <stp>2</stp>
        <stp>603685.SH</stp>
        <stp>2020/9/28</stp>
        <tr r="K26" s="8"/>
      </tp>
      <tp>
        <v>23.54966014</v>
        <stp/>
        <stp>EM_S_VAL_PE_TTM</stp>
        <stp>2</stp>
        <stp>603685.SH</stp>
        <stp>2020/9/29</stp>
        <tr r="K27" s="8"/>
      </tp>
      <tp>
        <v>16.422485590000001</v>
        <stp/>
        <stp>EM_S_VAL_PE_TTM</stp>
        <stp>2</stp>
        <stp>603685.SH</stp>
        <stp>2021/7/22</stp>
        <tr r="K222" s="8"/>
      </tp>
      <tp>
        <v>16.133218429999999</v>
        <stp/>
        <stp>EM_S_VAL_PE_TTM</stp>
        <stp>2</stp>
        <stp>603685.SH</stp>
        <stp>2021/6/22</stp>
        <tr r="K200" s="8"/>
      </tp>
      <tp>
        <v>18.45488757</v>
        <stp/>
        <stp>EM_S_VAL_PE_TTM</stp>
        <stp>2</stp>
        <stp>603685.SH</stp>
        <stp>2021/4/22</stp>
        <tr r="K161" s="8"/>
      </tp>
      <tp>
        <v>22.263359779999998</v>
        <stp/>
        <stp>EM_S_VAL_PE_TTM</stp>
        <stp>2</stp>
        <stp>603685.SH</stp>
        <stp>2021/3/22</stp>
        <tr r="K139" s="8"/>
      </tp>
      <tp>
        <v>21.109596419999999</v>
        <stp/>
        <stp>EM_S_VAL_PE_TTM</stp>
        <stp>2</stp>
        <stp>603685.SH</stp>
        <stp>2021/2/22</stp>
        <tr r="K119" s="8"/>
      </tp>
      <tp>
        <v>22.135163850000001</v>
        <stp/>
        <stp>EM_S_VAL_PE_TTM</stp>
        <stp>2</stp>
        <stp>603685.SH</stp>
        <stp>2021/1/22</stp>
        <tr r="K103" s="8"/>
      </tp>
      <tp>
        <v>18.302722129999999</v>
        <stp/>
        <stp>EM_S_VAL_PE_TTM</stp>
        <stp>2</stp>
        <stp>603685.SH</stp>
        <stp>2021/8/23</stp>
        <tr r="K244" s="8"/>
      </tp>
      <tp>
        <v>16.225257979999999</v>
        <stp/>
        <stp>EM_S_VAL_PE_TTM</stp>
        <stp>2</stp>
        <stp>603685.SH</stp>
        <stp>2021/7/23</stp>
        <tr r="K223" s="8"/>
      </tp>
      <tp>
        <v>16.17266395</v>
        <stp/>
        <stp>EM_S_VAL_PE_TTM</stp>
        <stp>2</stp>
        <stp>603685.SH</stp>
        <stp>2021/6/23</stp>
        <tr r="K201" s="8"/>
      </tp>
      <tp>
        <v>18.238359110000001</v>
        <stp/>
        <stp>EM_S_VAL_PE_TTM</stp>
        <stp>2</stp>
        <stp>603685.SH</stp>
        <stp>2021/4/23</stp>
        <tr r="K162" s="8"/>
      </tp>
      <tp>
        <v>22.156529840000001</v>
        <stp/>
        <stp>EM_S_VAL_PE_TTM</stp>
        <stp>2</stp>
        <stp>603685.SH</stp>
        <stp>2021/3/23</stp>
        <tr r="K140" s="8"/>
      </tp>
      <tp>
        <v>21.280524320000001</v>
        <stp/>
        <stp>EM_S_VAL_PE_TTM</stp>
        <stp>2</stp>
        <stp>603685.SH</stp>
        <stp>2021/2/23</stp>
        <tr r="K120" s="8"/>
      </tp>
      <tp>
        <v>23.54966014</v>
        <stp/>
        <stp>EM_S_VAL_PE_TTM</stp>
        <stp>2</stp>
        <stp>603685.SH</stp>
        <stp>2020/9/30</stp>
        <tr r="K28" s="8"/>
      </tp>
      <tp>
        <v>19.03903854</v>
        <stp/>
        <stp>EM_S_VAL_PE_TTM</stp>
        <stp>2</stp>
        <stp>603685.SH</stp>
        <stp>2021/8/20</stp>
        <tr r="K243" s="8"/>
      </tp>
      <tp>
        <v>16.38304007</v>
        <stp/>
        <stp>EM_S_VAL_PE_TTM</stp>
        <stp>2</stp>
        <stp>603685.SH</stp>
        <stp>2021/7/20</stp>
        <tr r="K220" s="8"/>
      </tp>
      <tp>
        <v>15.96228784</v>
        <stp/>
        <stp>EM_S_VAL_PE_TTM</stp>
        <stp>2</stp>
        <stp>603685.SH</stp>
        <stp>2021/5/20</stp>
        <tr r="K178" s="8"/>
      </tp>
      <tp>
        <v>18.67141604</v>
        <stp/>
        <stp>EM_S_VAL_PE_TTM</stp>
        <stp>2</stp>
        <stp>603685.SH</stp>
        <stp>2021/4/20</stp>
        <tr r="K159" s="8"/>
      </tp>
      <tp>
        <v>21.707844089999998</v>
        <stp/>
        <stp>EM_S_VAL_PE_TTM</stp>
        <stp>2</stp>
        <stp>603685.SH</stp>
        <stp>2021/1/20</stp>
        <tr r="K101" s="8"/>
      </tp>
      <tp>
        <v>26.444527870000002</v>
        <stp/>
        <stp>EM_S_VAL_PE_TTM</stp>
        <stp>2</stp>
        <stp>603685.SH</stp>
        <stp>2020/8/31</stp>
        <tr r="K6" s="8"/>
      </tp>
      <tp>
        <v>16.2647035</v>
        <stp/>
        <stp>EM_S_VAL_PE_TTM</stp>
        <stp>2</stp>
        <stp>603685.SH</stp>
        <stp>2021/7/21</stp>
        <tr r="K221" s="8"/>
      </tp>
      <tp>
        <v>16.198960970000002</v>
        <stp/>
        <stp>EM_S_VAL_PE_TTM</stp>
        <stp>2</stp>
        <stp>603685.SH</stp>
        <stp>2021/6/21</stp>
        <tr r="K199" s="8"/>
      </tp>
      <tp>
        <v>15.935990820000001</v>
        <stp/>
        <stp>EM_S_VAL_PE_TTM</stp>
        <stp>2</stp>
        <stp>603685.SH</stp>
        <stp>2021/5/21</stp>
        <tr r="K179" s="8"/>
      </tp>
      <tp>
        <v>18.68807207</v>
        <stp/>
        <stp>EM_S_VAL_PE_TTM</stp>
        <stp>2</stp>
        <stp>603685.SH</stp>
        <stp>2021/4/21</stp>
        <tr r="K160" s="8"/>
      </tp>
      <tp>
        <v>21.90013798</v>
        <stp/>
        <stp>EM_S_VAL_PE_TTM</stp>
        <stp>2</stp>
        <stp>603685.SH</stp>
        <stp>2021/1/21</stp>
        <tr r="K102" s="8"/>
      </tp>
      <tp>
        <v>17.477973989999999</v>
        <stp/>
        <stp>EM_S_VAL_PE_TTM</stp>
        <stp>2</stp>
        <stp>603685.SH</stp>
        <stp>2021/8/26</stp>
        <tr r="K247" s="8"/>
      </tp>
      <tp>
        <v>16.567119170000002</v>
        <stp/>
        <stp>EM_S_VAL_PE_TTM</stp>
        <stp>2</stp>
        <stp>603685.SH</stp>
        <stp>2021/7/26</stp>
        <tr r="K224" s="8"/>
      </tp>
      <tp>
        <v>15.76506023</v>
        <stp/>
        <stp>EM_S_VAL_PE_TTM</stp>
        <stp>2</stp>
        <stp>603685.SH</stp>
        <stp>2021/5/26</stp>
        <tr r="K182" s="8"/>
      </tp>
      <tp>
        <v>17.73867804</v>
        <stp/>
        <stp>EM_S_VAL_PE_TTM</stp>
        <stp>2</stp>
        <stp>603685.SH</stp>
        <stp>2021/4/26</stp>
        <tr r="K163" s="8"/>
      </tp>
      <tp>
        <v>22.135163850000001</v>
        <stp/>
        <stp>EM_S_VAL_PE_TTM</stp>
        <stp>2</stp>
        <stp>603685.SH</stp>
        <stp>2021/3/26</stp>
        <tr r="K143" s="8"/>
      </tp>
      <tp>
        <v>21.19506037</v>
        <stp/>
        <stp>EM_S_VAL_PE_TTM</stp>
        <stp>2</stp>
        <stp>603685.SH</stp>
        <stp>2021/2/26</stp>
        <tr r="K123" s="8"/>
      </tp>
      <tp>
        <v>21.002766470000001</v>
        <stp/>
        <stp>EM_S_VAL_PE_TTM</stp>
        <stp>2</stp>
        <stp>603685.SH</stp>
        <stp>2021/1/26</stp>
        <tr r="K105" s="8"/>
      </tp>
      <tp>
        <v>17.334283620000001</v>
        <stp/>
        <stp>EM_S_VAL_PE_TTM</stp>
        <stp>2</stp>
        <stp>603685.SH</stp>
        <stp>2021/8/27</stp>
        <tr r="K248" s="8"/>
      </tp>
      <tp>
        <v>17.158802000000001</v>
        <stp/>
        <stp>EM_S_VAL_PE_TTM</stp>
        <stp>2</stp>
        <stp>603685.SH</stp>
        <stp>2021/7/27</stp>
        <tr r="K225" s="8"/>
      </tp>
      <tp>
        <v>15.67302068</v>
        <stp/>
        <stp>EM_S_VAL_PE_TTM</stp>
        <stp>2</stp>
        <stp>603685.SH</stp>
        <stp>2021/5/27</stp>
        <tr r="K183" s="8"/>
      </tp>
      <tp>
        <v>17.921894429999998</v>
        <stp/>
        <stp>EM_S_VAL_PE_TTM</stp>
        <stp>2</stp>
        <stp>603685.SH</stp>
        <stp>2021/4/27</stp>
        <tr r="K164" s="8"/>
      </tp>
      <tp>
        <v>21.259158330000002</v>
        <stp/>
        <stp>EM_S_VAL_PE_TTM</stp>
        <stp>2</stp>
        <stp>603685.SH</stp>
        <stp>2021/1/27</stp>
        <tr r="K106" s="8"/>
      </tp>
      <tp>
        <v>17.987157960000001</v>
        <stp/>
        <stp>EM_S_VAL_PE_TTM</stp>
        <stp>2</stp>
        <stp>603685.SH</stp>
        <stp>2021/8/24</stp>
        <tr r="K245" s="8"/>
      </tp>
      <tp>
        <v>16.672307230000001</v>
        <stp/>
        <stp>EM_S_VAL_PE_TTM</stp>
        <stp>2</stp>
        <stp>603685.SH</stp>
        <stp>2021/6/24</stp>
        <tr r="K202" s="8"/>
      </tp>
      <tp>
        <v>16.014881859999999</v>
        <stp/>
        <stp>EM_S_VAL_PE_TTM</stp>
        <stp>2</stp>
        <stp>603685.SH</stp>
        <stp>2021/5/24</stp>
        <tr r="K180" s="8"/>
      </tp>
      <tp>
        <v>21.857406000000001</v>
        <stp/>
        <stp>EM_S_VAL_PE_TTM</stp>
        <stp>2</stp>
        <stp>603685.SH</stp>
        <stp>2021/3/24</stp>
        <tr r="K141" s="8"/>
      </tp>
      <tp>
        <v>21.34462229</v>
        <stp/>
        <stp>EM_S_VAL_PE_TTM</stp>
        <stp>2</stp>
        <stp>603685.SH</stp>
        <stp>2021/2/24</stp>
        <tr r="K121" s="8"/>
      </tp>
      <tp>
        <v>18.276425119999999</v>
        <stp/>
        <stp>EM_S_VAL_PE_TTM</stp>
        <stp>2</stp>
        <stp>603685.SH</stp>
        <stp>2021/8/25</stp>
        <tr r="K246" s="8"/>
      </tp>
      <tp>
        <v>16.27785201</v>
        <stp/>
        <stp>EM_S_VAL_PE_TTM</stp>
        <stp>2</stp>
        <stp>603685.SH</stp>
        <stp>2021/6/25</stp>
        <tr r="K203" s="8"/>
      </tp>
      <tp>
        <v>15.96228784</v>
        <stp/>
        <stp>EM_S_VAL_PE_TTM</stp>
        <stp>2</stp>
        <stp>603685.SH</stp>
        <stp>2021/5/25</stp>
        <tr r="K181" s="8"/>
      </tp>
      <tp>
        <v>22.391555709999999</v>
        <stp/>
        <stp>EM_S_VAL_PE_TTM</stp>
        <stp>2</stp>
        <stp>603685.SH</stp>
        <stp>2021/3/25</stp>
        <tr r="K142" s="8"/>
      </tp>
      <tp>
        <v>21.04549845</v>
        <stp/>
        <stp>EM_S_VAL_PE_TTM</stp>
        <stp>2</stp>
        <stp>603685.SH</stp>
        <stp>2021/2/25</stp>
        <tr r="K122" s="8"/>
      </tp>
      <tp>
        <v>21.515550189999999</v>
        <stp/>
        <stp>EM_S_VAL_PE_TTM</stp>
        <stp>2</stp>
        <stp>603685.SH</stp>
        <stp>2021/1/25</stp>
        <tr r="K104" s="8"/>
      </tp>
      <tp>
        <v>16.251555</v>
        <stp/>
        <stp>EM_S_VAL_PE_TTM</stp>
        <stp>2</stp>
        <stp>603685.SH</stp>
        <stp>2021/7/28</stp>
        <tr r="K226" s="8"/>
      </tp>
      <tp>
        <v>16.238406489999999</v>
        <stp/>
        <stp>EM_S_VAL_PE_TTM</stp>
        <stp>2</stp>
        <stp>603685.SH</stp>
        <stp>2021/6/28</stp>
        <tr r="K204" s="8"/>
      </tp>
      <tp>
        <v>15.37060501</v>
        <stp/>
        <stp>EM_S_VAL_PE_TTM</stp>
        <stp>2</stp>
        <stp>603685.SH</stp>
        <stp>2021/5/28</stp>
        <tr r="K184" s="8"/>
      </tp>
      <tp>
        <v>18.388263429999999</v>
        <stp/>
        <stp>EM_S_VAL_PE_TTM</stp>
        <stp>2</stp>
        <stp>603685.SH</stp>
        <stp>2021/4/28</stp>
        <tr r="K165" s="8"/>
      </tp>
      <tp>
        <v>21.323256300000001</v>
        <stp/>
        <stp>EM_S_VAL_PE_TTM</stp>
        <stp>2</stp>
        <stp>603685.SH</stp>
        <stp>2021/1/28</stp>
        <tr r="K107" s="8"/>
      </tp>
      <tp>
        <v>17.540108709999998</v>
        <stp/>
        <stp>EM_S_VAL_PE_TTM</stp>
        <stp>2</stp>
        <stp>603685.SH</stp>
        <stp>2021/7/29</stp>
        <tr r="K227" s="8"/>
      </tp>
      <tp>
        <v>16.133218429999999</v>
        <stp/>
        <stp>EM_S_VAL_PE_TTM</stp>
        <stp>2</stp>
        <stp>603685.SH</stp>
        <stp>2021/6/29</stp>
        <tr r="K205" s="8"/>
      </tp>
      <tp>
        <v>15.055040829999999</v>
        <stp/>
        <stp>EM_S_VAL_PE_TTM</stp>
        <stp>2</stp>
        <stp>603685.SH</stp>
        <stp>2021/4/29</stp>
        <tr r="K166" s="8"/>
      </tp>
      <tp>
        <v>21.90013798</v>
        <stp/>
        <stp>EM_S_VAL_PE_TTM</stp>
        <stp>2</stp>
        <stp>603685.SH</stp>
        <stp>2021/3/29</stp>
        <tr r="K144" s="8"/>
      </tp>
      <tp>
        <v>21.686478099999999</v>
        <stp/>
        <stp>EM_S_VAL_PE_TTM</stp>
        <stp>2</stp>
        <stp>603685.SH</stp>
        <stp>2021/1/29</stp>
        <tr r="K108" s="8"/>
      </tp>
      <tp>
        <v>17.605851250000001</v>
        <stp/>
        <stp>EM_S_VAL_PE_TTM</stp>
        <stp>2</stp>
        <stp>603685.SH</stp>
        <stp>2021/8/12</stp>
        <tr r="K237" s="8"/>
      </tp>
      <tp>
        <v>16.14636694</v>
        <stp/>
        <stp>EM_S_VAL_PE_TTM</stp>
        <stp>2</stp>
        <stp>603685.SH</stp>
        <stp>2021/7/12</stp>
        <tr r="K214" s="8"/>
      </tp>
      <tp>
        <v>16.606564689999999</v>
        <stp/>
        <stp>EM_S_VAL_PE_TTM</stp>
        <stp>2</stp>
        <stp>603685.SH</stp>
        <stp>2021/5/12</stp>
        <tr r="K172" s="8"/>
      </tp>
      <tp>
        <v>22.647947569999999</v>
        <stp/>
        <stp>EM_S_VAL_PE_TTM</stp>
        <stp>2</stp>
        <stp>603685.SH</stp>
        <stp>2021/4/12</stp>
        <tr r="K153" s="8"/>
      </tp>
      <tp>
        <v>21.451452230000001</v>
        <stp/>
        <stp>EM_S_VAL_PE_TTM</stp>
        <stp>2</stp>
        <stp>603685.SH</stp>
        <stp>2021/3/12</stp>
        <tr r="K133" s="8"/>
      </tp>
      <tp>
        <v>21.002766470000001</v>
        <stp/>
        <stp>EM_S_VAL_PE_TTM</stp>
        <stp>2</stp>
        <stp>603685.SH</stp>
        <stp>2021/1/12</stp>
        <tr r="K95" s="8"/>
      </tp>
      <tp>
        <v>17.895118409999998</v>
        <stp/>
        <stp>EM_S_VAL_PE_TTM</stp>
        <stp>2</stp>
        <stp>603685.SH</stp>
        <stp>2021/8/13</stp>
        <tr r="K238" s="8"/>
      </tp>
      <tp>
        <v>16.724901259999999</v>
        <stp/>
        <stp>EM_S_VAL_PE_TTM</stp>
        <stp>2</stp>
        <stp>603685.SH</stp>
        <stp>2021/7/13</stp>
        <tr r="K215" s="8"/>
      </tp>
      <tp>
        <v>16.685455739999998</v>
        <stp/>
        <stp>EM_S_VAL_PE_TTM</stp>
        <stp>2</stp>
        <stp>603685.SH</stp>
        <stp>2021/5/13</stp>
        <tr r="K173" s="8"/>
      </tp>
      <tp>
        <v>18.65476</v>
        <stp/>
        <stp>EM_S_VAL_PE_TTM</stp>
        <stp>2</stp>
        <stp>603685.SH</stp>
        <stp>2021/4/13</stp>
        <tr r="K154" s="8"/>
      </tp>
      <tp>
        <v>20.810472579999999</v>
        <stp/>
        <stp>EM_S_VAL_PE_TTM</stp>
        <stp>2</stp>
        <stp>603685.SH</stp>
        <stp>2021/1/13</stp>
        <tr r="K96" s="8"/>
      </tp>
      <tp>
        <v>18.039751989999999</v>
        <stp/>
        <stp>EM_S_VAL_PE_TTM</stp>
        <stp>2</stp>
        <stp>603685.SH</stp>
        <stp>2021/8/10</stp>
        <tr r="K235" s="8"/>
      </tp>
      <tp>
        <v>16.2647035</v>
        <stp/>
        <stp>EM_S_VAL_PE_TTM</stp>
        <stp>2</stp>
        <stp>603685.SH</stp>
        <stp>2021/6/10</stp>
        <tr r="K193" s="8"/>
      </tp>
      <tp>
        <v>16.567119170000002</v>
        <stp/>
        <stp>EM_S_VAL_PE_TTM</stp>
        <stp>2</stp>
        <stp>603685.SH</stp>
        <stp>2021/5/10</stp>
        <tr r="K170" s="8"/>
      </tp>
      <tp>
        <v>21.024132460000001</v>
        <stp/>
        <stp>EM_S_VAL_PE_TTM</stp>
        <stp>2</stp>
        <stp>603685.SH</stp>
        <stp>2021/3/10</stp>
        <tr r="K131" s="8"/>
      </tp>
      <tp>
        <v>19.742173170000001</v>
        <stp/>
        <stp>EM_S_VAL_PE_TTM</stp>
        <stp>2</stp>
        <stp>603685.SH</stp>
        <stp>2021/2/10</stp>
        <tr r="K116" s="8"/>
      </tp>
      <tp>
        <v>17.868821390000001</v>
        <stp/>
        <stp>EM_S_VAL_PE_TTM</stp>
        <stp>2</stp>
        <stp>603685.SH</stp>
        <stp>2021/8/11</stp>
        <tr r="K236" s="8"/>
      </tp>
      <tp>
        <v>16.2647035</v>
        <stp/>
        <stp>EM_S_VAL_PE_TTM</stp>
        <stp>2</stp>
        <stp>603685.SH</stp>
        <stp>2021/6/11</stp>
        <tr r="K194" s="8"/>
      </tp>
      <tp>
        <v>16.501376629999999</v>
        <stp/>
        <stp>EM_S_VAL_PE_TTM</stp>
        <stp>2</stp>
        <stp>603685.SH</stp>
        <stp>2021/5/11</stp>
        <tr r="K171" s="8"/>
      </tp>
      <tp>
        <v>21.472818220000001</v>
        <stp/>
        <stp>EM_S_VAL_PE_TTM</stp>
        <stp>2</stp>
        <stp>603685.SH</stp>
        <stp>2021/3/11</stp>
        <tr r="K132" s="8"/>
      </tp>
      <tp>
        <v>21.04549845</v>
        <stp/>
        <stp>EM_S_VAL_PE_TTM</stp>
        <stp>2</stp>
        <stp>603685.SH</stp>
        <stp>2021/1/11</stp>
        <tr r="K94" s="8"/>
      </tp>
      <tp>
        <v>17.59270274</v>
        <stp/>
        <stp>EM_S_VAL_PE_TTM</stp>
        <stp>2</stp>
        <stp>603685.SH</stp>
        <stp>2021/8/16</stp>
        <tr r="K239" s="8"/>
      </tp>
      <tp>
        <v>16.185812460000001</v>
        <stp/>
        <stp>EM_S_VAL_PE_TTM</stp>
        <stp>2</stp>
        <stp>603685.SH</stp>
        <stp>2021/7/16</stp>
        <tr r="K218" s="8"/>
      </tp>
      <tp>
        <v>16.212109470000001</v>
        <stp/>
        <stp>EM_S_VAL_PE_TTM</stp>
        <stp>2</stp>
        <stp>603685.SH</stp>
        <stp>2021/6/16</stp>
        <tr r="K196" s="8"/>
      </tp>
      <tp>
        <v>19.054504860000002</v>
        <stp/>
        <stp>EM_S_VAL_PE_TTM</stp>
        <stp>2</stp>
        <stp>603685.SH</stp>
        <stp>2021/4/16</stp>
        <tr r="K157" s="8"/>
      </tp>
      <tp>
        <v>22.412921699999998</v>
        <stp/>
        <stp>EM_S_VAL_PE_TTM</stp>
        <stp>2</stp>
        <stp>603685.SH</stp>
        <stp>2021/3/16</stp>
        <tr r="K135" s="8"/>
      </tp>
      <tp>
        <v>16.790643790000001</v>
        <stp/>
        <stp>EM_S_VAL_PE_TTM</stp>
        <stp>2</stp>
        <stp>603685.SH</stp>
        <stp>2021/8/17</stp>
        <tr r="K240" s="8"/>
      </tp>
      <tp>
        <v>16.225257979999999</v>
        <stp/>
        <stp>EM_S_VAL_PE_TTM</stp>
        <stp>2</stp>
        <stp>603685.SH</stp>
        <stp>2021/6/17</stp>
        <tr r="K197" s="8"/>
      </tp>
      <tp>
        <v>16.067475890000001</v>
        <stp/>
        <stp>EM_S_VAL_PE_TTM</stp>
        <stp>2</stp>
        <stp>603685.SH</stp>
        <stp>2021/5/17</stp>
        <tr r="K175" s="8"/>
      </tp>
      <tp>
        <v>22.284725770000001</v>
        <stp/>
        <stp>EM_S_VAL_PE_TTM</stp>
        <stp>2</stp>
        <stp>603685.SH</stp>
        <stp>2021/3/17</stp>
        <tr r="K136" s="8"/>
      </tp>
      <tp>
        <v>16.527673650000001</v>
        <stp/>
        <stp>EM_S_VAL_PE_TTM</stp>
        <stp>2</stp>
        <stp>603685.SH</stp>
        <stp>2021/7/14</stp>
        <tr r="K216" s="8"/>
      </tp>
      <tp>
        <v>16.448782600000001</v>
        <stp/>
        <stp>EM_S_VAL_PE_TTM</stp>
        <stp>2</stp>
        <stp>603685.SH</stp>
        <stp>2021/5/14</stp>
        <tr r="K174" s="8"/>
      </tp>
      <tp>
        <v>19.23772125</v>
        <stp/>
        <stp>EM_S_VAL_PE_TTM</stp>
        <stp>2</stp>
        <stp>603685.SH</stp>
        <stp>2021/4/14</stp>
        <tr r="K155" s="8"/>
      </tp>
      <tp>
        <v>21.34462229</v>
        <stp/>
        <stp>EM_S_VAL_PE_TTM</stp>
        <stp>2</stp>
        <stp>603685.SH</stp>
        <stp>2021/1/14</stp>
        <tr r="K97" s="8"/>
      </tp>
      <tp>
        <v>16.225257979999999</v>
        <stp/>
        <stp>EM_S_VAL_PE_TTM</stp>
        <stp>2</stp>
        <stp>603685.SH</stp>
        <stp>2021/7/15</stp>
        <tr r="K217" s="8"/>
      </tp>
      <tp>
        <v>16.291000520000001</v>
        <stp/>
        <stp>EM_S_VAL_PE_TTM</stp>
        <stp>2</stp>
        <stp>603685.SH</stp>
        <stp>2021/6/15</stp>
        <tr r="K195" s="8"/>
      </tp>
      <tp>
        <v>18.65476</v>
        <stp/>
        <stp>EM_S_VAL_PE_TTM</stp>
        <stp>2</stp>
        <stp>603685.SH</stp>
        <stp>2021/4/15</stp>
        <tr r="K156" s="8"/>
      </tp>
      <tp>
        <v>21.365988269999999</v>
        <stp/>
        <stp>EM_S_VAL_PE_TTM</stp>
        <stp>2</stp>
        <stp>603685.SH</stp>
        <stp>2021/3/15</stp>
        <tr r="K134" s="8"/>
      </tp>
      <tp>
        <v>21.408720249999998</v>
        <stp/>
        <stp>EM_S_VAL_PE_TTM</stp>
        <stp>2</stp>
        <stp>603685.SH</stp>
        <stp>2021/1/15</stp>
        <tr r="K98" s="8"/>
      </tp>
      <tp>
        <v>17.145653490000001</v>
        <stp/>
        <stp>EM_S_VAL_PE_TTM</stp>
        <stp>2</stp>
        <stp>603685.SH</stp>
        <stp>2021/8/18</stp>
        <tr r="K241" s="8"/>
      </tp>
      <tp>
        <v>16.212109470000001</v>
        <stp/>
        <stp>EM_S_VAL_PE_TTM</stp>
        <stp>2</stp>
        <stp>603685.SH</stp>
        <stp>2021/6/18</stp>
        <tr r="K198" s="8"/>
      </tp>
      <tp>
        <v>16.080624400000001</v>
        <stp/>
        <stp>EM_S_VAL_PE_TTM</stp>
        <stp>2</stp>
        <stp>603685.SH</stp>
        <stp>2021/5/18</stp>
        <tr r="K176" s="8"/>
      </tp>
      <tp>
        <v>22.156529840000001</v>
        <stp/>
        <stp>EM_S_VAL_PE_TTM</stp>
        <stp>2</stp>
        <stp>603685.SH</stp>
        <stp>2021/3/18</stp>
        <tr r="K137" s="8"/>
      </tp>
      <tp>
        <v>20.105394969999999</v>
        <stp/>
        <stp>EM_S_VAL_PE_TTM</stp>
        <stp>2</stp>
        <stp>603685.SH</stp>
        <stp>2021/2/18</stp>
        <tr r="K117" s="8"/>
      </tp>
      <tp>
        <v>21.75057606</v>
        <stp/>
        <stp>EM_S_VAL_PE_TTM</stp>
        <stp>2</stp>
        <stp>603685.SH</stp>
        <stp>2021/1/18</stp>
        <tr r="K99" s="8"/>
      </tp>
      <tp>
        <v>18.854959439999998</v>
        <stp/>
        <stp>EM_S_VAL_PE_TTM</stp>
        <stp>2</stp>
        <stp>603685.SH</stp>
        <stp>2021/8/19</stp>
        <tr r="K242" s="8"/>
      </tp>
      <tp>
        <v>16.198960970000002</v>
        <stp/>
        <stp>EM_S_VAL_PE_TTM</stp>
        <stp>2</stp>
        <stp>603685.SH</stp>
        <stp>2021/7/19</stp>
        <tr r="K219" s="8"/>
      </tp>
      <tp>
        <v>15.97543634</v>
        <stp/>
        <stp>EM_S_VAL_PE_TTM</stp>
        <stp>2</stp>
        <stp>603685.SH</stp>
        <stp>2021/5/19</stp>
        <tr r="K177" s="8"/>
      </tp>
      <tp>
        <v>18.621447929999999</v>
        <stp/>
        <stp>EM_S_VAL_PE_TTM</stp>
        <stp>2</stp>
        <stp>603685.SH</stp>
        <stp>2021/4/19</stp>
        <tr r="K158" s="8"/>
      </tp>
      <tp>
        <v>22.22062781</v>
        <stp/>
        <stp>EM_S_VAL_PE_TTM</stp>
        <stp>2</stp>
        <stp>603685.SH</stp>
        <stp>2021/3/19</stp>
        <tr r="K138" s="8"/>
      </tp>
      <tp>
        <v>20.703642640000002</v>
        <stp/>
        <stp>EM_S_VAL_PE_TTM</stp>
        <stp>2</stp>
        <stp>603685.SH</stp>
        <stp>2021/2/19</stp>
        <tr r="K118" s="8"/>
      </tp>
      <tp>
        <v>21.793308039999999</v>
        <stp/>
        <stp>EM_S_VAL_PE_TTM</stp>
        <stp>2</stp>
        <stp>603685.SH</stp>
        <stp>2021/1/19</stp>
        <tr r="K100" s="8"/>
      </tp>
      <tp>
        <v>24.36661668</v>
        <stp/>
        <stp>EM_S_VAL_PE_TTM</stp>
        <stp>2</stp>
        <stp>603685.SH</stp>
        <stp>2020/9/10</stp>
        <tr r="K14" s="8"/>
      </tp>
      <tp>
        <v>24.47317623</v>
        <stp/>
        <stp>EM_S_VAL_PE_TTM</stp>
        <stp>2</stp>
        <stp>603685.SH</stp>
        <stp>2020/9/11</stp>
        <tr r="K15" s="8"/>
      </tp>
      <tp>
        <v>23.86933879</v>
        <stp/>
        <stp>EM_S_VAL_PE_TTM</stp>
        <stp>2</stp>
        <stp>603685.SH</stp>
        <stp>2020/9/16</stp>
        <tr r="K18" s="8"/>
      </tp>
      <tp>
        <v>24.56197585</v>
        <stp/>
        <stp>EM_S_VAL_PE_TTM</stp>
        <stp>2</stp>
        <stp>603685.SH</stp>
        <stp>2020/9/17</stp>
        <tr r="K19" s="8"/>
      </tp>
      <tp>
        <v>24.33109683</v>
        <stp/>
        <stp>EM_S_VAL_PE_TTM</stp>
        <stp>2</stp>
        <stp>603685.SH</stp>
        <stp>2020/9/14</stp>
        <tr r="K16" s="8"/>
      </tp>
      <tp>
        <v>24.04693803</v>
        <stp/>
        <stp>EM_S_VAL_PE_TTM</stp>
        <stp>2</stp>
        <stp>603685.SH</stp>
        <stp>2020/9/15</stp>
        <tr r="K17" s="8"/>
      </tp>
      <tp>
        <v>24.5974957</v>
        <stp/>
        <stp>EM_S_VAL_PE_TTM</stp>
        <stp>2</stp>
        <stp>603685.SH</stp>
        <stp>2020/9/18</stp>
        <tr r="K20" s="8"/>
      </tp>
      <tp>
        <v>-14.26426981</v>
        <stp/>
        <stp>EM_S_VAL_PE_TTM</stp>
        <stp>2</stp>
        <stp>600983.SH</stp>
        <stp>2021/3/1</stp>
        <tr r="BF124" s="8"/>
      </tp>
      <tp>
        <v>-14.076582050000001</v>
        <stp/>
        <stp>EM_S_VAL_PE_TTM</stp>
        <stp>2</stp>
        <stp>600983.SH</stp>
        <stp>2021/3/2</stp>
        <tr r="BF125" s="8"/>
      </tp>
      <tp>
        <v>-14.09743624</v>
        <stp/>
        <stp>EM_S_VAL_PE_TTM</stp>
        <stp>2</stp>
        <stp>600983.SH</stp>
        <stp>2021/3/3</stp>
        <tr r="BF126" s="8"/>
      </tp>
      <tp>
        <v>-13.8054775</v>
        <stp/>
        <stp>EM_S_VAL_PE_TTM</stp>
        <stp>2</stp>
        <stp>600983.SH</stp>
        <stp>2021/3/4</stp>
        <tr r="BF127" s="8"/>
      </tp>
      <tp>
        <v>-14.01401946</v>
        <stp/>
        <stp>EM_S_VAL_PE_TTM</stp>
        <stp>2</stp>
        <stp>600983.SH</stp>
        <stp>2021/3/5</stp>
        <tr r="BF128" s="8"/>
      </tp>
      <tp>
        <v>-14.7856247</v>
        <stp/>
        <stp>EM_S_VAL_PE_TTM</stp>
        <stp>2</stp>
        <stp>600983.SH</stp>
        <stp>2021/3/8</stp>
        <tr r="BF129" s="8"/>
      </tp>
      <tp>
        <v>-14.723062110000001</v>
        <stp/>
        <stp>EM_S_VAL_PE_TTM</stp>
        <stp>2</stp>
        <stp>600983.SH</stp>
        <stp>2021/3/9</stp>
        <tr r="BF130" s="8"/>
      </tp>
      <tp>
        <v>26.64445478</v>
        <stp/>
        <stp>EM_S_VAL_PE_TTM</stp>
        <stp>2</stp>
        <stp>600336.SH</stp>
        <stp>2020/9/4</stp>
        <tr r="BG10" s="8"/>
      </tp>
      <tp>
        <v>-102.30260101</v>
        <stp/>
        <stp>EM_S_VAL_PE_TTM</stp>
        <stp>2</stp>
        <stp>600839.SH</stp>
        <stp>2021/2/8</stp>
        <tr r="BN114" s="8"/>
      </tp>
      <tp>
        <v>25.695578189999999</v>
        <stp/>
        <stp>EM_S_VAL_PE_TTM</stp>
        <stp>2</stp>
        <stp>600336.SH</stp>
        <stp>2020/9/7</stp>
        <tr r="BG11" s="8"/>
      </tp>
      <tp>
        <v>-103.57607736999999</v>
        <stp/>
        <stp>EM_S_VAL_PE_TTM</stp>
        <stp>2</stp>
        <stp>600839.SH</stp>
        <stp>2021/2/9</stp>
        <tr r="BN115" s="8"/>
      </tp>
      <tp>
        <v>27.441511120000001</v>
        <stp/>
        <stp>EM_S_VAL_PE_TTM</stp>
        <stp>2</stp>
        <stp>600336.SH</stp>
        <stp>2020/9/1</stp>
        <tr r="BG7" s="8"/>
      </tp>
      <tp>
        <v>27.099915549999999</v>
        <stp/>
        <stp>EM_S_VAL_PE_TTM</stp>
        <stp>2</stp>
        <stp>600336.SH</stp>
        <stp>2020/9/2</stp>
        <tr r="BG8" s="8"/>
      </tp>
      <tp>
        <v>26.606499719999999</v>
        <stp/>
        <stp>EM_S_VAL_PE_TTM</stp>
        <stp>2</stp>
        <stp>600336.SH</stp>
        <stp>2020/9/3</stp>
        <tr r="BG9" s="8"/>
      </tp>
      <tp>
        <v>-108.2454907</v>
        <stp/>
        <stp>EM_S_VAL_PE_TTM</stp>
        <stp>2</stp>
        <stp>600839.SH</stp>
        <stp>2021/2/2</stp>
        <tr r="BN110" s="8"/>
      </tp>
      <tp>
        <v>-105.27404584999999</v>
        <stp/>
        <stp>EM_S_VAL_PE_TTM</stp>
        <stp>2</stp>
        <stp>600839.SH</stp>
        <stp>2021/2/3</stp>
        <tr r="BN111" s="8"/>
      </tp>
      <tp>
        <v>-109.51896705999999</v>
        <stp/>
        <stp>EM_S_VAL_PE_TTM</stp>
        <stp>2</stp>
        <stp>600839.SH</stp>
        <stp>2021/2/1</stp>
        <tr r="BN109" s="8"/>
      </tp>
      <tp>
        <v>25.84739845</v>
        <stp/>
        <stp>EM_S_VAL_PE_TTM</stp>
        <stp>2</stp>
        <stp>600336.SH</stp>
        <stp>2020/9/8</stp>
        <tr r="BG12" s="8"/>
      </tp>
      <tp>
        <v>24.708746529999999</v>
        <stp/>
        <stp>EM_S_VAL_PE_TTM</stp>
        <stp>2</stp>
        <stp>600336.SH</stp>
        <stp>2020/9/9</stp>
        <tr r="BG13" s="8"/>
      </tp>
      <tp>
        <v>-101.45361677</v>
        <stp/>
        <stp>EM_S_VAL_PE_TTM</stp>
        <stp>2</stp>
        <stp>600839.SH</stp>
        <stp>2021/2/4</stp>
        <tr r="BN112" s="8"/>
      </tp>
      <tp>
        <v>-101.45361677</v>
        <stp/>
        <stp>EM_S_VAL_PE_TTM</stp>
        <stp>2</stp>
        <stp>600839.SH</stp>
        <stp>2021/2/5</stp>
        <tr r="BN113" s="8"/>
      </tp>
      <tp>
        <v>40.102000709999999</v>
        <stp/>
        <stp>EM_S_VAL_PE_TTM</stp>
        <stp>2</stp>
        <stp>603311.SH</stp>
        <stp>2020/9/3</stp>
        <tr r="Z9" s="8"/>
      </tp>
      <tp>
        <v>39.355557820000001</v>
        <stp/>
        <stp>EM_S_VAL_PE_TTM</stp>
        <stp>2</stp>
        <stp>603311.SH</stp>
        <stp>2020/9/2</stp>
        <tr r="Z8" s="8"/>
      </tp>
      <tp>
        <v>35.777779840000001</v>
        <stp/>
        <stp>EM_S_VAL_PE_TTM</stp>
        <stp>2</stp>
        <stp>603311.SH</stp>
        <stp>2020/9/1</stp>
        <tr r="Z7" s="8"/>
      </tp>
      <tp>
        <v>36.421265079999998</v>
        <stp/>
        <stp>EM_S_VAL_PE_TTM</stp>
        <stp>2</stp>
        <stp>603311.SH</stp>
        <stp>2020/9/7</stp>
        <tr r="Z11" s="8"/>
      </tp>
      <tp>
        <v>37.991369089999999</v>
        <stp/>
        <stp>EM_S_VAL_PE_TTM</stp>
        <stp>2</stp>
        <stp>603311.SH</stp>
        <stp>2020/9/4</stp>
        <tr r="Z10" s="8"/>
      </tp>
      <tp>
        <v>34.387851699999999</v>
        <stp/>
        <stp>EM_S_VAL_PE_TTM</stp>
        <stp>2</stp>
        <stp>603311.SH</stp>
        <stp>2020/9/9</stp>
        <tr r="Z13" s="8"/>
      </tp>
      <tp>
        <v>35.468906920000002</v>
        <stp/>
        <stp>EM_S_VAL_PE_TTM</stp>
        <stp>2</stp>
        <stp>603311.SH</stp>
        <stp>2020/9/8</stp>
        <tr r="Z12" s="8"/>
      </tp>
      <tp>
        <v>19.651055970000002</v>
        <stp/>
        <stp>EM_S_VAL_PE_TTM</stp>
        <stp>2</stp>
        <stp>603303.SH</stp>
        <stp>2020/9/1</stp>
        <tr r="P7" s="8"/>
      </tp>
      <tp>
        <v>18.892118629999999</v>
        <stp/>
        <stp>EM_S_VAL_PE_TTM</stp>
        <stp>2</stp>
        <stp>603303.SH</stp>
        <stp>2020/9/3</stp>
        <tr r="P9" s="8"/>
      </tp>
      <tp>
        <v>19.285139749999999</v>
        <stp/>
        <stp>EM_S_VAL_PE_TTM</stp>
        <stp>2</stp>
        <stp>603303.SH</stp>
        <stp>2020/9/2</stp>
        <tr r="P8" s="8"/>
      </tp>
      <tp>
        <v>18.973433350000001</v>
        <stp/>
        <stp>EM_S_VAL_PE_TTM</stp>
        <stp>2</stp>
        <stp>603303.SH</stp>
        <stp>2020/9/4</stp>
        <tr r="P10" s="8"/>
      </tp>
      <tp>
        <v>18.160286200000002</v>
        <stp/>
        <stp>EM_S_VAL_PE_TTM</stp>
        <stp>2</stp>
        <stp>603303.SH</stp>
        <stp>2020/9/7</stp>
        <tr r="P11" s="8"/>
      </tp>
      <tp>
        <v>17.726607730000001</v>
        <stp/>
        <stp>EM_S_VAL_PE_TTM</stp>
        <stp>2</stp>
        <stp>603303.SH</stp>
        <stp>2020/9/9</stp>
        <tr r="P13" s="8"/>
      </tp>
      <tp>
        <v>18.404230349999999</v>
        <stp/>
        <stp>EM_S_VAL_PE_TTM</stp>
        <stp>2</stp>
        <stp>603303.SH</stp>
        <stp>2020/9/8</stp>
        <tr r="P12" s="8"/>
      </tp>
      <tp>
        <v>9.1576417299999999</v>
        <stp/>
        <stp>EM_S_VAL_PE_TTM</stp>
        <stp>2</stp>
        <stp>600261.SH</stp>
        <stp>2021/8/2</stp>
        <tr r="BH229" s="8"/>
      </tp>
      <tp>
        <v>46.150449049999999</v>
        <stp/>
        <stp>EM_S_VAL_PE_TTM</stp>
        <stp>2</stp>
        <stp>603366.SH</stp>
        <stp>2020/9/4</stp>
        <tr r="AI10" s="8"/>
      </tp>
      <tp>
        <v>9.0578309200000007</v>
        <stp/>
        <stp>EM_S_VAL_PE_TTM</stp>
        <stp>2</stp>
        <stp>600261.SH</stp>
        <stp>2021/8/3</stp>
        <tr r="BH230" s="8"/>
      </tp>
      <tp>
        <v>34.04081051</v>
        <stp/>
        <stp>EM_S_VAL_PE_TTM</stp>
        <stp>2</stp>
        <stp>603868.SH</stp>
        <stp>2021/2/9</stp>
        <tr r="W115" s="8"/>
      </tp>
      <tp>
        <v>46.401266700000001</v>
        <stp/>
        <stp>EM_S_VAL_PE_TTM</stp>
        <stp>2</stp>
        <stp>603366.SH</stp>
        <stp>2020/9/7</stp>
        <tr r="AI11" s="8"/>
      </tp>
      <tp>
        <v>34.117291090000002</v>
        <stp/>
        <stp>EM_S_VAL_PE_TTM</stp>
        <stp>2</stp>
        <stp>603868.SH</stp>
        <stp>2021/2/8</stp>
        <tr r="W114" s="8"/>
      </tp>
      <tp>
        <v>8.9580201099999996</v>
        <stp/>
        <stp>EM_S_VAL_PE_TTM</stp>
        <stp>2</stp>
        <stp>600261.SH</stp>
        <stp>2021/8/6</stp>
        <tr r="BH233" s="8"/>
      </tp>
      <tp>
        <v>45.899631390000003</v>
        <stp/>
        <stp>EM_S_VAL_PE_TTM</stp>
        <stp>2</stp>
        <stp>603366.SH</stp>
        <stp>2020/9/1</stp>
        <tr r="AI7" s="8"/>
      </tp>
      <tp>
        <v>9.1077363299999998</v>
        <stp/>
        <stp>EM_S_VAL_PE_TTM</stp>
        <stp>2</stp>
        <stp>600261.SH</stp>
        <stp>2021/8/4</stp>
        <tr r="BH231" s="8"/>
      </tp>
      <tp>
        <v>46.401266700000001</v>
        <stp/>
        <stp>EM_S_VAL_PE_TTM</stp>
        <stp>2</stp>
        <stp>603366.SH</stp>
        <stp>2020/9/2</stp>
        <tr r="AI8" s="8"/>
      </tp>
      <tp>
        <v>9.1077363299999998</v>
        <stp/>
        <stp>EM_S_VAL_PE_TTM</stp>
        <stp>2</stp>
        <stp>600261.SH</stp>
        <stp>2021/8/5</stp>
        <tr r="BH232" s="8"/>
      </tp>
      <tp>
        <v>45.816025500000002</v>
        <stp/>
        <stp>EM_S_VAL_PE_TTM</stp>
        <stp>2</stp>
        <stp>603366.SH</stp>
        <stp>2020/9/3</stp>
        <tr r="AI9" s="8"/>
      </tp>
      <tp>
        <v>32.539010050000002</v>
        <stp/>
        <stp>EM_S_VAL_PE_TTM</stp>
        <stp>2</stp>
        <stp>603868.SH</stp>
        <stp>2021/2/3</stp>
        <tr r="W111" s="8"/>
      </tp>
      <tp>
        <v>33.220382479999998</v>
        <stp/>
        <stp>EM_S_VAL_PE_TTM</stp>
        <stp>2</stp>
        <stp>603868.SH</stp>
        <stp>2021/2/2</stp>
        <tr r="W110" s="8"/>
      </tp>
      <tp>
        <v>32.942271290000001</v>
        <stp/>
        <stp>EM_S_VAL_PE_TTM</stp>
        <stp>2</stp>
        <stp>603868.SH</stp>
        <stp>2021/2/1</stp>
        <tr r="W109" s="8"/>
      </tp>
      <tp>
        <v>9.0328782200000006</v>
        <stp/>
        <stp>EM_S_VAL_PE_TTM</stp>
        <stp>2</stp>
        <stp>600261.SH</stp>
        <stp>2021/8/9</stp>
        <tr r="BH234" s="8"/>
      </tp>
      <tp>
        <v>47.320931450000003</v>
        <stp/>
        <stp>EM_S_VAL_PE_TTM</stp>
        <stp>2</stp>
        <stp>603366.SH</stp>
        <stp>2020/9/8</stp>
        <tr r="AI12" s="8"/>
      </tp>
      <tp>
        <v>46.652084360000003</v>
        <stp/>
        <stp>EM_S_VAL_PE_TTM</stp>
        <stp>2</stp>
        <stp>603366.SH</stp>
        <stp>2020/9/9</stp>
        <tr r="AI13" s="8"/>
      </tp>
      <tp>
        <v>33.616690939999998</v>
        <stp/>
        <stp>EM_S_VAL_PE_TTM</stp>
        <stp>2</stp>
        <stp>603868.SH</stp>
        <stp>2021/2/5</stp>
        <tr r="W113" s="8"/>
      </tp>
      <tp>
        <v>32.879696269999997</v>
        <stp/>
        <stp>EM_S_VAL_PE_TTM</stp>
        <stp>2</stp>
        <stp>603868.SH</stp>
        <stp>2021/2/4</stp>
        <tr r="W112" s="8"/>
      </tp>
      <tp>
        <v>23.000461560000002</v>
        <stp/>
        <stp>EM_S_VAL_PE_TTM</stp>
        <stp>2</stp>
        <stp>603355.SH</stp>
        <stp>2020/9/7</stp>
        <tr r="AA11" s="8"/>
      </tp>
      <tp>
        <v>23.51106716</v>
        <stp/>
        <stp>EM_S_VAL_PE_TTM</stp>
        <stp>2</stp>
        <stp>603355.SH</stp>
        <stp>2020/9/4</stp>
        <tr r="AA10" s="8"/>
      </tp>
      <tp>
        <v>24.20734753</v>
        <stp/>
        <stp>EM_S_VAL_PE_TTM</stp>
        <stp>2</stp>
        <stp>603355.SH</stp>
        <stp>2020/9/3</stp>
        <tr r="AA9" s="8"/>
      </tp>
      <tp>
        <v>25.452915749999999</v>
        <stp/>
        <stp>EM_S_VAL_PE_TTM</stp>
        <stp>2</stp>
        <stp>603355.SH</stp>
        <stp>2020/9/2</stp>
        <tr r="AA8" s="8"/>
      </tp>
      <tp>
        <v>24.717953139999999</v>
        <stp/>
        <stp>EM_S_VAL_PE_TTM</stp>
        <stp>2</stp>
        <stp>603355.SH</stp>
        <stp>2020/9/1</stp>
        <tr r="AA7" s="8"/>
      </tp>
      <tp>
        <v>22.288708289999999</v>
        <stp/>
        <stp>EM_S_VAL_PE_TTM</stp>
        <stp>2</stp>
        <stp>603355.SH</stp>
        <stp>2020/9/9</stp>
        <tr r="AA13" s="8"/>
      </tp>
      <tp>
        <v>23.147454079999999</v>
        <stp/>
        <stp>EM_S_VAL_PE_TTM</stp>
        <stp>2</stp>
        <stp>603355.SH</stp>
        <stp>2020/9/8</stp>
        <tr r="AA12" s="8"/>
      </tp>
      <tp>
        <v>23.18162547</v>
        <stp/>
        <stp>EM_S_VAL_PE_TTM</stp>
        <stp>2</stp>
        <stp>002290.SZ</stp>
        <stp>2021/8/3</stp>
        <tr r="AY230" s="8"/>
      </tp>
      <tp>
        <v>22.940150209999999</v>
        <stp/>
        <stp>EM_S_VAL_PE_TTM</stp>
        <stp>2</stp>
        <stp>002290.SZ</stp>
        <stp>2021/8/2</stp>
        <tr r="AY229" s="8"/>
      </tp>
      <tp>
        <v>23.12125666</v>
        <stp/>
        <stp>EM_S_VAL_PE_TTM</stp>
        <stp>2</stp>
        <stp>002290.SZ</stp>
        <stp>2021/8/6</stp>
        <tr r="AY233" s="8"/>
      </tp>
      <tp>
        <v>22.547752899999999</v>
        <stp/>
        <stp>EM_S_VAL_PE_TTM</stp>
        <stp>2</stp>
        <stp>002290.SZ</stp>
        <stp>2021/8/5</stp>
        <tr r="AY232" s="8"/>
      </tp>
      <tp>
        <v>23.030703429999999</v>
        <stp/>
        <stp>EM_S_VAL_PE_TTM</stp>
        <stp>2</stp>
        <stp>002290.SZ</stp>
        <stp>2021/8/4</stp>
        <tr r="AY231" s="8"/>
      </tp>
      <tp>
        <v>23.151441070000001</v>
        <stp/>
        <stp>EM_S_VAL_PE_TTM</stp>
        <stp>2</stp>
        <stp>002290.SZ</stp>
        <stp>2021/8/9</stp>
        <tr r="AY234" s="8"/>
      </tp>
      <tp>
        <v>-68.325629899999996</v>
        <stp/>
        <stp>EM_S_VAL_PE_TTM</stp>
        <stp>2</stp>
        <stp>300247.SZ</stp>
        <stp>2021/8/4</stp>
        <tr r="AO231" s="8"/>
      </tp>
      <tp>
        <v>-66.035385320000003</v>
        <stp/>
        <stp>EM_S_VAL_PE_TTM</stp>
        <stp>2</stp>
        <stp>300247.SZ</stp>
        <stp>2021/8/5</stp>
        <tr r="AO232" s="8"/>
      </tp>
      <tp>
        <v>64.571702569999999</v>
        <stp/>
        <stp>EM_S_VAL_PE_TTM</stp>
        <stp>2</stp>
        <stp>300342.SZ</stp>
        <stp>2020/9/1</stp>
        <tr r="AF7" s="8"/>
      </tp>
      <tp>
        <v>-65.462824170000005</v>
        <stp/>
        <stp>EM_S_VAL_PE_TTM</stp>
        <stp>2</stp>
        <stp>300247.SZ</stp>
        <stp>2021/8/6</stp>
        <tr r="AO233" s="8"/>
      </tp>
      <tp>
        <v>66.174810660000006</v>
        <stp/>
        <stp>EM_S_VAL_PE_TTM</stp>
        <stp>2</stp>
        <stp>300342.SZ</stp>
        <stp>2020/9/2</stp>
        <tr r="AF8" s="8"/>
      </tp>
      <tp>
        <v>64.981799989999999</v>
        <stp/>
        <stp>EM_S_VAL_PE_TTM</stp>
        <stp>2</stp>
        <stp>300342.SZ</stp>
        <stp>2020/9/3</stp>
        <tr r="AF9" s="8"/>
      </tp>
      <tp>
        <v>66.174810660000006</v>
        <stp/>
        <stp>EM_S_VAL_PE_TTM</stp>
        <stp>2</stp>
        <stp>300342.SZ</stp>
        <stp>2020/9/4</stp>
        <tr r="AF10" s="8"/>
      </tp>
      <tp>
        <v>-62.981725879999999</v>
        <stp/>
        <stp>EM_S_VAL_PE_TTM</stp>
        <stp>2</stp>
        <stp>300247.SZ</stp>
        <stp>2021/8/2</stp>
        <tr r="AO229" s="8"/>
      </tp>
      <tp>
        <v>-63.935994460000003</v>
        <stp/>
        <stp>EM_S_VAL_PE_TTM</stp>
        <stp>2</stp>
        <stp>300247.SZ</stp>
        <stp>2021/8/3</stp>
        <tr r="AO230" s="8"/>
      </tp>
      <tp>
        <v>66.808597579999997</v>
        <stp/>
        <stp>EM_S_VAL_PE_TTM</stp>
        <stp>2</stp>
        <stp>300342.SZ</stp>
        <stp>2020/9/7</stp>
        <tr r="AF11" s="8"/>
      </tp>
      <tp>
        <v>66.995005489999997</v>
        <stp/>
        <stp>EM_S_VAL_PE_TTM</stp>
        <stp>2</stp>
        <stp>300342.SZ</stp>
        <stp>2020/9/8</stp>
        <tr r="AF12" s="8"/>
      </tp>
      <tp>
        <v>80.379093960000006</v>
        <stp/>
        <stp>EM_S_VAL_PE_TTM</stp>
        <stp>2</stp>
        <stp>300342.SZ</stp>
        <stp>2020/9/9</stp>
        <tr r="AF13" s="8"/>
      </tp>
      <tp>
        <v>-64.89026303</v>
        <stp/>
        <stp>EM_S_VAL_PE_TTM</stp>
        <stp>2</stp>
        <stp>300247.SZ</stp>
        <stp>2021/8/9</stp>
        <tr r="AO234" s="8"/>
      </tp>
      <tp>
        <v>-85.193500630000003</v>
        <stp/>
        <stp>EM_S_VAL_PE_TTM</stp>
        <stp>2</stp>
        <stp>002260.SZ</stp>
        <stp>2021/8/3</stp>
        <tr r="AZ230" s="8"/>
      </tp>
      <tp>
        <v>28.897176959999999</v>
        <stp/>
        <stp>EM_S_VAL_PE_TTM</stp>
        <stp>2</stp>
        <stp>002860.SZ</stp>
        <stp>2021/2/3</stp>
        <tr r="N111" s="8"/>
      </tp>
      <tp>
        <v>-85.193500630000003</v>
        <stp/>
        <stp>EM_S_VAL_PE_TTM</stp>
        <stp>2</stp>
        <stp>002260.SZ</stp>
        <stp>2021/8/2</stp>
        <tr r="AZ229" s="8"/>
      </tp>
      <tp>
        <v>29.102651389999998</v>
        <stp/>
        <stp>EM_S_VAL_PE_TTM</stp>
        <stp>2</stp>
        <stp>002860.SZ</stp>
        <stp>2021/2/2</stp>
        <tr r="N110" s="8"/>
      </tp>
      <tp>
        <v>28.411510119999999</v>
        <stp/>
        <stp>EM_S_VAL_PE_TTM</stp>
        <stp>2</stp>
        <stp>002860.SZ</stp>
        <stp>2021/2/1</stp>
        <tr r="N109" s="8"/>
      </tp>
      <tp>
        <v>-85.193500630000003</v>
        <stp/>
        <stp>EM_S_VAL_PE_TTM</stp>
        <stp>2</stp>
        <stp>002260.SZ</stp>
        <stp>2021/8/6</stp>
        <tr r="AZ233" s="8"/>
      </tp>
      <tp>
        <v>-85.193500630000003</v>
        <stp/>
        <stp>EM_S_VAL_PE_TTM</stp>
        <stp>2</stp>
        <stp>002260.SZ</stp>
        <stp>2021/8/5</stp>
        <tr r="AZ232" s="8"/>
      </tp>
      <tp>
        <v>28.056599739999999</v>
        <stp/>
        <stp>EM_S_VAL_PE_TTM</stp>
        <stp>2</stp>
        <stp>002860.SZ</stp>
        <stp>2021/2/5</stp>
        <tr r="N113" s="8"/>
      </tp>
      <tp>
        <v>-85.193500630000003</v>
        <stp/>
        <stp>EM_S_VAL_PE_TTM</stp>
        <stp>2</stp>
        <stp>002260.SZ</stp>
        <stp>2021/8/4</stp>
        <tr r="AZ231" s="8"/>
      </tp>
      <tp>
        <v>28.486228100000002</v>
        <stp/>
        <stp>EM_S_VAL_PE_TTM</stp>
        <stp>2</stp>
        <stp>002860.SZ</stp>
        <stp>2021/2/4</stp>
        <tr r="N112" s="8"/>
      </tp>
      <tp>
        <v>-85.193500630000003</v>
        <stp/>
        <stp>EM_S_VAL_PE_TTM</stp>
        <stp>2</stp>
        <stp>002260.SZ</stp>
        <stp>2021/8/9</stp>
        <tr r="AZ234" s="8"/>
      </tp>
      <tp>
        <v>29.476241269999999</v>
        <stp/>
        <stp>EM_S_VAL_PE_TTM</stp>
        <stp>2</stp>
        <stp>002860.SZ</stp>
        <stp>2021/2/9</stp>
        <tr r="N115" s="8"/>
      </tp>
      <tp>
        <v>29.233407849999999</v>
        <stp/>
        <stp>EM_S_VAL_PE_TTM</stp>
        <stp>2</stp>
        <stp>002860.SZ</stp>
        <stp>2021/2/8</stp>
        <tr r="N114" s="8"/>
      </tp>
      <tp>
        <v>28.729149369999998</v>
        <stp/>
        <stp>EM_S_VAL_PE_TTM</stp>
        <stp>2</stp>
        <stp>002959.SZ</stp>
        <stp>2021/3/8</stp>
        <tr r="I129" s="8"/>
      </tp>
      <tp>
        <v>27.462555770000002</v>
        <stp/>
        <stp>EM_S_VAL_PE_TTM</stp>
        <stp>2</stp>
        <stp>002959.SZ</stp>
        <stp>2021/3/9</stp>
        <tr r="I130" s="8"/>
      </tp>
      <tp>
        <v>30.929994229999998</v>
        <stp/>
        <stp>EM_S_VAL_PE_TTM</stp>
        <stp>2</stp>
        <stp>002959.SZ</stp>
        <stp>2021/3/2</stp>
        <tr r="I125" s="8"/>
      </tp>
      <tp>
        <v>31.007540779999999</v>
        <stp/>
        <stp>EM_S_VAL_PE_TTM</stp>
        <stp>2</stp>
        <stp>002959.SZ</stp>
        <stp>2021/3/3</stp>
        <tr r="I126" s="8"/>
      </tp>
      <tp>
        <v>30.944765010000001</v>
        <stp/>
        <stp>EM_S_VAL_PE_TTM</stp>
        <stp>2</stp>
        <stp>002959.SZ</stp>
        <stp>2021/3/1</stp>
        <tr r="I124" s="8"/>
      </tp>
      <tp>
        <v>30.021591820000001</v>
        <stp/>
        <stp>EM_S_VAL_PE_TTM</stp>
        <stp>2</stp>
        <stp>002959.SZ</stp>
        <stp>2021/3/4</stp>
        <tr r="I127" s="8"/>
      </tp>
      <tp>
        <v>30.172992229999998</v>
        <stp/>
        <stp>EM_S_VAL_PE_TTM</stp>
        <stp>2</stp>
        <stp>002959.SZ</stp>
        <stp>2021/3/5</stp>
        <tr r="I128" s="8"/>
      </tp>
      <tp>
        <v>77.10579113</v>
        <stp/>
        <stp>EM_S_VAL_PE_TTM</stp>
        <stp>2</stp>
        <stp>300272.SZ</stp>
        <stp>2021/8/3</stp>
        <tr r="AK230" s="8"/>
      </tp>
      <tp>
        <v>20.269059760000001</v>
        <stp/>
        <stp>EM_S_VAL_PE_TTM</stp>
        <stp>2</stp>
        <stp>002242.SZ</stp>
        <stp>2021/8/3</stp>
        <tr r="BA230" s="8"/>
      </tp>
      <tp>
        <v>77.332572870000007</v>
        <stp/>
        <stp>EM_S_VAL_PE_TTM</stp>
        <stp>2</stp>
        <stp>300272.SZ</stp>
        <stp>2021/8/2</stp>
        <tr r="AK229" s="8"/>
      </tp>
      <tp>
        <v>20.142969180000001</v>
        <stp/>
        <stp>EM_S_VAL_PE_TTM</stp>
        <stp>2</stp>
        <stp>002242.SZ</stp>
        <stp>2021/8/2</stp>
        <tr r="BA229" s="8"/>
      </tp>
      <tp>
        <v>73.930846790000004</v>
        <stp/>
        <stp>EM_S_VAL_PE_TTM</stp>
        <stp>2</stp>
        <stp>300272.SZ</stp>
        <stp>2021/8/5</stp>
        <tr r="AK232" s="8"/>
      </tp>
      <tp>
        <v>19.622845569999999</v>
        <stp/>
        <stp>EM_S_VAL_PE_TTM</stp>
        <stp>2</stp>
        <stp>002242.SZ</stp>
        <stp>2021/8/5</stp>
        <tr r="BA232" s="8"/>
      </tp>
      <tp>
        <v>78.806654170000002</v>
        <stp/>
        <stp>EM_S_VAL_PE_TTM</stp>
        <stp>2</stp>
        <stp>300272.SZ</stp>
        <stp>2021/8/4</stp>
        <tr r="AK231" s="8"/>
      </tp>
      <tp>
        <v>19.70165218</v>
        <stp/>
        <stp>EM_S_VAL_PE_TTM</stp>
        <stp>2</stp>
        <stp>002242.SZ</stp>
        <stp>2021/8/4</stp>
        <tr r="BA231" s="8"/>
      </tp>
      <tp>
        <v>72.456765489999995</v>
        <stp/>
        <stp>EM_S_VAL_PE_TTM</stp>
        <stp>2</stp>
        <stp>300272.SZ</stp>
        <stp>2021/8/6</stp>
        <tr r="AK233" s="8"/>
      </tp>
      <tp>
        <v>19.938071999999998</v>
        <stp/>
        <stp>EM_S_VAL_PE_TTM</stp>
        <stp>2</stp>
        <stp>002242.SZ</stp>
        <stp>2021/8/6</stp>
        <tr r="BA233" s="8"/>
      </tp>
      <tp>
        <v>73.81745592</v>
        <stp/>
        <stp>EM_S_VAL_PE_TTM</stp>
        <stp>2</stp>
        <stp>300272.SZ</stp>
        <stp>2021/8/9</stp>
        <tr r="AK234" s="8"/>
      </tp>
      <tp>
        <v>20.607928179999998</v>
        <stp/>
        <stp>EM_S_VAL_PE_TTM</stp>
        <stp>2</stp>
        <stp>002242.SZ</stp>
        <stp>2021/8/9</stp>
        <tr r="BA234" s="8"/>
      </tp>
      <tp>
        <v>21.938866050000001</v>
        <stp/>
        <stp>EM_S_VAL_PE_TTM</stp>
        <stp>2</stp>
        <stp>000333.SZ</stp>
        <stp>2020/9/1</stp>
        <tr r="AE7" s="8"/>
      </tp>
      <tp>
        <v>21.70326038</v>
        <stp/>
        <stp>EM_S_VAL_PE_TTM</stp>
        <stp>2</stp>
        <stp>000333.SZ</stp>
        <stp>2020/9/3</stp>
        <tr r="AE9" s="8"/>
      </tp>
      <tp>
        <v>21.70326038</v>
        <stp/>
        <stp>EM_S_VAL_PE_TTM</stp>
        <stp>2</stp>
        <stp>000333.SZ</stp>
        <stp>2020/9/2</stp>
        <tr r="AE8" s="8"/>
      </tp>
      <tp>
        <v>21.04846019</v>
        <stp/>
        <stp>EM_S_VAL_PE_TTM</stp>
        <stp>2</stp>
        <stp>000333.SZ</stp>
        <stp>2020/9/4</stp>
        <tr r="AE10" s="8"/>
      </tp>
      <tp>
        <v>20.408959079999999</v>
        <stp/>
        <stp>EM_S_VAL_PE_TTM</stp>
        <stp>2</stp>
        <stp>000333.SZ</stp>
        <stp>2020/9/7</stp>
        <tr r="AE11" s="8"/>
      </tp>
      <tp>
        <v>19.845953309999999</v>
        <stp/>
        <stp>EM_S_VAL_PE_TTM</stp>
        <stp>2</stp>
        <stp>000333.SZ</stp>
        <stp>2020/9/9</stp>
        <tr r="AE13" s="8"/>
      </tp>
      <tp>
        <v>20.464035729999999</v>
        <stp/>
        <stp>EM_S_VAL_PE_TTM</stp>
        <stp>2</stp>
        <stp>000333.SZ</stp>
        <stp>2020/9/8</stp>
        <tr r="AE12" s="8"/>
      </tp>
      <tp>
        <v>15.727802199999999</v>
        <stp/>
        <stp>EM_S_VAL_PE_TTM</stp>
        <stp>2</stp>
        <stp>000921.SZ</stp>
        <stp>2021/3/2</stp>
        <tr r="BI125" s="8"/>
      </tp>
      <tp>
        <v>61.067294140000001</v>
        <stp/>
        <stp>EM_S_VAL_PE_TTM</stp>
        <stp>2</stp>
        <stp>300217.SZ</stp>
        <stp>2021/8/4</stp>
        <tr r="AP231" s="8"/>
      </tp>
      <tp>
        <v>15.10622439</v>
        <stp/>
        <stp>EM_S_VAL_PE_TTM</stp>
        <stp>2</stp>
        <stp>000921.SZ</stp>
        <stp>2021/3/3</stp>
        <tr r="BI126" s="8"/>
      </tp>
      <tp>
        <v>62.528234189999999</v>
        <stp/>
        <stp>EM_S_VAL_PE_TTM</stp>
        <stp>2</stp>
        <stp>300217.SZ</stp>
        <stp>2021/8/5</stp>
        <tr r="AP232" s="8"/>
      </tp>
      <tp>
        <v>61.943858169999999</v>
        <stp/>
        <stp>EM_S_VAL_PE_TTM</stp>
        <stp>2</stp>
        <stp>300217.SZ</stp>
        <stp>2021/8/6</stp>
        <tr r="AP233" s="8"/>
      </tp>
      <tp>
        <v>14.296289659999999</v>
        <stp/>
        <stp>EM_S_VAL_PE_TTM</stp>
        <stp>2</stp>
        <stp>000921.SZ</stp>
        <stp>2021/3/1</stp>
        <tr r="BI124" s="8"/>
      </tp>
      <tp>
        <v>14.30570751</v>
        <stp/>
        <stp>EM_S_VAL_PE_TTM</stp>
        <stp>2</stp>
        <stp>000921.SZ</stp>
        <stp>2021/3/4</stp>
        <tr r="BI127" s="8"/>
      </tp>
      <tp>
        <v>61.067294140000001</v>
        <stp/>
        <stp>EM_S_VAL_PE_TTM</stp>
        <stp>2</stp>
        <stp>300217.SZ</stp>
        <stp>2021/8/2</stp>
        <tr r="AP229" s="8"/>
      </tp>
      <tp>
        <v>14.78601763</v>
        <stp/>
        <stp>EM_S_VAL_PE_TTM</stp>
        <stp>2</stp>
        <stp>000921.SZ</stp>
        <stp>2021/3/5</stp>
        <tr r="BI128" s="8"/>
      </tp>
      <tp>
        <v>58.875884069999998</v>
        <stp/>
        <stp>EM_S_VAL_PE_TTM</stp>
        <stp>2</stp>
        <stp>300217.SZ</stp>
        <stp>2021/8/3</stp>
        <tr r="AP230" s="8"/>
      </tp>
      <tp>
        <v>14.588242879999999</v>
        <stp/>
        <stp>EM_S_VAL_PE_TTM</stp>
        <stp>2</stp>
        <stp>000921.SZ</stp>
        <stp>2021/3/8</stp>
        <tr r="BI129" s="8"/>
      </tp>
      <tp>
        <v>14.07967921</v>
        <stp/>
        <stp>EM_S_VAL_PE_TTM</stp>
        <stp>2</stp>
        <stp>000921.SZ</stp>
        <stp>2021/3/9</stp>
        <tr r="BI130" s="8"/>
      </tp>
      <tp>
        <v>59.606354090000004</v>
        <stp/>
        <stp>EM_S_VAL_PE_TTM</stp>
        <stp>2</stp>
        <stp>300217.SZ</stp>
        <stp>2021/8/9</stp>
        <tr r="AP234" s="8"/>
      </tp>
      <tp>
        <v>49.666305110000003</v>
        <stp/>
        <stp>EM_S_VAL_PE_TTM</stp>
        <stp>2</stp>
        <stp>300824.SZ</stp>
        <stp>2021/2/5</stp>
        <tr r="F113" s="8"/>
      </tp>
      <tp>
        <v>50.551494560000002</v>
        <stp/>
        <stp>EM_S_VAL_PE_TTM</stp>
        <stp>2</stp>
        <stp>300824.SZ</stp>
        <stp>2021/2/4</stp>
        <tr r="F112" s="8"/>
      </tp>
      <tp>
        <v>51.915164779999998</v>
        <stp/>
        <stp>EM_S_VAL_PE_TTM</stp>
        <stp>2</stp>
        <stp>300824.SZ</stp>
        <stp>2021/2/3</stp>
        <tr r="F111" s="8"/>
      </tp>
      <tp>
        <v>54.953517740000002</v>
        <stp/>
        <stp>EM_S_VAL_PE_TTM</stp>
        <stp>2</stp>
        <stp>300824.SZ</stp>
        <stp>2021/2/2</stp>
        <tr r="F110" s="8"/>
      </tp>
      <tp>
        <v>55.527694680000003</v>
        <stp/>
        <stp>EM_S_VAL_PE_TTM</stp>
        <stp>2</stp>
        <stp>300824.SZ</stp>
        <stp>2021/2/1</stp>
        <tr r="F109" s="8"/>
      </tp>
      <tp>
        <v>50.431874360000002</v>
        <stp/>
        <stp>EM_S_VAL_PE_TTM</stp>
        <stp>2</stp>
        <stp>300824.SZ</stp>
        <stp>2021/2/9</stp>
        <tr r="F115" s="8"/>
      </tp>
      <tp>
        <v>48.015546409999999</v>
        <stp/>
        <stp>EM_S_VAL_PE_TTM</stp>
        <stp>2</stp>
        <stp>300824.SZ</stp>
        <stp>2021/2/8</stp>
        <tr r="F114" s="8"/>
      </tp>
      <tp>
        <v>74.625106099999996</v>
        <stp/>
        <stp>EM_S_VAL_PE_TTM</stp>
        <stp>2</stp>
        <stp>000801.SZ</stp>
        <stp>2021/2/2</stp>
        <tr r="BJ110" s="8"/>
      </tp>
      <tp>
        <v>72.056488310000006</v>
        <stp/>
        <stp>EM_S_VAL_PE_TTM</stp>
        <stp>2</stp>
        <stp>000801.SZ</stp>
        <stp>2021/2/3</stp>
        <tr r="BJ111" s="8"/>
      </tp>
      <tp>
        <v>74.760296510000003</v>
        <stp/>
        <stp>EM_S_VAL_PE_TTM</stp>
        <stp>2</stp>
        <stp>000801.SZ</stp>
        <stp>2021/2/1</stp>
        <tr r="BJ109" s="8"/>
      </tp>
      <tp>
        <v>70.299012989999994</v>
        <stp/>
        <stp>EM_S_VAL_PE_TTM</stp>
        <stp>2</stp>
        <stp>000801.SZ</stp>
        <stp>2021/2/4</stp>
        <tr r="BJ112" s="8"/>
      </tp>
      <tp>
        <v>70.028632169999995</v>
        <stp/>
        <stp>EM_S_VAL_PE_TTM</stp>
        <stp>2</stp>
        <stp>000801.SZ</stp>
        <stp>2021/2/5</stp>
        <tr r="BJ113" s="8"/>
      </tp>
      <tp>
        <v>70.569393809999994</v>
        <stp/>
        <stp>EM_S_VAL_PE_TTM</stp>
        <stp>2</stp>
        <stp>000801.SZ</stp>
        <stp>2021/2/8</stp>
        <tr r="BJ114" s="8"/>
      </tp>
      <tp>
        <v>73.002821179999998</v>
        <stp/>
        <stp>EM_S_VAL_PE_TTM</stp>
        <stp>2</stp>
        <stp>000801.SZ</stp>
        <stp>2021/2/9</stp>
        <tr r="BJ115" s="8"/>
      </tp>
      <tp>
        <v>-86.812837490000007</v>
        <stp/>
        <stp>EM_S_VAL_PE_TTM</stp>
        <stp>2</stp>
        <stp>002668.SZ</stp>
        <stp>2020/12/3</stp>
        <tr r="AJ68" s="8"/>
      </tp>
      <tp>
        <v>-88.154316210000005</v>
        <stp/>
        <stp>EM_S_VAL_PE_TTM</stp>
        <stp>2</stp>
        <stp>002668.SZ</stp>
        <stp>2020/12/2</stp>
        <tr r="AJ67" s="8"/>
      </tp>
      <tp>
        <v>-88.920875480000007</v>
        <stp/>
        <stp>EM_S_VAL_PE_TTM</stp>
        <stp>2</stp>
        <stp>002668.SZ</stp>
        <stp>2020/12/1</stp>
        <tr r="AJ66" s="8"/>
      </tp>
      <tp>
        <v>-85.279718939999995</v>
        <stp/>
        <stp>EM_S_VAL_PE_TTM</stp>
        <stp>2</stp>
        <stp>002668.SZ</stp>
        <stp>2020/12/7</stp>
        <tr r="AJ70" s="8"/>
      </tp>
      <tp>
        <v>-86.621197670000001</v>
        <stp/>
        <stp>EM_S_VAL_PE_TTM</stp>
        <stp>2</stp>
        <stp>002668.SZ</stp>
        <stp>2020/12/4</stp>
        <tr r="AJ69" s="8"/>
      </tp>
      <tp>
        <v>-86.621197670000001</v>
        <stp/>
        <stp>EM_S_VAL_PE_TTM</stp>
        <stp>2</stp>
        <stp>002668.SZ</stp>
        <stp>2020/12/9</stp>
        <tr r="AJ72" s="8"/>
      </tp>
      <tp>
        <v>-87.387756940000003</v>
        <stp/>
        <stp>EM_S_VAL_PE_TTM</stp>
        <stp>2</stp>
        <stp>002668.SZ</stp>
        <stp>2020/12/8</stp>
        <tr r="AJ71" s="8"/>
      </tp>
      <tp>
        <v>45.601062419999998</v>
        <stp/>
        <stp>EM_S_VAL_PE_TTM</stp>
        <stp>2</stp>
        <stp>002959.SZ</stp>
        <stp>2020/11/3</stp>
        <tr r="I46" s="8"/>
      </tp>
      <tp>
        <v>44.644655</v>
        <stp/>
        <stp>EM_S_VAL_PE_TTM</stp>
        <stp>2</stp>
        <stp>002959.SZ</stp>
        <stp>2020/11/2</stp>
        <tr r="I45" s="8"/>
      </tp>
      <tp>
        <v>44.349239580000003</v>
        <stp/>
        <stp>EM_S_VAL_PE_TTM</stp>
        <stp>2</stp>
        <stp>002959.SZ</stp>
        <stp>2020/11/6</stp>
        <tr r="I49" s="8"/>
      </tp>
      <tp>
        <v>45.054543889999998</v>
        <stp/>
        <stp>EM_S_VAL_PE_TTM</stp>
        <stp>2</stp>
        <stp>002959.SZ</stp>
        <stp>2020/11/5</stp>
        <tr r="I48" s="8"/>
      </tp>
      <tp>
        <v>44.925299649999999</v>
        <stp/>
        <stp>EM_S_VAL_PE_TTM</stp>
        <stp>2</stp>
        <stp>002959.SZ</stp>
        <stp>2020/11/4</stp>
        <tr r="I47" s="8"/>
      </tp>
      <tp>
        <v>45.39796432</v>
        <stp/>
        <stp>EM_S_VAL_PE_TTM</stp>
        <stp>2</stp>
        <stp>002959.SZ</stp>
        <stp>2020/11/9</stp>
        <tr r="I50" s="8"/>
      </tp>
      <tp>
        <v>91.914216800000005</v>
        <stp/>
        <stp>EM_S_VAL_PE_TTM</stp>
        <stp>2</stp>
        <stp>300475.SZ</stp>
        <stp>2020/10/9</stp>
        <tr r="Y29" s="8"/>
      </tp>
      <tp>
        <v>25.740065170000001</v>
        <stp/>
        <stp>EM_S_VAL_PE_TTM</stp>
        <stp>2</stp>
        <stp>002860.SZ</stp>
        <stp>2020/12/3</stp>
        <tr r="N68" s="8"/>
      </tp>
      <tp>
        <v>60.493759760000003</v>
        <stp/>
        <stp>EM_S_VAL_PE_TTM</stp>
        <stp>2</stp>
        <stp>002050.SZ</stp>
        <stp>2020/11/3</stp>
        <tr r="BC46" s="8"/>
      </tp>
      <tp>
        <v>37.916053380000001</v>
        <stp/>
        <stp>EM_S_VAL_PE_TTM</stp>
        <stp>2</stp>
        <stp>002260.SZ</stp>
        <stp>2020/12/3</stp>
        <tr r="AZ68" s="8"/>
      </tp>
      <tp>
        <v>146.83978128000001</v>
        <stp/>
        <stp>EM_S_VAL_PE_TTM</stp>
        <stp>2</stp>
        <stp>300650.SZ</stp>
        <stp>2020/12/1</stp>
        <tr r="M66" s="8"/>
      </tp>
      <tp>
        <v>25.796103039999998</v>
        <stp/>
        <stp>EM_S_VAL_PE_TTM</stp>
        <stp>2</stp>
        <stp>002860.SZ</stp>
        <stp>2020/12/2</stp>
        <tr r="N67" s="8"/>
      </tp>
      <tp>
        <v>60.641666260000001</v>
        <stp/>
        <stp>EM_S_VAL_PE_TTM</stp>
        <stp>2</stp>
        <stp>002050.SZ</stp>
        <stp>2020/11/2</stp>
        <tr r="BC45" s="8"/>
      </tp>
      <tp>
        <v>37.916053380000001</v>
        <stp/>
        <stp>EM_S_VAL_PE_TTM</stp>
        <stp>2</stp>
        <stp>002260.SZ</stp>
        <stp>2020/12/2</stp>
        <tr r="AZ67" s="8"/>
      </tp>
      <tp>
        <v>25.92685809</v>
        <stp/>
        <stp>EM_S_VAL_PE_TTM</stp>
        <stp>2</stp>
        <stp>002860.SZ</stp>
        <stp>2020/12/1</stp>
        <tr r="N66" s="8"/>
      </tp>
      <tp>
        <v>37.916053380000001</v>
        <stp/>
        <stp>EM_S_VAL_PE_TTM</stp>
        <stp>2</stp>
        <stp>002260.SZ</stp>
        <stp>2020/12/1</stp>
        <tr r="AZ66" s="8"/>
      </tp>
      <tp>
        <v>146.62707276</v>
        <stp/>
        <stp>EM_S_VAL_PE_TTM</stp>
        <stp>2</stp>
        <stp>300650.SZ</stp>
        <stp>2020/12/3</stp>
        <tr r="M68" s="8"/>
      </tp>
      <tp>
        <v>146.91068412000001</v>
        <stp/>
        <stp>EM_S_VAL_PE_TTM</stp>
        <stp>2</stp>
        <stp>300650.SZ</stp>
        <stp>2020/12/2</stp>
        <tr r="M67" s="8"/>
      </tp>
      <tp>
        <v>25.49723436</v>
        <stp/>
        <stp>EM_S_VAL_PE_TTM</stp>
        <stp>2</stp>
        <stp>002860.SZ</stp>
        <stp>2020/12/7</stp>
        <tr r="N70" s="8"/>
      </tp>
      <tp>
        <v>37.916053380000001</v>
        <stp/>
        <stp>EM_S_VAL_PE_TTM</stp>
        <stp>2</stp>
        <stp>002260.SZ</stp>
        <stp>2020/12/7</stp>
        <tr r="AZ70" s="8"/>
      </tp>
      <tp>
        <v>64.092817999999994</v>
        <stp/>
        <stp>EM_S_VAL_PE_TTM</stp>
        <stp>2</stp>
        <stp>002050.SZ</stp>
        <stp>2020/11/6</stp>
        <tr r="BC49" s="8"/>
      </tp>
      <tp>
        <v>161.23305776000001</v>
        <stp/>
        <stp>EM_S_VAL_PE_TTM</stp>
        <stp>2</stp>
        <stp>300650.SZ</stp>
        <stp>2020/12/4</stp>
        <tr r="M69" s="8"/>
      </tp>
      <tp>
        <v>66.015602540000003</v>
        <stp/>
        <stp>EM_S_VAL_PE_TTM</stp>
        <stp>2</stp>
        <stp>002050.SZ</stp>
        <stp>2020/11/5</stp>
        <tr r="BC48" s="8"/>
      </tp>
      <tp>
        <v>163.07653160000001</v>
        <stp/>
        <stp>EM_S_VAL_PE_TTM</stp>
        <stp>2</stp>
        <stp>300650.SZ</stp>
        <stp>2020/12/7</stp>
        <tr r="M70" s="8"/>
      </tp>
      <tp>
        <v>25.665348000000002</v>
        <stp/>
        <stp>EM_S_VAL_PE_TTM</stp>
        <stp>2</stp>
        <stp>002860.SZ</stp>
        <stp>2020/12/4</stp>
        <tr r="N69" s="8"/>
      </tp>
      <tp>
        <v>64.709095099999999</v>
        <stp/>
        <stp>EM_S_VAL_PE_TTM</stp>
        <stp>2</stp>
        <stp>002050.SZ</stp>
        <stp>2020/11/4</stp>
        <tr r="BC47" s="8"/>
      </tp>
      <tp>
        <v>37.916053380000001</v>
        <stp/>
        <stp>EM_S_VAL_PE_TTM</stp>
        <stp>2</stp>
        <stp>002260.SZ</stp>
        <stp>2020/12/4</stp>
        <tr r="AZ69" s="8"/>
      </tp>
      <tp>
        <v>160.9494464</v>
        <stp/>
        <stp>EM_S_VAL_PE_TTM</stp>
        <stp>2</stp>
        <stp>300650.SZ</stp>
        <stp>2020/12/9</stp>
        <tr r="M72" s="8"/>
      </tp>
      <tp>
        <v>164.06917136000001</v>
        <stp/>
        <stp>EM_S_VAL_PE_TTM</stp>
        <stp>2</stp>
        <stp>300650.SZ</stp>
        <stp>2020/12/8</stp>
        <tr r="M71" s="8"/>
      </tp>
      <tp>
        <v>25.273082850000002</v>
        <stp/>
        <stp>EM_S_VAL_PE_TTM</stp>
        <stp>2</stp>
        <stp>002860.SZ</stp>
        <stp>2020/12/9</stp>
        <tr r="N72" s="8"/>
      </tp>
      <tp>
        <v>66.064904709999993</v>
        <stp/>
        <stp>EM_S_VAL_PE_TTM</stp>
        <stp>2</stp>
        <stp>002050.SZ</stp>
        <stp>2020/11/9</stp>
        <tr r="BC50" s="8"/>
      </tp>
      <tp>
        <v>37.916053380000001</v>
        <stp/>
        <stp>EM_S_VAL_PE_TTM</stp>
        <stp>2</stp>
        <stp>002260.SZ</stp>
        <stp>2020/12/9</stp>
        <tr r="AZ72" s="8"/>
      </tp>
      <tp>
        <v>25.49723436</v>
        <stp/>
        <stp>EM_S_VAL_PE_TTM</stp>
        <stp>2</stp>
        <stp>002860.SZ</stp>
        <stp>2020/12/8</stp>
        <tr r="N71" s="8"/>
      </tp>
      <tp>
        <v>37.916053380000001</v>
        <stp/>
        <stp>EM_S_VAL_PE_TTM</stp>
        <stp>2</stp>
        <stp>002260.SZ</stp>
        <stp>2020/12/8</stp>
        <tr r="AZ71" s="8"/>
      </tp>
      <tp>
        <v>22.184990429999999</v>
        <stp/>
        <stp>EM_S_VAL_PE_TTM</stp>
        <stp>2</stp>
        <stp>000651.SZ</stp>
        <stp>2020/11/3</stp>
        <tr r="BL46" s="8"/>
      </tp>
      <tp>
        <v>22.244120840000001</v>
        <stp/>
        <stp>EM_S_VAL_PE_TTM</stp>
        <stp>2</stp>
        <stp>000651.SZ</stp>
        <stp>2020/11/2</stp>
        <tr r="BL45" s="8"/>
      </tp>
      <tp>
        <v>23.208685639999999</v>
        <stp/>
        <stp>EM_S_VAL_PE_TTM</stp>
        <stp>2</stp>
        <stp>000651.SZ</stp>
        <stp>2020/11/5</stp>
        <tr r="BL48" s="8"/>
      </tp>
      <tp>
        <v>22.979555300000001</v>
        <stp/>
        <stp>EM_S_VAL_PE_TTM</stp>
        <stp>2</stp>
        <stp>000651.SZ</stp>
        <stp>2020/11/4</stp>
        <tr r="BL47" s="8"/>
      </tp>
      <tp>
        <v>24.53172855</v>
        <stp/>
        <stp>EM_S_VAL_PE_TTM</stp>
        <stp>2</stp>
        <stp>000651.SZ</stp>
        <stp>2020/11/6</stp>
        <tr r="BL49" s="8"/>
      </tp>
      <tp>
        <v>27.646267219999999</v>
        <stp/>
        <stp>EM_S_VAL_PE_TTM</stp>
        <stp>2</stp>
        <stp>000541.SZ</stp>
        <stp>2020/10/9</stp>
        <tr r="BO29" s="8"/>
      </tp>
      <tp>
        <v>24.964119669999999</v>
        <stp/>
        <stp>EM_S_VAL_PE_TTM</stp>
        <stp>2</stp>
        <stp>000651.SZ</stp>
        <stp>2020/11/9</stp>
        <tr r="BL50" s="8"/>
      </tp>
      <tp>
        <v>37.908667469999997</v>
        <stp/>
        <stp>EM_S_VAL_PE_TTM</stp>
        <stp>2</stp>
        <stp>300272.SZ</stp>
        <stp>2020/10/9</stp>
        <tr r="AK29" s="8"/>
      </tp>
      <tp>
        <v>39.043740219999997</v>
        <stp/>
        <stp>EM_S_VAL_PE_TTM</stp>
        <stp>2</stp>
        <stp>002242.SZ</stp>
        <stp>2020/10/9</stp>
        <tr r="BA29" s="8"/>
      </tp>
      <tp>
        <v>11.01976891</v>
        <stp/>
        <stp>EM_S_VAL_PE_TTM</stp>
        <stp>2</stp>
        <stp>002543.SZ</stp>
        <stp>2020/10/9</stp>
        <tr r="AQ29" s="8"/>
      </tp>
      <tp>
        <v>-15.390396369999999</v>
        <stp/>
        <stp>EM_S_VAL_PE_TTM</stp>
        <stp>2</stp>
        <stp>600983.SH</stp>
        <stp>2021/4/1</stp>
        <tr r="BF147" s="8"/>
      </tp>
      <tp>
        <v>-16.93360685</v>
        <stp/>
        <stp>EM_S_VAL_PE_TTM</stp>
        <stp>2</stp>
        <stp>600983.SH</stp>
        <stp>2021/4/2</stp>
        <tr r="BF148" s="8"/>
      </tp>
      <tp>
        <v>-18.622796690000001</v>
        <stp/>
        <stp>EM_S_VAL_PE_TTM</stp>
        <stp>2</stp>
        <stp>600983.SH</stp>
        <stp>2021/4/6</stp>
        <tr r="BF149" s="8"/>
      </tp>
      <tp>
        <v>-20.457965909999999</v>
        <stp/>
        <stp>EM_S_VAL_PE_TTM</stp>
        <stp>2</stp>
        <stp>600983.SH</stp>
        <stp>2021/4/7</stp>
        <tr r="BF150" s="8"/>
      </tp>
      <tp>
        <v>-18.414254740000001</v>
        <stp/>
        <stp>EM_S_VAL_PE_TTM</stp>
        <stp>2</stp>
        <stp>600983.SH</stp>
        <stp>2021/4/8</stp>
        <tr r="BF151" s="8"/>
      </tp>
      <tp>
        <v>-18.56023411</v>
        <stp/>
        <stp>EM_S_VAL_PE_TTM</stp>
        <stp>2</stp>
        <stp>600983.SH</stp>
        <stp>2021/4/9</stp>
        <tr r="BF152" s="8"/>
      </tp>
      <tp>
        <v>28.17494615</v>
        <stp/>
        <stp>EM_S_VAL_PE_TTM</stp>
        <stp>2</stp>
        <stp>600839.SH</stp>
        <stp>2021/5/6</stp>
        <tr r="BN168" s="8"/>
      </tp>
      <tp>
        <v>28.395926119999999</v>
        <stp/>
        <stp>EM_S_VAL_PE_TTM</stp>
        <stp>2</stp>
        <stp>600839.SH</stp>
        <stp>2021/5/7</stp>
        <tr r="BN169" s="8"/>
      </tp>
      <tp>
        <v>19.637576549999999</v>
        <stp/>
        <stp>EM_S_VAL_PE_TTM</stp>
        <stp>2</stp>
        <stp>603515.SH</stp>
        <stp>2021/8/6</stp>
        <tr r="V233" s="8"/>
      </tp>
      <tp>
        <v>20.44679533</v>
        <stp/>
        <stp>EM_S_VAL_PE_TTM</stp>
        <stp>2</stp>
        <stp>603515.SH</stp>
        <stp>2021/8/4</stp>
        <tr r="V231" s="8"/>
      </tp>
      <tp>
        <v>20.15836092</v>
        <stp/>
        <stp>EM_S_VAL_PE_TTM</stp>
        <stp>2</stp>
        <stp>603515.SH</stp>
        <stp>2021/8/5</stp>
        <tr r="V232" s="8"/>
      </tp>
      <tp>
        <v>20.030167840000001</v>
        <stp/>
        <stp>EM_S_VAL_PE_TTM</stp>
        <stp>2</stp>
        <stp>603515.SH</stp>
        <stp>2021/8/2</stp>
        <tr r="V229" s="8"/>
      </tp>
      <tp>
        <v>20.67914528</v>
        <stp/>
        <stp>EM_S_VAL_PE_TTM</stp>
        <stp>2</stp>
        <stp>603515.SH</stp>
        <stp>2021/8/3</stp>
        <tr r="V230" s="8"/>
      </tp>
      <tp>
        <v>19.829866169999999</v>
        <stp/>
        <stp>EM_S_VAL_PE_TTM</stp>
        <stp>2</stp>
        <stp>603515.SH</stp>
        <stp>2021/8/9</stp>
        <tr r="V234" s="8"/>
      </tp>
      <tp>
        <v>19.45318498</v>
        <stp/>
        <stp>EM_S_VAL_PE_TTM</stp>
        <stp>2</stp>
        <stp>603578.SH</stp>
        <stp>2021/8/9</stp>
        <tr r="R234" s="8"/>
      </tp>
      <tp>
        <v>19.33833353</v>
        <stp/>
        <stp>EM_S_VAL_PE_TTM</stp>
        <stp>2</stp>
        <stp>603579.SH</stp>
        <stp>2021/8/9</stp>
        <tr r="T234" s="8"/>
      </tp>
      <tp>
        <v>18.81309448</v>
        <stp/>
        <stp>EM_S_VAL_PE_TTM</stp>
        <stp>2</stp>
        <stp>603578.SH</stp>
        <stp>2021/8/3</stp>
        <tr r="R230" s="8"/>
      </tp>
      <tp>
        <v>19.217657509999999</v>
        <stp/>
        <stp>EM_S_VAL_PE_TTM</stp>
        <stp>2</stp>
        <stp>603579.SH</stp>
        <stp>2021/8/2</stp>
        <tr r="T229" s="8"/>
      </tp>
      <tp>
        <v>18.89658455</v>
        <stp/>
        <stp>EM_S_VAL_PE_TTM</stp>
        <stp>2</stp>
        <stp>603578.SH</stp>
        <stp>2021/8/2</stp>
        <tr r="R229" s="8"/>
      </tp>
      <tp>
        <v>19.646057410000001</v>
        <stp/>
        <stp>EM_S_VAL_PE_TTM</stp>
        <stp>2</stp>
        <stp>603579.SH</stp>
        <stp>2021/8/3</stp>
        <tr r="T230" s="8"/>
      </tp>
      <tp>
        <v>18.801325210000002</v>
        <stp/>
        <stp>EM_S_VAL_PE_TTM</stp>
        <stp>2</stp>
        <stp>603579.SH</stp>
        <stp>2021/8/6</stp>
        <tr r="T233" s="8"/>
      </tp>
      <tp>
        <v>19.202714780000001</v>
        <stp/>
        <stp>EM_S_VAL_PE_TTM</stp>
        <stp>2</stp>
        <stp>603578.SH</stp>
        <stp>2021/8/6</stp>
        <tr r="R233" s="8"/>
      </tp>
      <tp>
        <v>19.216629789999999</v>
        <stp/>
        <stp>EM_S_VAL_PE_TTM</stp>
        <stp>2</stp>
        <stp>603578.SH</stp>
        <stp>2021/8/5</stp>
        <tr r="R232" s="8"/>
      </tp>
      <tp>
        <v>19.658125009999999</v>
        <stp/>
        <stp>EM_S_VAL_PE_TTM</stp>
        <stp>2</stp>
        <stp>603579.SH</stp>
        <stp>2021/8/4</stp>
        <tr r="T231" s="8"/>
      </tp>
      <tp>
        <v>18.980074609999999</v>
        <stp/>
        <stp>EM_S_VAL_PE_TTM</stp>
        <stp>2</stp>
        <stp>603578.SH</stp>
        <stp>2021/8/4</stp>
        <tr r="R231" s="8"/>
      </tp>
      <tp>
        <v>18.98837305</v>
        <stp/>
        <stp>EM_S_VAL_PE_TTM</stp>
        <stp>2</stp>
        <stp>603579.SH</stp>
        <stp>2021/8/5</stp>
        <tr r="T232" s="8"/>
      </tp>
      <tp>
        <v>28.875094430000001</v>
        <stp/>
        <stp>EM_S_VAL_PE_TTM</stp>
        <stp>2</stp>
        <stp>603868.SH</stp>
        <stp>2021/5/7</stp>
        <tr r="W169" s="8"/>
      </tp>
      <tp>
        <v>29.219476289999999</v>
        <stp/>
        <stp>EM_S_VAL_PE_TTM</stp>
        <stp>2</stp>
        <stp>603868.SH</stp>
        <stp>2021/5/6</stp>
        <tr r="W168" s="8"/>
      </tp>
      <tp>
        <v>16.909046029999999</v>
        <stp/>
        <stp>EM_S_VAL_PE_TTM</stp>
        <stp>2</stp>
        <stp>603551.SH</stp>
        <stp>2021/8/2</stp>
        <tr r="H229" s="8"/>
      </tp>
      <tp>
        <v>17.376949020000001</v>
        <stp/>
        <stp>EM_S_VAL_PE_TTM</stp>
        <stp>2</stp>
        <stp>603551.SH</stp>
        <stp>2021/8/3</stp>
        <tr r="H230" s="8"/>
      </tp>
      <tp>
        <v>16.747700170000002</v>
        <stp/>
        <stp>EM_S_VAL_PE_TTM</stp>
        <stp>2</stp>
        <stp>603551.SH</stp>
        <stp>2021/8/6</stp>
        <tr r="H233" s="8"/>
      </tp>
      <tp>
        <v>17.312410669999998</v>
        <stp/>
        <stp>EM_S_VAL_PE_TTM</stp>
        <stp>2</stp>
        <stp>603551.SH</stp>
        <stp>2021/8/4</stp>
        <tr r="H231" s="8"/>
      </tp>
      <tp>
        <v>17.183333990000001</v>
        <stp/>
        <stp>EM_S_VAL_PE_TTM</stp>
        <stp>2</stp>
        <stp>603551.SH</stp>
        <stp>2021/8/5</stp>
        <tr r="H232" s="8"/>
      </tp>
      <tp>
        <v>18.07073621</v>
        <stp/>
        <stp>EM_S_VAL_PE_TTM</stp>
        <stp>2</stp>
        <stp>603551.SH</stp>
        <stp>2021/8/9</stp>
        <tr r="H234" s="8"/>
      </tp>
      <tp>
        <v>55.411095699999997</v>
        <stp/>
        <stp>EM_S_VAL_PE_TTM</stp>
        <stp>2</stp>
        <stp>300582.SZ</stp>
        <stp>2021/8/3</stp>
        <tr r="U230" s="8"/>
      </tp>
      <tp>
        <v>57.345363929999998</v>
        <stp/>
        <stp>EM_S_VAL_PE_TTM</stp>
        <stp>2</stp>
        <stp>300582.SZ</stp>
        <stp>2021/8/2</stp>
        <tr r="U229" s="8"/>
      </tp>
      <tp>
        <v>54.923465059999998</v>
        <stp/>
        <stp>EM_S_VAL_PE_TTM</stp>
        <stp>2</stp>
        <stp>300582.SZ</stp>
        <stp>2021/8/5</stp>
        <tr r="U232" s="8"/>
      </tp>
      <tp>
        <v>58.401896989999997</v>
        <stp/>
        <stp>EM_S_VAL_PE_TTM</stp>
        <stp>2</stp>
        <stp>300582.SZ</stp>
        <stp>2021/8/4</stp>
        <tr r="U231" s="8"/>
      </tp>
      <tp>
        <v>52.257750860000002</v>
        <stp/>
        <stp>EM_S_VAL_PE_TTM</stp>
        <stp>2</stp>
        <stp>300582.SZ</stp>
        <stp>2021/8/6</stp>
        <tr r="U233" s="8"/>
      </tp>
      <tp>
        <v>52.582837959999999</v>
        <stp/>
        <stp>EM_S_VAL_PE_TTM</stp>
        <stp>2</stp>
        <stp>300582.SZ</stp>
        <stp>2021/8/9</stp>
        <tr r="U234" s="8"/>
      </tp>
      <tp>
        <v>-9.5661965200000001</v>
        <stp/>
        <stp>EM_S_VAL_PE_TTM</stp>
        <stp>2</stp>
        <stp>002473.SZ</stp>
        <stp>2020/9/1</stp>
        <tr r="AT7" s="8"/>
      </tp>
      <tp>
        <v>-9.5393628699999997</v>
        <stp/>
        <stp>EM_S_VAL_PE_TTM</stp>
        <stp>2</stp>
        <stp>002473.SZ</stp>
        <stp>2020/9/3</stp>
        <tr r="AT9" s="8"/>
      </tp>
      <tp>
        <v>-9.5930301700000005</v>
        <stp/>
        <stp>EM_S_VAL_PE_TTM</stp>
        <stp>2</stp>
        <stp>002473.SZ</stp>
        <stp>2020/9/2</stp>
        <tr r="AT8" s="8"/>
      </tp>
      <tp>
        <v>-9.4991123999999996</v>
        <stp/>
        <stp>EM_S_VAL_PE_TTM</stp>
        <stp>2</stp>
        <stp>002473.SZ</stp>
        <stp>2020/9/4</stp>
        <tr r="AT10" s="8"/>
      </tp>
      <tp>
        <v>-9.3917777900000008</v>
        <stp/>
        <stp>EM_S_VAL_PE_TTM</stp>
        <stp>2</stp>
        <stp>002473.SZ</stp>
        <stp>2020/9/7</stp>
        <tr r="AT11" s="8"/>
      </tp>
      <tp>
        <v>-9.1234412900000006</v>
        <stp/>
        <stp>EM_S_VAL_PE_TTM</stp>
        <stp>2</stp>
        <stp>002473.SZ</stp>
        <stp>2020/9/9</stp>
        <tr r="AT13" s="8"/>
      </tp>
      <tp>
        <v>-9.33811049</v>
        <stp/>
        <stp>EM_S_VAL_PE_TTM</stp>
        <stp>2</stp>
        <stp>002473.SZ</stp>
        <stp>2020/9/8</stp>
        <tr r="AT12" s="8"/>
      </tp>
      <tp>
        <v>24.70411404</v>
        <stp/>
        <stp>EM_S_VAL_PE_TTM</stp>
        <stp>2</stp>
        <stp>002860.SZ</stp>
        <stp>2021/5/7</stp>
        <tr r="N169" s="8"/>
      </tp>
      <tp>
        <v>24.55301854</v>
        <stp/>
        <stp>EM_S_VAL_PE_TTM</stp>
        <stp>2</stp>
        <stp>002860.SZ</stp>
        <stp>2021/5/6</stp>
        <tr r="N168" s="8"/>
      </tp>
      <tp>
        <v>30.57549573</v>
        <stp/>
        <stp>EM_S_VAL_PE_TTM</stp>
        <stp>2</stp>
        <stp>002959.SZ</stp>
        <stp>2021/4/8</stp>
        <tr r="I151" s="8"/>
      </tp>
      <tp>
        <v>29.984664899999999</v>
        <stp/>
        <stp>EM_S_VAL_PE_TTM</stp>
        <stp>2</stp>
        <stp>002959.SZ</stp>
        <stp>2021/4/9</stp>
        <tr r="I152" s="8"/>
      </tp>
      <tp>
        <v>31.070316559999998</v>
        <stp/>
        <stp>EM_S_VAL_PE_TTM</stp>
        <stp>2</stp>
        <stp>002959.SZ</stp>
        <stp>2021/4/2</stp>
        <tr r="I148" s="8"/>
      </tp>
      <tp>
        <v>31.616835080000001</v>
        <stp/>
        <stp>EM_S_VAL_PE_TTM</stp>
        <stp>2</stp>
        <stp>002959.SZ</stp>
        <stp>2021/4/1</stp>
        <tr r="I147" s="8"/>
      </tp>
      <tp>
        <v>30.723203439999999</v>
        <stp/>
        <stp>EM_S_VAL_PE_TTM</stp>
        <stp>2</stp>
        <stp>002959.SZ</stp>
        <stp>2021/4/6</stp>
        <tr r="I149" s="8"/>
      </tp>
      <tp>
        <v>30.590266499999998</v>
        <stp/>
        <stp>EM_S_VAL_PE_TTM</stp>
        <stp>2</stp>
        <stp>002959.SZ</stp>
        <stp>2021/4/7</stp>
        <tr r="I150" s="8"/>
      </tp>
      <tp>
        <v>24.924358290000001</v>
        <stp/>
        <stp>EM_S_VAL_PE_TTM</stp>
        <stp>2</stp>
        <stp>000541.SZ</stp>
        <stp>2021/8/2</stp>
        <tr r="BO229" s="8"/>
      </tp>
      <tp>
        <v>81.23571484</v>
        <stp/>
        <stp>EM_S_VAL_PE_TTM</stp>
        <stp>2</stp>
        <stp>300475.SZ</stp>
        <stp>2020/9/7</stp>
        <tr r="Y11" s="8"/>
      </tp>
      <tp>
        <v>24.79632221</v>
        <stp/>
        <stp>EM_S_VAL_PE_TTM</stp>
        <stp>2</stp>
        <stp>000541.SZ</stp>
        <stp>2021/8/3</stp>
        <tr r="BO230" s="8"/>
      </tp>
      <tp>
        <v>7.9054517200000003</v>
        <stp/>
        <stp>EM_S_VAL_PE_TTM</stp>
        <stp>2</stp>
        <stp>002543.SZ</stp>
        <stp>2021/8/2</stp>
        <tr r="AQ229" s="8"/>
      </tp>
      <tp>
        <v>82.738615120000006</v>
        <stp/>
        <stp>EM_S_VAL_PE_TTM</stp>
        <stp>2</stp>
        <stp>300475.SZ</stp>
        <stp>2020/9/4</stp>
        <tr r="Y10" s="8"/>
      </tp>
      <tp>
        <v>7.9171116799999997</v>
        <stp/>
        <stp>EM_S_VAL_PE_TTM</stp>
        <stp>2</stp>
        <stp>002543.SZ</stp>
        <stp>2021/8/3</stp>
        <tr r="AQ230" s="8"/>
      </tp>
      <tp>
        <v>26.332755250000002</v>
        <stp/>
        <stp>EM_S_VAL_PE_TTM</stp>
        <stp>2</stp>
        <stp>000541.SZ</stp>
        <stp>2021/8/6</stp>
        <tr r="BO233" s="8"/>
      </tp>
      <tp>
        <v>80.602914729999995</v>
        <stp/>
        <stp>EM_S_VAL_PE_TTM</stp>
        <stp>2</stp>
        <stp>300475.SZ</stp>
        <stp>2020/9/3</stp>
        <tr r="Y9" s="8"/>
      </tp>
      <tp>
        <v>7.9171116799999997</v>
        <stp/>
        <stp>EM_S_VAL_PE_TTM</stp>
        <stp>2</stp>
        <stp>002543.SZ</stp>
        <stp>2021/8/4</stp>
        <tr r="AQ231" s="8"/>
      </tp>
      <tp>
        <v>83.055015179999998</v>
        <stp/>
        <stp>EM_S_VAL_PE_TTM</stp>
        <stp>2</stp>
        <stp>300475.SZ</stp>
        <stp>2020/9/2</stp>
        <tr r="Y8" s="8"/>
      </tp>
      <tp>
        <v>7.8471519299999999</v>
        <stp/>
        <stp>EM_S_VAL_PE_TTM</stp>
        <stp>2</stp>
        <stp>002543.SZ</stp>
        <stp>2021/8/5</stp>
        <tr r="AQ232" s="8"/>
      </tp>
      <tp>
        <v>25.095073079999999</v>
        <stp/>
        <stp>EM_S_VAL_PE_TTM</stp>
        <stp>2</stp>
        <stp>000541.SZ</stp>
        <stp>2021/8/4</stp>
        <tr r="BO231" s="8"/>
      </tp>
      <tp>
        <v>79.891014600000005</v>
        <stp/>
        <stp>EM_S_VAL_PE_TTM</stp>
        <stp>2</stp>
        <stp>300475.SZ</stp>
        <stp>2020/9/1</stp>
        <tr r="Y7" s="8"/>
      </tp>
      <tp>
        <v>7.8588118900000001</v>
        <stp/>
        <stp>EM_S_VAL_PE_TTM</stp>
        <stp>2</stp>
        <stp>002543.SZ</stp>
        <stp>2021/8/6</stp>
        <tr r="AQ233" s="8"/>
      </tp>
      <tp>
        <v>25.43650264</v>
        <stp/>
        <stp>EM_S_VAL_PE_TTM</stp>
        <stp>2</stp>
        <stp>000541.SZ</stp>
        <stp>2021/8/5</stp>
        <tr r="BO232" s="8"/>
      </tp>
      <tp>
        <v>7.1024985000000003</v>
        <stp/>
        <stp>EM_S_VAL_PE_TTM</stp>
        <stp>2</stp>
        <stp>002543.SZ</stp>
        <stp>2021/8/9</stp>
        <tr r="AQ234" s="8"/>
      </tp>
      <tp>
        <v>25.99132569</v>
        <stp/>
        <stp>EM_S_VAL_PE_TTM</stp>
        <stp>2</stp>
        <stp>000541.SZ</stp>
        <stp>2021/8/9</stp>
        <tr r="BO234" s="8"/>
      </tp>
      <tp>
        <v>100.61521839</v>
        <stp/>
        <stp>EM_S_VAL_PE_TTM</stp>
        <stp>2</stp>
        <stp>300475.SZ</stp>
        <stp>2020/9/9</stp>
        <tr r="Y13" s="8"/>
      </tp>
      <tp>
        <v>83.846015320000006</v>
        <stp/>
        <stp>EM_S_VAL_PE_TTM</stp>
        <stp>2</stp>
        <stp>300475.SZ</stp>
        <stp>2020/9/8</stp>
        <tr r="Y12" s="8"/>
      </tp>
      <tp>
        <v>22.565178400000001</v>
        <stp/>
        <stp>EM_S_VAL_PE_TTM</stp>
        <stp>2</stp>
        <stp>300403.SZ</stp>
        <stp>2020/9/1</stp>
        <tr r="AB7" s="8"/>
      </tp>
      <tp>
        <v>22.8179084</v>
        <stp/>
        <stp>EM_S_VAL_PE_TTM</stp>
        <stp>2</stp>
        <stp>300403.SZ</stp>
        <stp>2020/9/3</stp>
        <tr r="AB9" s="8"/>
      </tp>
      <tp>
        <v>23.215055540000002</v>
        <stp/>
        <stp>EM_S_VAL_PE_TTM</stp>
        <stp>2</stp>
        <stp>300403.SZ</stp>
        <stp>2020/9/2</stp>
        <tr r="AB8" s="8"/>
      </tp>
      <tp>
        <v>23.93714125</v>
        <stp/>
        <stp>EM_S_VAL_PE_TTM</stp>
        <stp>2</stp>
        <stp>300403.SZ</stp>
        <stp>2020/9/4</stp>
        <tr r="AB10" s="8"/>
      </tp>
      <tp>
        <v>24.370392679999998</v>
        <stp/>
        <stp>EM_S_VAL_PE_TTM</stp>
        <stp>2</stp>
        <stp>300403.SZ</stp>
        <stp>2020/9/7</stp>
        <tr r="AB11" s="8"/>
      </tp>
      <tp>
        <v>24.045454110000001</v>
        <stp/>
        <stp>EM_S_VAL_PE_TTM</stp>
        <stp>2</stp>
        <stp>300403.SZ</stp>
        <stp>2020/9/9</stp>
        <tr r="AB13" s="8"/>
      </tp>
      <tp>
        <v>25.670146949999999</v>
        <stp/>
        <stp>EM_S_VAL_PE_TTM</stp>
        <stp>2</stp>
        <stp>300403.SZ</stp>
        <stp>2020/9/8</stp>
        <tr r="AB12" s="8"/>
      </tp>
      <tp>
        <v>17.56225955</v>
        <stp/>
        <stp>EM_S_VAL_PE_TTM</stp>
        <stp>2</stp>
        <stp>000521.SZ</stp>
        <stp>2021/8/2</stp>
        <tr r="BQ229" s="8"/>
      </tp>
      <tp>
        <v>15.96725256</v>
        <stp/>
        <stp>EM_S_VAL_PE_TTM</stp>
        <stp>2</stp>
        <stp>000921.SZ</stp>
        <stp>2021/4/2</stp>
        <tr r="BI148" s="8"/>
      </tp>
      <tp>
        <v>9.8152153099999992</v>
        <stp/>
        <stp>EM_S_VAL_PE_TTM</stp>
        <stp>2</stp>
        <stp>002420.SZ</stp>
        <stp>2020/9/2</stp>
        <tr r="AW8" s="8"/>
      </tp>
      <tp>
        <v>18.333017030000001</v>
        <stp/>
        <stp>EM_S_VAL_PE_TTM</stp>
        <stp>2</stp>
        <stp>000521.SZ</stp>
        <stp>2021/8/3</stp>
        <tr r="BQ230" s="8"/>
      </tp>
      <tp>
        <v>9.8897612499999994</v>
        <stp/>
        <stp>EM_S_VAL_PE_TTM</stp>
        <stp>2</stp>
        <stp>002420.SZ</stp>
        <stp>2020/9/3</stp>
        <tr r="AW9" s="8"/>
      </tp>
      <tp>
        <v>21.809480839999999</v>
        <stp/>
        <stp>EM_S_VAL_PE_TTM</stp>
        <stp>2</stp>
        <stp>002429.SZ</stp>
        <stp>2020/9/9</stp>
        <tr r="AU13" s="8"/>
      </tp>
      <tp>
        <v>14.72439614</v>
        <stp/>
        <stp>EM_S_VAL_PE_TTM</stp>
        <stp>2</stp>
        <stp>000921.SZ</stp>
        <stp>2021/4/1</stp>
        <tr r="BI147" s="8"/>
      </tp>
      <tp>
        <v>9.8400639600000002</v>
        <stp/>
        <stp>EM_S_VAL_PE_TTM</stp>
        <stp>2</stp>
        <stp>002420.SZ</stp>
        <stp>2020/9/1</stp>
        <tr r="AW7" s="8"/>
      </tp>
      <tp>
        <v>22.97844229</v>
        <stp/>
        <stp>EM_S_VAL_PE_TTM</stp>
        <stp>2</stp>
        <stp>002429.SZ</stp>
        <stp>2020/9/8</stp>
        <tr r="AU12" s="8"/>
      </tp>
      <tp>
        <v>18.112800610000001</v>
        <stp/>
        <stp>EM_S_VAL_PE_TTM</stp>
        <stp>2</stp>
        <stp>000521.SZ</stp>
        <stp>2021/8/6</stp>
        <tr r="BQ233" s="8"/>
      </tp>
      <tp>
        <v>15.27677677</v>
        <stp/>
        <stp>EM_S_VAL_PE_TTM</stp>
        <stp>2</stp>
        <stp>000921.SZ</stp>
        <stp>2021/4/6</stp>
        <tr r="BI149" s="8"/>
      </tp>
      <tp>
        <v>15.27677677</v>
        <stp/>
        <stp>EM_S_VAL_PE_TTM</stp>
        <stp>2</stp>
        <stp>000921.SZ</stp>
        <stp>2021/4/7</stp>
        <tr r="BI150" s="8"/>
      </tp>
      <tp>
        <v>10.48612876</v>
        <stp/>
        <stp>EM_S_VAL_PE_TTM</stp>
        <stp>2</stp>
        <stp>002420.SZ</stp>
        <stp>2020/9/7</stp>
        <tr r="AW11" s="8"/>
      </tp>
      <tp>
        <v>18.112800610000001</v>
        <stp/>
        <stp>EM_S_VAL_PE_TTM</stp>
        <stp>2</stp>
        <stp>000521.SZ</stp>
        <stp>2021/8/4</stp>
        <tr r="BQ231" s="8"/>
      </tp>
      <tp>
        <v>10.18794501</v>
        <stp/>
        <stp>EM_S_VAL_PE_TTM</stp>
        <stp>2</stp>
        <stp>002420.SZ</stp>
        <stp>2020/9/4</stp>
        <tr r="AW10" s="8"/>
      </tp>
      <tp>
        <v>18.00269239</v>
        <stp/>
        <stp>EM_S_VAL_PE_TTM</stp>
        <stp>2</stp>
        <stp>000521.SZ</stp>
        <stp>2021/8/5</stp>
        <tr r="BQ232" s="8"/>
      </tp>
      <tp>
        <v>23.813414760000001</v>
        <stp/>
        <stp>EM_S_VAL_PE_TTM</stp>
        <stp>2</stp>
        <stp>002429.SZ</stp>
        <stp>2020/9/3</stp>
        <tr r="AU9" s="8"/>
      </tp>
      <tp>
        <v>24.78198282</v>
        <stp/>
        <stp>EM_S_VAL_PE_TTM</stp>
        <stp>2</stp>
        <stp>002429.SZ</stp>
        <stp>2020/9/2</stp>
        <tr r="AU8" s="8"/>
      </tp>
      <tp>
        <v>15.49255046</v>
        <stp/>
        <stp>EM_S_VAL_PE_TTM</stp>
        <stp>2</stp>
        <stp>000921.SZ</stp>
        <stp>2021/4/8</stp>
        <tr r="BI151" s="8"/>
      </tp>
      <tp>
        <v>10.386734179999999</v>
        <stp/>
        <stp>EM_S_VAL_PE_TTM</stp>
        <stp>2</stp>
        <stp>002420.SZ</stp>
        <stp>2020/9/8</stp>
        <tr r="AW12" s="8"/>
      </tp>
      <tp>
        <v>25.1827696</v>
        <stp/>
        <stp>EM_S_VAL_PE_TTM</stp>
        <stp>2</stp>
        <stp>002429.SZ</stp>
        <stp>2020/9/1</stp>
        <tr r="AU7" s="8"/>
      </tp>
      <tp>
        <v>18.333017030000001</v>
        <stp/>
        <stp>EM_S_VAL_PE_TTM</stp>
        <stp>2</stp>
        <stp>000521.SZ</stp>
        <stp>2021/8/9</stp>
        <tr r="BQ234" s="8"/>
      </tp>
      <tp>
        <v>15.27677677</v>
        <stp/>
        <stp>EM_S_VAL_PE_TTM</stp>
        <stp>2</stp>
        <stp>000921.SZ</stp>
        <stp>2021/4/9</stp>
        <tr r="BI152" s="8"/>
      </tp>
      <tp>
        <v>10.28733959</v>
        <stp/>
        <stp>EM_S_VAL_PE_TTM</stp>
        <stp>2</stp>
        <stp>002420.SZ</stp>
        <stp>2020/9/9</stp>
        <tr r="AW13" s="8"/>
      </tp>
      <tp>
        <v>23.813414760000001</v>
        <stp/>
        <stp>EM_S_VAL_PE_TTM</stp>
        <stp>2</stp>
        <stp>002429.SZ</stp>
        <stp>2020/9/7</stp>
        <tr r="AU11" s="8"/>
      </tp>
      <tp>
        <v>24.013808149999999</v>
        <stp/>
        <stp>EM_S_VAL_PE_TTM</stp>
        <stp>2</stp>
        <stp>002429.SZ</stp>
        <stp>2020/9/4</stp>
        <tr r="AU10" s="8"/>
      </tp>
      <tp>
        <v>52.178629389999998</v>
        <stp/>
        <stp>EM_S_VAL_PE_TTM</stp>
        <stp>2</stp>
        <stp>300824.SZ</stp>
        <stp>2021/5/7</stp>
        <tr r="F169" s="8"/>
      </tp>
      <tp>
        <v>52.846807409999997</v>
        <stp/>
        <stp>EM_S_VAL_PE_TTM</stp>
        <stp>2</stp>
        <stp>300824.SZ</stp>
        <stp>2021/5/6</stp>
        <tr r="F168" s="8"/>
      </tp>
      <tp>
        <v>-4.7629950799999996</v>
        <stp/>
        <stp>EM_S_VAL_PE_TTM</stp>
        <stp>2</stp>
        <stp>002418.SZ</stp>
        <stp>2020/9/8</stp>
        <tr r="AV12" s="8"/>
      </tp>
      <tp>
        <v>-5.00355039</v>
        <stp/>
        <stp>EM_S_VAL_PE_TTM</stp>
        <stp>2</stp>
        <stp>002418.SZ</stp>
        <stp>2020/9/9</stp>
        <tr r="AV13" s="8"/>
      </tp>
      <tp>
        <v>25.74836852</v>
        <stp/>
        <stp>EM_S_VAL_PE_TTM</stp>
        <stp>2</stp>
        <stp>002519.SZ</stp>
        <stp>2021/8/9</stp>
        <tr r="AR234" s="8"/>
      </tp>
      <tp>
        <v>-4.5946063700000002</v>
        <stp/>
        <stp>EM_S_VAL_PE_TTM</stp>
        <stp>2</stp>
        <stp>002418.SZ</stp>
        <stp>2020/9/2</stp>
        <tr r="AV8" s="8"/>
      </tp>
      <tp>
        <v>24.931956830000001</v>
        <stp/>
        <stp>EM_S_VAL_PE_TTM</stp>
        <stp>2</stp>
        <stp>002519.SZ</stp>
        <stp>2021/8/2</stp>
        <tr r="AR229" s="8"/>
      </tp>
      <tp>
        <v>-4.8351616799999997</v>
        <stp/>
        <stp>EM_S_VAL_PE_TTM</stp>
        <stp>2</stp>
        <stp>002418.SZ</stp>
        <stp>2020/9/3</stp>
        <tr r="AV9" s="8"/>
      </tp>
      <tp>
        <v>25.308762229999999</v>
        <stp/>
        <stp>EM_S_VAL_PE_TTM</stp>
        <stp>2</stp>
        <stp>002519.SZ</stp>
        <stp>2021/8/3</stp>
        <tr r="AR230" s="8"/>
      </tp>
      <tp>
        <v>-4.3781065899999998</v>
        <stp/>
        <stp>EM_S_VAL_PE_TTM</stp>
        <stp>2</stp>
        <stp>002418.SZ</stp>
        <stp>2020/9/1</stp>
        <tr r="AV7" s="8"/>
      </tp>
      <tp>
        <v>25.811169419999999</v>
        <stp/>
        <stp>EM_S_VAL_PE_TTM</stp>
        <stp>2</stp>
        <stp>002519.SZ</stp>
        <stp>2021/8/6</stp>
        <tr r="AR233" s="8"/>
      </tp>
      <tp>
        <v>-4.5464953100000001</v>
        <stp/>
        <stp>EM_S_VAL_PE_TTM</stp>
        <stp>2</stp>
        <stp>002418.SZ</stp>
        <stp>2020/9/7</stp>
        <tr r="AV11" s="8"/>
      </tp>
      <tp>
        <v>-4.7389395499999996</v>
        <stp/>
        <stp>EM_S_VAL_PE_TTM</stp>
        <stp>2</stp>
        <stp>002418.SZ</stp>
        <stp>2020/9/4</stp>
        <tr r="AV10" s="8"/>
      </tp>
      <tp>
        <v>25.74836852</v>
        <stp/>
        <stp>EM_S_VAL_PE_TTM</stp>
        <stp>2</stp>
        <stp>002519.SZ</stp>
        <stp>2021/8/4</stp>
        <tr r="AR231" s="8"/>
      </tp>
      <tp>
        <v>25.622766720000001</v>
        <stp/>
        <stp>EM_S_VAL_PE_TTM</stp>
        <stp>2</stp>
        <stp>002519.SZ</stp>
        <stp>2021/8/5</stp>
        <tr r="AR232" s="8"/>
      </tp>
      <tp>
        <v>16.936066270000001</v>
        <stp/>
        <stp>EM_S_VAL_PE_TTM</stp>
        <stp>2</stp>
        <stp>002403.SZ</stp>
        <stp>2020/9/1</stp>
        <tr r="AX7" s="8"/>
      </tp>
      <tp>
        <v>95.732846030000005</v>
        <stp/>
        <stp>EM_S_VAL_PE_TTM</stp>
        <stp>2</stp>
        <stp>000404.SZ</stp>
        <stp>2020/9/7</stp>
        <tr r="BM11" s="8"/>
      </tp>
      <tp>
        <v>97.087556120000002</v>
        <stp/>
        <stp>EM_S_VAL_PE_TTM</stp>
        <stp>2</stp>
        <stp>000404.SZ</stp>
        <stp>2020/9/4</stp>
        <tr r="BM10" s="8"/>
      </tp>
      <tp>
        <v>16.590060619999999</v>
        <stp/>
        <stp>EM_S_VAL_PE_TTM</stp>
        <stp>2</stp>
        <stp>002403.SZ</stp>
        <stp>2020/9/3</stp>
        <tr r="AX9" s="8"/>
      </tp>
      <tp>
        <v>21.624778890000002</v>
        <stp/>
        <stp>EM_S_VAL_PE_TTM</stp>
        <stp>2</stp>
        <stp>002508.SZ</stp>
        <stp>2021/8/9</stp>
        <tr r="AS234" s="8"/>
      </tp>
      <tp>
        <v>16.99069875</v>
        <stp/>
        <stp>EM_S_VAL_PE_TTM</stp>
        <stp>2</stp>
        <stp>002403.SZ</stp>
        <stp>2020/9/2</stp>
        <tr r="AX8" s="8"/>
      </tp>
      <tp>
        <v>99.345406260000004</v>
        <stp/>
        <stp>EM_S_VAL_PE_TTM</stp>
        <stp>2</stp>
        <stp>000404.SZ</stp>
        <stp>2020/9/2</stp>
        <tr r="BM8" s="8"/>
      </tp>
      <tp>
        <v>65.05533011</v>
        <stp/>
        <stp>EM_S_VAL_PE_TTM</stp>
        <stp>2</stp>
        <stp>000801.SZ</stp>
        <stp>2021/5/6</stp>
        <tr r="BJ168" s="8"/>
      </tp>
      <tp>
        <v>99.345406260000004</v>
        <stp/>
        <stp>EM_S_VAL_PE_TTM</stp>
        <stp>2</stp>
        <stp>000404.SZ</stp>
        <stp>2020/9/3</stp>
        <tr r="BM9" s="8"/>
      </tp>
      <tp>
        <v>65.377386200000004</v>
        <stp/>
        <stp>EM_S_VAL_PE_TTM</stp>
        <stp>2</stp>
        <stp>000801.SZ</stp>
        <stp>2021/5/7</stp>
        <tr r="BJ169" s="8"/>
      </tp>
      <tp>
        <v>16.73574721</v>
        <stp/>
        <stp>EM_S_VAL_PE_TTM</stp>
        <stp>2</stp>
        <stp>002403.SZ</stp>
        <stp>2020/9/4</stp>
        <tr r="AX10" s="8"/>
      </tp>
      <tp>
        <v>16.444374029999999</v>
        <stp/>
        <stp>EM_S_VAL_PE_TTM</stp>
        <stp>2</stp>
        <stp>002403.SZ</stp>
        <stp>2020/9/7</stp>
        <tr r="AX11" s="8"/>
      </tp>
      <tp>
        <v>97.539126150000001</v>
        <stp/>
        <stp>EM_S_VAL_PE_TTM</stp>
        <stp>2</stp>
        <stp>000404.SZ</stp>
        <stp>2020/9/1</stp>
        <tr r="BM7" s="8"/>
      </tp>
      <tp>
        <v>16.389741560000001</v>
        <stp/>
        <stp>EM_S_VAL_PE_TTM</stp>
        <stp>2</stp>
        <stp>002403.SZ</stp>
        <stp>2020/9/9</stp>
        <tr r="AX13" s="8"/>
      </tp>
      <tp>
        <v>22.461245430000002</v>
        <stp/>
        <stp>EM_S_VAL_PE_TTM</stp>
        <stp>2</stp>
        <stp>002508.SZ</stp>
        <stp>2021/8/3</stp>
        <tr r="AS230" s="8"/>
      </tp>
      <tp>
        <v>16.75395803</v>
        <stp/>
        <stp>EM_S_VAL_PE_TTM</stp>
        <stp>2</stp>
        <stp>002403.SZ</stp>
        <stp>2020/9/8</stp>
        <tr r="AX12" s="8"/>
      </tp>
      <tp>
        <v>21.755320579999999</v>
        <stp/>
        <stp>EM_S_VAL_PE_TTM</stp>
        <stp>2</stp>
        <stp>002508.SZ</stp>
        <stp>2021/8/2</stp>
        <tr r="AS229" s="8"/>
      </tp>
      <tp>
        <v>20.886749439999999</v>
        <stp/>
        <stp>EM_S_VAL_PE_TTM</stp>
        <stp>2</stp>
        <stp>002508.SZ</stp>
        <stp>2021/8/6</stp>
        <tr r="AS233" s="8"/>
      </tp>
      <tp>
        <v>96.861771099999999</v>
        <stp/>
        <stp>EM_S_VAL_PE_TTM</stp>
        <stp>2</stp>
        <stp>000404.SZ</stp>
        <stp>2020/9/8</stp>
        <tr r="BM12" s="8"/>
      </tp>
      <tp>
        <v>21.335760369999999</v>
        <stp/>
        <stp>EM_S_VAL_PE_TTM</stp>
        <stp>2</stp>
        <stp>002508.SZ</stp>
        <stp>2021/8/5</stp>
        <tr r="AS232" s="8"/>
      </tp>
      <tp>
        <v>97.087556120000002</v>
        <stp/>
        <stp>EM_S_VAL_PE_TTM</stp>
        <stp>2</stp>
        <stp>000404.SZ</stp>
        <stp>2020/9/9</stp>
        <tr r="BM13" s="8"/>
      </tp>
      <tp>
        <v>22.182171759999999</v>
        <stp/>
        <stp>EM_S_VAL_PE_TTM</stp>
        <stp>2</stp>
        <stp>002508.SZ</stp>
        <stp>2021/8/4</stp>
        <tr r="AS231" s="8"/>
      </tp>
      <tp>
        <v>49.101691799999998</v>
        <stp/>
        <stp>EM_S_VAL_PE_TTM</stp>
        <stp>2</stp>
        <stp>002959.SZ</stp>
        <stp>2020/10/9</stp>
        <tr r="I29" s="8"/>
      </tp>
      <tp>
        <v>102.74040015</v>
        <stp/>
        <stp>EM_S_VAL_PE_TTM</stp>
        <stp>2</stp>
        <stp>300475.SZ</stp>
        <stp>2020/11/3</stp>
        <tr r="Y46" s="8"/>
      </tp>
      <tp>
        <v>97.916907190000003</v>
        <stp/>
        <stp>EM_S_VAL_PE_TTM</stp>
        <stp>2</stp>
        <stp>300475.SZ</stp>
        <stp>2020/11/2</stp>
        <tr r="Y45" s="8"/>
      </tp>
      <tp>
        <v>106.67958607</v>
        <stp/>
        <stp>EM_S_VAL_PE_TTM</stp>
        <stp>2</stp>
        <stp>300475.SZ</stp>
        <stp>2020/11/5</stp>
        <tr r="Y48" s="8"/>
      </tp>
      <tp>
        <v>107.48350157</v>
        <stp/>
        <stp>EM_S_VAL_PE_TTM</stp>
        <stp>2</stp>
        <stp>300475.SZ</stp>
        <stp>2020/11/4</stp>
        <tr r="Y47" s="8"/>
      </tp>
      <tp>
        <v>109.8148565</v>
        <stp/>
        <stp>EM_S_VAL_PE_TTM</stp>
        <stp>2</stp>
        <stp>300475.SZ</stp>
        <stp>2020/11/6</stp>
        <tr r="Y49" s="8"/>
      </tp>
      <tp>
        <v>108.76976636000001</v>
        <stp/>
        <stp>EM_S_VAL_PE_TTM</stp>
        <stp>2</stp>
        <stp>300475.SZ</stp>
        <stp>2020/11/9</stp>
        <tr r="Y50" s="8"/>
      </tp>
      <tp>
        <v>-3.9284648099999999</v>
        <stp/>
        <stp>EM_S_VAL_PE_TTM</stp>
        <stp>2</stp>
        <stp>002076.SZ</stp>
        <stp>2020/12/3</stp>
        <tr r="BB68" s="8"/>
      </tp>
      <tp>
        <v>101.4509608</v>
        <stp/>
        <stp>EM_S_VAL_PE_TTM</stp>
        <stp>2</stp>
        <stp>002676.SZ</stp>
        <stp>2020/12/3</stp>
        <tr r="AG68" s="8"/>
      </tp>
      <tp>
        <v>-3.9716347500000002</v>
        <stp/>
        <stp>EM_S_VAL_PE_TTM</stp>
        <stp>2</stp>
        <stp>002076.SZ</stp>
        <stp>2020/12/2</stp>
        <tr r="BB67" s="8"/>
      </tp>
      <tp>
        <v>100.03799477</v>
        <stp/>
        <stp>EM_S_VAL_PE_TTM</stp>
        <stp>2</stp>
        <stp>002676.SZ</stp>
        <stp>2020/12/2</stp>
        <tr r="AG67" s="8"/>
      </tp>
      <tp>
        <v>-3.9716347500000002</v>
        <stp/>
        <stp>EM_S_VAL_PE_TTM</stp>
        <stp>2</stp>
        <stp>002076.SZ</stp>
        <stp>2020/12/1</stp>
        <tr r="BB66" s="8"/>
      </tp>
      <tp>
        <v>100.88577438999999</v>
        <stp/>
        <stp>EM_S_VAL_PE_TTM</stp>
        <stp>2</stp>
        <stp>002676.SZ</stp>
        <stp>2020/12/1</stp>
        <tr r="AG66" s="8"/>
      </tp>
      <tp>
        <v>-3.9068798400000002</v>
        <stp/>
        <stp>EM_S_VAL_PE_TTM</stp>
        <stp>2</stp>
        <stp>002076.SZ</stp>
        <stp>2020/12/7</stp>
        <tr r="BB70" s="8"/>
      </tp>
      <tp>
        <v>103.42911324000001</v>
        <stp/>
        <stp>EM_S_VAL_PE_TTM</stp>
        <stp>2</stp>
        <stp>002676.SZ</stp>
        <stp>2020/12/7</stp>
        <tr r="AG70" s="8"/>
      </tp>
      <tp>
        <v>-3.9716347500000002</v>
        <stp/>
        <stp>EM_S_VAL_PE_TTM</stp>
        <stp>2</stp>
        <stp>002076.SZ</stp>
        <stp>2020/12/4</stp>
        <tr r="BB69" s="8"/>
      </tp>
      <tp>
        <v>103.99429965</v>
        <stp/>
        <stp>EM_S_VAL_PE_TTM</stp>
        <stp>2</stp>
        <stp>002676.SZ</stp>
        <stp>2020/12/4</stp>
        <tr r="AG69" s="8"/>
      </tp>
      <tp>
        <v>-3.8205399500000001</v>
        <stp/>
        <stp>EM_S_VAL_PE_TTM</stp>
        <stp>2</stp>
        <stp>002076.SZ</stp>
        <stp>2020/12/9</stp>
        <tr r="BB72" s="8"/>
      </tp>
      <tp>
        <v>102.86392683</v>
        <stp/>
        <stp>EM_S_VAL_PE_TTM</stp>
        <stp>2</stp>
        <stp>002676.SZ</stp>
        <stp>2020/12/9</stp>
        <tr r="AG72" s="8"/>
      </tp>
      <tp>
        <v>-3.9068798400000002</v>
        <stp/>
        <stp>EM_S_VAL_PE_TTM</stp>
        <stp>2</stp>
        <stp>002076.SZ</stp>
        <stp>2020/12/8</stp>
        <tr r="BB71" s="8"/>
      </tp>
      <tp>
        <v>105.40726567999999</v>
        <stp/>
        <stp>EM_S_VAL_PE_TTM</stp>
        <stp>2</stp>
        <stp>002676.SZ</stp>
        <stp>2020/12/8</stp>
        <tr r="AG71" s="8"/>
      </tp>
      <tp>
        <v>-3.4783849500000001</v>
        <stp/>
        <stp>EM_S_VAL_PE_TTM</stp>
        <stp>2</stp>
        <stp>300247.SZ</stp>
        <stp>2020/12/1</stp>
        <tr r="AO66" s="8"/>
      </tp>
      <tp>
        <v>23.05089371</v>
        <stp/>
        <stp>EM_S_VAL_PE_TTM</stp>
        <stp>2</stp>
        <stp>002677.SZ</stp>
        <stp>2020/12/3</stp>
        <tr r="AH68" s="8"/>
      </tp>
      <tp>
        <v>23.037729290000001</v>
        <stp/>
        <stp>EM_S_VAL_PE_TTM</stp>
        <stp>2</stp>
        <stp>002677.SZ</stp>
        <stp>2020/12/2</stp>
        <tr r="AH67" s="8"/>
      </tp>
      <tp>
        <v>-3.5111998999999998</v>
        <stp/>
        <stp>EM_S_VAL_PE_TTM</stp>
        <stp>2</stp>
        <stp>300247.SZ</stp>
        <stp>2020/12/3</stp>
        <tr r="AO68" s="8"/>
      </tp>
      <tp>
        <v>22.037233619999999</v>
        <stp/>
        <stp>EM_S_VAL_PE_TTM</stp>
        <stp>2</stp>
        <stp>002677.SZ</stp>
        <stp>2020/12/1</stp>
        <tr r="AH66" s="8"/>
      </tp>
      <tp>
        <v>-3.4893232699999999</v>
        <stp/>
        <stp>EM_S_VAL_PE_TTM</stp>
        <stp>2</stp>
        <stp>300247.SZ</stp>
        <stp>2020/12/2</stp>
        <tr r="AO67" s="8"/>
      </tp>
      <tp>
        <v>22.827098620000001</v>
        <stp/>
        <stp>EM_S_VAL_PE_TTM</stp>
        <stp>2</stp>
        <stp>002677.SZ</stp>
        <stp>2020/12/7</stp>
        <tr r="AH70" s="8"/>
      </tp>
      <tp>
        <v>-3.44557</v>
        <stp/>
        <stp>EM_S_VAL_PE_TTM</stp>
        <stp>2</stp>
        <stp>300247.SZ</stp>
        <stp>2020/12/4</stp>
        <tr r="AO69" s="8"/>
      </tp>
      <tp>
        <v>-3.3580634599999999</v>
        <stp/>
        <stp>EM_S_VAL_PE_TTM</stp>
        <stp>2</stp>
        <stp>300247.SZ</stp>
        <stp>2020/12/7</stp>
        <tr r="AO70" s="8"/>
      </tp>
      <tp>
        <v>22.853427450000002</v>
        <stp/>
        <stp>EM_S_VAL_PE_TTM</stp>
        <stp>2</stp>
        <stp>002677.SZ</stp>
        <stp>2020/12/4</stp>
        <tr r="AH69" s="8"/>
      </tp>
      <tp>
        <v>-3.2814952399999999</v>
        <stp/>
        <stp>EM_S_VAL_PE_TTM</stp>
        <stp>2</stp>
        <stp>300247.SZ</stp>
        <stp>2020/12/9</stp>
        <tr r="AO72" s="8"/>
      </tp>
      <tp>
        <v>-3.3580634599999999</v>
        <stp/>
        <stp>EM_S_VAL_PE_TTM</stp>
        <stp>2</stp>
        <stp>300247.SZ</stp>
        <stp>2020/12/8</stp>
        <tr r="AO71" s="8"/>
      </tp>
      <tp>
        <v>22.010904780000001</v>
        <stp/>
        <stp>EM_S_VAL_PE_TTM</stp>
        <stp>2</stp>
        <stp>002677.SZ</stp>
        <stp>2020/12/9</stp>
        <tr r="AH72" s="8"/>
      </tp>
      <tp>
        <v>22.813934199999998</v>
        <stp/>
        <stp>EM_S_VAL_PE_TTM</stp>
        <stp>2</stp>
        <stp>002677.SZ</stp>
        <stp>2020/12/8</stp>
        <tr r="AH71" s="8"/>
      </tp>
      <tp>
        <v>62.376136469999999</v>
        <stp/>
        <stp>EM_S_VAL_PE_TTM</stp>
        <stp>2</stp>
        <stp>002050.SZ</stp>
        <stp>2020/10/9</stp>
        <tr r="BC29" s="8"/>
      </tp>
      <tp>
        <v>25.334261690000002</v>
        <stp/>
        <stp>EM_S_VAL_PE_TTM</stp>
        <stp>2</stp>
        <stp>000541.SZ</stp>
        <stp>2020/11/3</stp>
        <tr r="BO46" s="8"/>
      </tp>
      <tp>
        <v>24.918945919999999</v>
        <stp/>
        <stp>EM_S_VAL_PE_TTM</stp>
        <stp>2</stp>
        <stp>000541.SZ</stp>
        <stp>2020/11/2</stp>
        <tr r="BO45" s="8"/>
      </tp>
      <tp>
        <v>26.580208989999999</v>
        <stp/>
        <stp>EM_S_VAL_PE_TTM</stp>
        <stp>2</stp>
        <stp>000541.SZ</stp>
        <stp>2020/11/5</stp>
        <tr r="BO48" s="8"/>
      </tp>
      <tp>
        <v>26.3956242</v>
        <stp/>
        <stp>EM_S_VAL_PE_TTM</stp>
        <stp>2</stp>
        <stp>000541.SZ</stp>
        <stp>2020/11/4</stp>
        <tr r="BO47" s="8"/>
      </tp>
      <tp>
        <v>26.349478000000001</v>
        <stp/>
        <stp>EM_S_VAL_PE_TTM</stp>
        <stp>2</stp>
        <stp>000541.SZ</stp>
        <stp>2020/11/6</stp>
        <tr r="BO49" s="8"/>
      </tp>
      <tp>
        <v>26.441770399999999</v>
        <stp/>
        <stp>EM_S_VAL_PE_TTM</stp>
        <stp>2</stp>
        <stp>000541.SZ</stp>
        <stp>2020/11/9</stp>
        <tr r="BO50" s="8"/>
      </tp>
      <tp>
        <v>19.028780919999999</v>
        <stp/>
        <stp>EM_S_VAL_PE_TTM</stp>
        <stp>2</stp>
        <stp>000651.SZ</stp>
        <stp>2020/10/9</stp>
        <tr r="BL29" s="8"/>
      </tp>
      <tp>
        <v>32.770444609999998</v>
        <stp/>
        <stp>EM_S_VAL_PE_TTM</stp>
        <stp>2</stp>
        <stp>002242.SZ</stp>
        <stp>2020/11/3</stp>
        <tr r="BA46" s="8"/>
      </tp>
      <tp>
        <v>54.59307106</v>
        <stp/>
        <stp>EM_S_VAL_PE_TTM</stp>
        <stp>2</stp>
        <stp>300342.SZ</stp>
        <stp>2020/12/1</stp>
        <tr r="AF66" s="8"/>
      </tp>
      <tp>
        <v>32.328332330000002</v>
        <stp/>
        <stp>EM_S_VAL_PE_TTM</stp>
        <stp>2</stp>
        <stp>002242.SZ</stp>
        <stp>2020/11/2</stp>
        <tr r="BA45" s="8"/>
      </tp>
      <tp>
        <v>41.460091890000001</v>
        <stp/>
        <stp>EM_S_VAL_PE_TTM</stp>
        <stp>2</stp>
        <stp>300272.SZ</stp>
        <stp>2020/11/3</stp>
        <tr r="AK46" s="8"/>
      </tp>
      <tp>
        <v>53.523341969999997</v>
        <stp/>
        <stp>EM_S_VAL_PE_TTM</stp>
        <stp>2</stp>
        <stp>300342.SZ</stp>
        <stp>2020/12/3</stp>
        <tr r="AF68" s="8"/>
      </tp>
      <tp>
        <v>39.259695950000001</v>
        <stp/>
        <stp>EM_S_VAL_PE_TTM</stp>
        <stp>2</stp>
        <stp>300272.SZ</stp>
        <stp>2020/11/2</stp>
        <tr r="AK45" s="8"/>
      </tp>
      <tp>
        <v>54.666845479999999</v>
        <stp/>
        <stp>EM_S_VAL_PE_TTM</stp>
        <stp>2</stp>
        <stp>300342.SZ</stp>
        <stp>2020/12/2</stp>
        <tr r="AF67" s="8"/>
      </tp>
      <tp>
        <v>39.722937199999997</v>
        <stp/>
        <stp>EM_S_VAL_PE_TTM</stp>
        <stp>2</stp>
        <stp>300272.SZ</stp>
        <stp>2020/11/5</stp>
        <tr r="AK48" s="8"/>
      </tp>
      <tp>
        <v>34.466712110000003</v>
        <stp/>
        <stp>EM_S_VAL_PE_TTM</stp>
        <stp>2</stp>
        <stp>002242.SZ</stp>
        <stp>2020/11/6</stp>
        <tr r="BA49" s="8"/>
      </tp>
      <tp>
        <v>40.070368139999999</v>
        <stp/>
        <stp>EM_S_VAL_PE_TTM</stp>
        <stp>2</stp>
        <stp>300272.SZ</stp>
        <stp>2020/11/4</stp>
        <tr r="AK47" s="8"/>
      </tp>
      <tp>
        <v>53.892214070000001</v>
        <stp/>
        <stp>EM_S_VAL_PE_TTM</stp>
        <stp>2</stp>
        <stp>300342.SZ</stp>
        <stp>2020/12/4</stp>
        <tr r="AF69" s="8"/>
      </tp>
      <tp>
        <v>33.383988170000002</v>
        <stp/>
        <stp>EM_S_VAL_PE_TTM</stp>
        <stp>2</stp>
        <stp>002242.SZ</stp>
        <stp>2020/11/5</stp>
        <tr r="BA48" s="8"/>
      </tp>
      <tp>
        <v>53.744665230000003</v>
        <stp/>
        <stp>EM_S_VAL_PE_TTM</stp>
        <stp>2</stp>
        <stp>300342.SZ</stp>
        <stp>2020/12/7</stp>
        <tr r="AF70" s="8"/>
      </tp>
      <tp>
        <v>33.221579579999997</v>
        <stp/>
        <stp>EM_S_VAL_PE_TTM</stp>
        <stp>2</stp>
        <stp>002242.SZ</stp>
        <stp>2020/11/4</stp>
        <tr r="BA47" s="8"/>
      </tp>
      <tp>
        <v>37.406730949999996</v>
        <stp/>
        <stp>EM_S_VAL_PE_TTM</stp>
        <stp>2</stp>
        <stp>300272.SZ</stp>
        <stp>2020/11/6</stp>
        <tr r="AK49" s="8"/>
      </tp>
      <tp>
        <v>36.885584540000004</v>
        <stp/>
        <stp>EM_S_VAL_PE_TTM</stp>
        <stp>2</stp>
        <stp>300272.SZ</stp>
        <stp>2020/11/9</stp>
        <tr r="AK50" s="8"/>
      </tp>
      <tp>
        <v>51.752755880000002</v>
        <stp/>
        <stp>EM_S_VAL_PE_TTM</stp>
        <stp>2</stp>
        <stp>300342.SZ</stp>
        <stp>2020/12/9</stp>
        <tr r="AF72" s="8"/>
      </tp>
      <tp>
        <v>53.412680330000001</v>
        <stp/>
        <stp>EM_S_VAL_PE_TTM</stp>
        <stp>2</stp>
        <stp>300342.SZ</stp>
        <stp>2020/12/8</stp>
        <tr r="AF71" s="8"/>
      </tp>
      <tp>
        <v>34.340394320000001</v>
        <stp/>
        <stp>EM_S_VAL_PE_TTM</stp>
        <stp>2</stp>
        <stp>002242.SZ</stp>
        <stp>2020/11/9</stp>
        <tr r="BA50" s="8"/>
      </tp>
      <tp>
        <v>-9.4983669499999994</v>
        <stp/>
        <stp>EM_S_VAL_PE_TTM</stp>
        <stp>2</stp>
        <stp>002473.SZ</stp>
        <stp>2020/12/3</stp>
        <tr r="AT68" s="8"/>
      </tp>
      <tp>
        <v>11.13104527</v>
        <stp/>
        <stp>EM_S_VAL_PE_TTM</stp>
        <stp>2</stp>
        <stp>002543.SZ</stp>
        <stp>2020/11/3</stp>
        <tr r="AQ46" s="8"/>
      </tp>
      <tp>
        <v>-9.3671287200000002</v>
        <stp/>
        <stp>EM_S_VAL_PE_TTM</stp>
        <stp>2</stp>
        <stp>002473.SZ</stp>
        <stp>2020/12/2</stp>
        <tr r="AT67" s="8"/>
      </tp>
      <tp>
        <v>11.080043910000001</v>
        <stp/>
        <stp>EM_S_VAL_PE_TTM</stp>
        <stp>2</stp>
        <stp>002543.SZ</stp>
        <stp>2020/11/2</stp>
        <tr r="AQ45" s="8"/>
      </tp>
      <tp>
        <v>-9.3999382800000006</v>
        <stp/>
        <stp>EM_S_VAL_PE_TTM</stp>
        <stp>2</stp>
        <stp>002473.SZ</stp>
        <stp>2020/12/1</stp>
        <tr r="AT66" s="8"/>
      </tp>
      <tp>
        <v>-9.3999382800000006</v>
        <stp/>
        <stp>EM_S_VAL_PE_TTM</stp>
        <stp>2</stp>
        <stp>002473.SZ</stp>
        <stp>2020/12/7</stp>
        <tr r="AT70" s="8"/>
      </tp>
      <tp>
        <v>11.36055135</v>
        <stp/>
        <stp>EM_S_VAL_PE_TTM</stp>
        <stp>2</stp>
        <stp>002543.SZ</stp>
        <stp>2020/11/6</stp>
        <tr r="AQ49" s="8"/>
      </tp>
      <tp>
        <v>11.39880237</v>
        <stp/>
        <stp>EM_S_VAL_PE_TTM</stp>
        <stp>2</stp>
        <stp>002543.SZ</stp>
        <stp>2020/11/5</stp>
        <tr r="AQ48" s="8"/>
      </tp>
      <tp>
        <v>-9.4983669499999994</v>
        <stp/>
        <stp>EM_S_VAL_PE_TTM</stp>
        <stp>2</stp>
        <stp>002473.SZ</stp>
        <stp>2020/12/4</stp>
        <tr r="AT69" s="8"/>
      </tp>
      <tp>
        <v>11.29679966</v>
        <stp/>
        <stp>EM_S_VAL_PE_TTM</stp>
        <stp>2</stp>
        <stp>002543.SZ</stp>
        <stp>2020/11/4</stp>
        <tr r="AQ47" s="8"/>
      </tp>
      <tp>
        <v>-9.0390331499999998</v>
        <stp/>
        <stp>EM_S_VAL_PE_TTM</stp>
        <stp>2</stp>
        <stp>002473.SZ</stp>
        <stp>2020/12/9</stp>
        <tr r="AT72" s="8"/>
      </tp>
      <tp>
        <v>11.475304400000001</v>
        <stp/>
        <stp>EM_S_VAL_PE_TTM</stp>
        <stp>2</stp>
        <stp>002543.SZ</stp>
        <stp>2020/11/9</stp>
        <tr r="AQ50" s="8"/>
      </tp>
      <tp>
        <v>-9.2687000499999996</v>
        <stp/>
        <stp>EM_S_VAL_PE_TTM</stp>
        <stp>2</stp>
        <stp>002473.SZ</stp>
        <stp>2020/12/8</stp>
        <tr r="AT71" s="8"/>
      </tp>
      <tp>
        <v>-104.87053462</v>
        <stp/>
        <stp>EM_S_VAL_PE_TTM</stp>
        <stp>2</stp>
        <stp>600983.SH</stp>
        <stp>2021/5/6</stp>
        <tr r="BF168" s="8"/>
      </tp>
      <tp>
        <v>-108.53413408</v>
        <stp/>
        <stp>EM_S_VAL_PE_TTM</stp>
        <stp>2</stp>
        <stp>600983.SH</stp>
        <stp>2021/5/7</stp>
        <tr r="BF169" s="8"/>
      </tp>
      <tp>
        <v>-111.21693553999999</v>
        <stp/>
        <stp>EM_S_VAL_PE_TTM</stp>
        <stp>2</stp>
        <stp>600839.SH</stp>
        <stp>2021/4/8</stp>
        <tr r="BN151" s="8"/>
      </tp>
      <tp>
        <v>-111.21693553999999</v>
        <stp/>
        <stp>EM_S_VAL_PE_TTM</stp>
        <stp>2</stp>
        <stp>600839.SH</stp>
        <stp>2021/4/9</stp>
        <tr r="BN152" s="8"/>
      </tp>
      <tp>
        <v>-110.79244342</v>
        <stp/>
        <stp>EM_S_VAL_PE_TTM</stp>
        <stp>2</stp>
        <stp>600839.SH</stp>
        <stp>2021/4/2</stp>
        <tr r="BN148" s="8"/>
      </tp>
      <tp>
        <v>-110.3679513</v>
        <stp/>
        <stp>EM_S_VAL_PE_TTM</stp>
        <stp>2</stp>
        <stp>600839.SH</stp>
        <stp>2021/4/1</stp>
        <tr r="BN147" s="8"/>
      </tp>
      <tp>
        <v>-111.64142766000001</v>
        <stp/>
        <stp>EM_S_VAL_PE_TTM</stp>
        <stp>2</stp>
        <stp>600839.SH</stp>
        <stp>2021/4/6</stp>
        <tr r="BN149" s="8"/>
      </tp>
      <tp>
        <v>-112.91490401999999</v>
        <stp/>
        <stp>EM_S_VAL_PE_TTM</stp>
        <stp>2</stp>
        <stp>600839.SH</stp>
        <stp>2021/4/7</stp>
        <tr r="BN150" s="8"/>
      </tp>
      <tp>
        <v>28.350101209999998</v>
        <stp/>
        <stp>EM_S_VAL_PE_TTM</stp>
        <stp>2</stp>
        <stp>603515.SH</stp>
        <stp>2020/9/7</stp>
        <tr r="V11" s="8"/>
      </tp>
      <tp>
        <v>29.193303350000001</v>
        <stp/>
        <stp>EM_S_VAL_PE_TTM</stp>
        <stp>2</stp>
        <stp>603515.SH</stp>
        <stp>2020/9/4</stp>
        <tr r="V10" s="8"/>
      </tp>
      <tp>
        <v>29.90282711</v>
        <stp/>
        <stp>EM_S_VAL_PE_TTM</stp>
        <stp>2</stp>
        <stp>603515.SH</stp>
        <stp>2020/9/3</stp>
        <tr r="V9" s="8"/>
      </tp>
      <tp>
        <v>30.283296360000001</v>
        <stp/>
        <stp>EM_S_VAL_PE_TTM</stp>
        <stp>2</stp>
        <stp>603515.SH</stp>
        <stp>2020/9/2</stp>
        <tr r="V8" s="8"/>
      </tp>
      <tp>
        <v>30.242164549999998</v>
        <stp/>
        <stp>EM_S_VAL_PE_TTM</stp>
        <stp>2</stp>
        <stp>603515.SH</stp>
        <stp>2020/9/1</stp>
        <tr r="V7" s="8"/>
      </tp>
      <tp>
        <v>27.188127529999999</v>
        <stp/>
        <stp>EM_S_VAL_PE_TTM</stp>
        <stp>2</stp>
        <stp>603515.SH</stp>
        <stp>2020/9/9</stp>
        <tr r="V13" s="8"/>
      </tp>
      <tp>
        <v>28.123876249999999</v>
        <stp/>
        <stp>EM_S_VAL_PE_TTM</stp>
        <stp>2</stp>
        <stp>603515.SH</stp>
        <stp>2020/9/8</stp>
        <tr r="V12" s="8"/>
      </tp>
      <tp>
        <v>31.284750710000001</v>
        <stp/>
        <stp>EM_S_VAL_PE_TTM</stp>
        <stp>2</stp>
        <stp>603578.SH</stp>
        <stp>2020/9/8</stp>
        <tr r="R12" s="8"/>
      </tp>
      <tp>
        <v>19.561153529999999</v>
        <stp/>
        <stp>EM_S_VAL_PE_TTM</stp>
        <stp>2</stp>
        <stp>603579.SH</stp>
        <stp>2020/9/9</stp>
        <tr r="T13" s="8"/>
      </tp>
      <tp>
        <v>30.679324319999999</v>
        <stp/>
        <stp>EM_S_VAL_PE_TTM</stp>
        <stp>2</stp>
        <stp>603578.SH</stp>
        <stp>2020/9/9</stp>
        <tr r="R13" s="8"/>
      </tp>
      <tp>
        <v>20.631286060000001</v>
        <stp/>
        <stp>EM_S_VAL_PE_TTM</stp>
        <stp>2</stp>
        <stp>603579.SH</stp>
        <stp>2020/9/8</stp>
        <tr r="T12" s="8"/>
      </tp>
      <tp>
        <v>32.206051739999999</v>
        <stp/>
        <stp>EM_S_VAL_PE_TTM</stp>
        <stp>2</stp>
        <stp>603578.SH</stp>
        <stp>2020/9/2</stp>
        <tr r="R8" s="8"/>
      </tp>
      <tp>
        <v>21.190796979999998</v>
        <stp/>
        <stp>EM_S_VAL_PE_TTM</stp>
        <stp>2</stp>
        <stp>603579.SH</stp>
        <stp>2020/9/3</stp>
        <tr r="T9" s="8"/>
      </tp>
      <tp>
        <v>31.324235040000001</v>
        <stp/>
        <stp>EM_S_VAL_PE_TTM</stp>
        <stp>2</stp>
        <stp>603578.SH</stp>
        <stp>2020/9/3</stp>
        <tr r="R9" s="8"/>
      </tp>
      <tp>
        <v>21.087586229999999</v>
        <stp/>
        <stp>EM_S_VAL_PE_TTM</stp>
        <stp>2</stp>
        <stp>603579.SH</stp>
        <stp>2020/9/2</stp>
        <tr r="T8" s="8"/>
      </tp>
      <tp>
        <v>20.701903949999998</v>
        <stp/>
        <stp>EM_S_VAL_PE_TTM</stp>
        <stp>2</stp>
        <stp>603579.SH</stp>
        <stp>2020/9/1</stp>
        <tr r="T7" s="8"/>
      </tp>
      <tp>
        <v>32.061275860000002</v>
        <stp/>
        <stp>EM_S_VAL_PE_TTM</stp>
        <stp>2</stp>
        <stp>603578.SH</stp>
        <stp>2020/9/1</stp>
        <tr r="R7" s="8"/>
      </tp>
      <tp>
        <v>20.642150350000001</v>
        <stp/>
        <stp>EM_S_VAL_PE_TTM</stp>
        <stp>2</stp>
        <stp>603579.SH</stp>
        <stp>2020/9/7</stp>
        <tr r="T11" s="8"/>
      </tp>
      <tp>
        <v>31.03468329</v>
        <stp/>
        <stp>EM_S_VAL_PE_TTM</stp>
        <stp>2</stp>
        <stp>603578.SH</stp>
        <stp>2020/9/7</stp>
        <tr r="R11" s="8"/>
      </tp>
      <tp>
        <v>31.469010910000002</v>
        <stp/>
        <stp>EM_S_VAL_PE_TTM</stp>
        <stp>2</stp>
        <stp>603578.SH</stp>
        <stp>2020/9/4</stp>
        <tr r="R10" s="8"/>
      </tp>
      <tp>
        <v>20.9137576</v>
        <stp/>
        <stp>EM_S_VAL_PE_TTM</stp>
        <stp>2</stp>
        <stp>603579.SH</stp>
        <stp>2020/9/4</stp>
        <tr r="T10" s="8"/>
      </tp>
      <tp>
        <v>29.973763269999999</v>
        <stp/>
        <stp>EM_S_VAL_PE_TTM</stp>
        <stp>2</stp>
        <stp>603868.SH</stp>
        <stp>2021/4/9</stp>
        <tr r="W152" s="8"/>
      </tp>
      <tp>
        <v>30.506240739999999</v>
        <stp/>
        <stp>EM_S_VAL_PE_TTM</stp>
        <stp>2</stp>
        <stp>603868.SH</stp>
        <stp>2021/4/8</stp>
        <tr r="W151" s="8"/>
      </tp>
      <tp>
        <v>30.26359278</v>
        <stp/>
        <stp>EM_S_VAL_PE_TTM</stp>
        <stp>2</stp>
        <stp>603868.SH</stp>
        <stp>2021/4/2</stp>
        <tr r="W148" s="8"/>
      </tp>
      <tp>
        <v>30.55342229</v>
        <stp/>
        <stp>EM_S_VAL_PE_TTM</stp>
        <stp>2</stp>
        <stp>603868.SH</stp>
        <stp>2021/4/1</stp>
        <tr r="W147" s="8"/>
      </tp>
      <tp>
        <v>31.018497539999998</v>
        <stp/>
        <stp>EM_S_VAL_PE_TTM</stp>
        <stp>2</stp>
        <stp>603868.SH</stp>
        <stp>2021/4/7</stp>
        <tr r="W150" s="8"/>
      </tp>
      <tp>
        <v>30.73540826</v>
        <stp/>
        <stp>EM_S_VAL_PE_TTM</stp>
        <stp>2</stp>
        <stp>603868.SH</stp>
        <stp>2021/4/6</stp>
        <tr r="W149" s="8"/>
      </tp>
      <tp>
        <v>44.016092299999997</v>
        <stp/>
        <stp>EM_S_VAL_PE_TTM</stp>
        <stp>2</stp>
        <stp>603551.SH</stp>
        <stp>2020/9/3</stp>
        <tr r="H9" s="8"/>
      </tp>
      <tp>
        <v>44.673426249999999</v>
        <stp/>
        <stp>EM_S_VAL_PE_TTM</stp>
        <stp>2</stp>
        <stp>603551.SH</stp>
        <stp>2020/9/2</stp>
        <tr r="H8" s="8"/>
      </tp>
      <tp>
        <v>44.268913050000002</v>
        <stp/>
        <stp>EM_S_VAL_PE_TTM</stp>
        <stp>2</stp>
        <stp>603551.SH</stp>
        <stp>2020/9/1</stp>
        <tr r="H7" s="8"/>
      </tp>
      <tp>
        <v>43.257630059999997</v>
        <stp/>
        <stp>EM_S_VAL_PE_TTM</stp>
        <stp>2</stp>
        <stp>603551.SH</stp>
        <stp>2020/9/7</stp>
        <tr r="H11" s="8"/>
      </tp>
      <tp>
        <v>43.485168729999998</v>
        <stp/>
        <stp>EM_S_VAL_PE_TTM</stp>
        <stp>2</stp>
        <stp>603551.SH</stp>
        <stp>2020/9/4</stp>
        <tr r="H10" s="8"/>
      </tp>
      <tp>
        <v>44.395323429999998</v>
        <stp/>
        <stp>EM_S_VAL_PE_TTM</stp>
        <stp>2</stp>
        <stp>603551.SH</stp>
        <stp>2020/9/9</stp>
        <tr r="H13" s="8"/>
      </tp>
      <tp>
        <v>43.813835709999999</v>
        <stp/>
        <stp>EM_S_VAL_PE_TTM</stp>
        <stp>2</stp>
        <stp>603551.SH</stp>
        <stp>2020/9/8</stp>
        <tr r="H12" s="8"/>
      </tp>
      <tp>
        <v>31.893012679999998</v>
        <stp/>
        <stp>EM_S_VAL_PE_TTM</stp>
        <stp>2</stp>
        <stp>300582.SZ</stp>
        <stp>2020/9/1</stp>
        <tr r="U7" s="8"/>
      </tp>
      <tp>
        <v>32.134064520000003</v>
        <stp/>
        <stp>EM_S_VAL_PE_TTM</stp>
        <stp>2</stp>
        <stp>300582.SZ</stp>
        <stp>2020/9/2</stp>
        <tr r="U8" s="8"/>
      </tp>
      <tp>
        <v>30.353989389999999</v>
        <stp/>
        <stp>EM_S_VAL_PE_TTM</stp>
        <stp>2</stp>
        <stp>300582.SZ</stp>
        <stp>2020/9/3</stp>
        <tr r="U9" s="8"/>
      </tp>
      <tp>
        <v>30.59504123</v>
        <stp/>
        <stp>EM_S_VAL_PE_TTM</stp>
        <stp>2</stp>
        <stp>300582.SZ</stp>
        <stp>2020/9/4</stp>
        <tr r="U10" s="8"/>
      </tp>
      <tp>
        <v>30.298362040000001</v>
        <stp/>
        <stp>EM_S_VAL_PE_TTM</stp>
        <stp>2</stp>
        <stp>300582.SZ</stp>
        <stp>2020/9/7</stp>
        <tr r="U11" s="8"/>
      </tp>
      <tp>
        <v>32.412201260000003</v>
        <stp/>
        <stp>EM_S_VAL_PE_TTM</stp>
        <stp>2</stp>
        <stp>300582.SZ</stp>
        <stp>2020/9/8</stp>
        <tr r="U12" s="8"/>
      </tp>
      <tp>
        <v>30.1685649</v>
        <stp/>
        <stp>EM_S_VAL_PE_TTM</stp>
        <stp>2</stp>
        <stp>300582.SZ</stp>
        <stp>2020/9/9</stp>
        <tr r="U13" s="8"/>
      </tp>
      <tp>
        <v>-4.91023034</v>
        <stp/>
        <stp>EM_S_VAL_PE_TTM</stp>
        <stp>2</stp>
        <stp>002473.SZ</stp>
        <stp>2021/8/2</stp>
        <tr r="AT229" s="8"/>
      </tp>
      <tp>
        <v>-4.7861450999999997</v>
        <stp/>
        <stp>EM_S_VAL_PE_TTM</stp>
        <stp>2</stp>
        <stp>002473.SZ</stp>
        <stp>2021/8/3</stp>
        <tr r="AT230" s="8"/>
      </tp>
      <tp>
        <v>-4.9190935700000002</v>
        <stp/>
        <stp>EM_S_VAL_PE_TTM</stp>
        <stp>2</stp>
        <stp>002473.SZ</stp>
        <stp>2021/8/4</stp>
        <tr r="AT231" s="8"/>
      </tp>
      <tp>
        <v>-4.9811361999999999</v>
        <stp/>
        <stp>EM_S_VAL_PE_TTM</stp>
        <stp>2</stp>
        <stp>002473.SZ</stp>
        <stp>2021/8/5</stp>
        <tr r="AT232" s="8"/>
      </tp>
      <tp>
        <v>-4.9190935700000002</v>
        <stp/>
        <stp>EM_S_VAL_PE_TTM</stp>
        <stp>2</stp>
        <stp>002473.SZ</stp>
        <stp>2021/8/6</stp>
        <tr r="AT233" s="8"/>
      </tp>
      <tp>
        <v>-5.1052214400000002</v>
        <stp/>
        <stp>EM_S_VAL_PE_TTM</stp>
        <stp>2</stp>
        <stp>002473.SZ</stp>
        <stp>2021/8/9</stp>
        <tr r="AT234" s="8"/>
      </tp>
      <tp>
        <v>28.656876889999999</v>
        <stp/>
        <stp>EM_S_VAL_PE_TTM</stp>
        <stp>2</stp>
        <stp>002860.SZ</stp>
        <stp>2021/4/2</stp>
        <tr r="N148" s="8"/>
      </tp>
      <tp>
        <v>28.357197129999999</v>
        <stp/>
        <stp>EM_S_VAL_PE_TTM</stp>
        <stp>2</stp>
        <stp>002860.SZ</stp>
        <stp>2021/4/1</stp>
        <tr r="N147" s="8"/>
      </tp>
      <tp>
        <v>29.499726209999999</v>
        <stp/>
        <stp>EM_S_VAL_PE_TTM</stp>
        <stp>2</stp>
        <stp>002860.SZ</stp>
        <stp>2021/4/7</stp>
        <tr r="N150" s="8"/>
      </tp>
      <tp>
        <v>29.31242636</v>
        <stp/>
        <stp>EM_S_VAL_PE_TTM</stp>
        <stp>2</stp>
        <stp>002860.SZ</stp>
        <stp>2021/4/6</stp>
        <tr r="N149" s="8"/>
      </tp>
      <tp>
        <v>28.769256800000001</v>
        <stp/>
        <stp>EM_S_VAL_PE_TTM</stp>
        <stp>2</stp>
        <stp>002860.SZ</stp>
        <stp>2021/4/9</stp>
        <tr r="N152" s="8"/>
      </tp>
      <tp>
        <v>29.125126510000001</v>
        <stp/>
        <stp>EM_S_VAL_PE_TTM</stp>
        <stp>2</stp>
        <stp>002860.SZ</stp>
        <stp>2021/4/8</stp>
        <tr r="N151" s="8"/>
      </tp>
      <tp>
        <v>26.475746650000001</v>
        <stp/>
        <stp>EM_S_VAL_PE_TTM</stp>
        <stp>2</stp>
        <stp>002959.SZ</stp>
        <stp>2021/5/6</stp>
        <tr r="I168" s="8"/>
      </tp>
      <tp>
        <v>25.37039738</v>
        <stp/>
        <stp>EM_S_VAL_PE_TTM</stp>
        <stp>2</stp>
        <stp>002959.SZ</stp>
        <stp>2021/5/7</stp>
        <tr r="I169" s="8"/>
      </tp>
      <tp>
        <v>29.266741140000001</v>
        <stp/>
        <stp>EM_S_VAL_PE_TTM</stp>
        <stp>2</stp>
        <stp>000541.SZ</stp>
        <stp>2020/9/3</stp>
        <tr r="BO9" s="8"/>
      </tp>
      <tp>
        <v>83.081202809999994</v>
        <stp/>
        <stp>EM_S_VAL_PE_TTM</stp>
        <stp>2</stp>
        <stp>300475.SZ</stp>
        <stp>2021/8/6</stp>
        <tr r="Y233" s="8"/>
      </tp>
      <tp>
        <v>11.867443440000001</v>
        <stp/>
        <stp>EM_S_VAL_PE_TTM</stp>
        <stp>2</stp>
        <stp>002543.SZ</stp>
        <stp>2020/9/1</stp>
        <tr r="AQ7" s="8"/>
      </tp>
      <tp>
        <v>29.659583300000001</v>
        <stp/>
        <stp>EM_S_VAL_PE_TTM</stp>
        <stp>2</stp>
        <stp>000541.SZ</stp>
        <stp>2020/9/2</stp>
        <tr r="BO8" s="8"/>
      </tp>
      <tp>
        <v>29.757793840000001</v>
        <stp/>
        <stp>EM_S_VAL_PE_TTM</stp>
        <stp>2</stp>
        <stp>000541.SZ</stp>
        <stp>2020/9/1</stp>
        <tr r="BO7" s="8"/>
      </tp>
      <tp>
        <v>85.434088439999996</v>
        <stp/>
        <stp>EM_S_VAL_PE_TTM</stp>
        <stp>2</stp>
        <stp>300475.SZ</stp>
        <stp>2021/8/4</stp>
        <tr r="Y231" s="8"/>
      </tp>
      <tp>
        <v>11.66561617</v>
        <stp/>
        <stp>EM_S_VAL_PE_TTM</stp>
        <stp>2</stp>
        <stp>002543.SZ</stp>
        <stp>2020/9/3</stp>
        <tr r="AQ9" s="8"/>
      </tp>
      <tp>
        <v>81.62079104</v>
        <stp/>
        <stp>EM_S_VAL_PE_TTM</stp>
        <stp>2</stp>
        <stp>300475.SZ</stp>
        <stp>2021/8/5</stp>
        <tr r="Y232" s="8"/>
      </tp>
      <tp>
        <v>11.77325738</v>
        <stp/>
        <stp>EM_S_VAL_PE_TTM</stp>
        <stp>2</stp>
        <stp>002543.SZ</stp>
        <stp>2020/9/2</stp>
        <tr r="AQ8" s="8"/>
      </tp>
      <tp>
        <v>28.923004250000002</v>
        <stp/>
        <stp>EM_S_VAL_PE_TTM</stp>
        <stp>2</stp>
        <stp>000541.SZ</stp>
        <stp>2020/9/7</stp>
        <tr r="BO11" s="8"/>
      </tp>
      <tp>
        <v>90.707797600000006</v>
        <stp/>
        <stp>EM_S_VAL_PE_TTM</stp>
        <stp>2</stp>
        <stp>300475.SZ</stp>
        <stp>2021/8/2</stp>
        <tr r="Y229" s="8"/>
      </tp>
      <tp>
        <v>89.815323739999997</v>
        <stp/>
        <stp>EM_S_VAL_PE_TTM</stp>
        <stp>2</stp>
        <stp>300475.SZ</stp>
        <stp>2021/8/3</stp>
        <tr r="Y230" s="8"/>
      </tp>
      <tp>
        <v>11.59834042</v>
        <stp/>
        <stp>EM_S_VAL_PE_TTM</stp>
        <stp>2</stp>
        <stp>002543.SZ</stp>
        <stp>2020/9/4</stp>
        <tr r="AQ10" s="8"/>
      </tp>
      <tp>
        <v>11.4368786</v>
        <stp/>
        <stp>EM_S_VAL_PE_TTM</stp>
        <stp>2</stp>
        <stp>002543.SZ</stp>
        <stp>2020/9/7</stp>
        <tr r="AQ11" s="8"/>
      </tp>
      <tp>
        <v>29.119425329999999</v>
        <stp/>
        <stp>EM_S_VAL_PE_TTM</stp>
        <stp>2</stp>
        <stp>000541.SZ</stp>
        <stp>2020/9/4</stp>
        <tr r="BO10" s="8"/>
      </tp>
      <tp>
        <v>11.59834042</v>
        <stp/>
        <stp>EM_S_VAL_PE_TTM</stp>
        <stp>2</stp>
        <stp>002543.SZ</stp>
        <stp>2020/9/9</stp>
        <tr r="AQ13" s="8"/>
      </tp>
      <tp>
        <v>11.638705870000001</v>
        <stp/>
        <stp>EM_S_VAL_PE_TTM</stp>
        <stp>2</stp>
        <stp>002543.SZ</stp>
        <stp>2020/9/8</stp>
        <tr r="AQ12" s="8"/>
      </tp>
      <tp>
        <v>29.1685306</v>
        <stp/>
        <stp>EM_S_VAL_PE_TTM</stp>
        <stp>2</stp>
        <stp>000541.SZ</stp>
        <stp>2020/9/9</stp>
        <tr r="BO13" s="8"/>
      </tp>
      <tp>
        <v>29.1685306</v>
        <stp/>
        <stp>EM_S_VAL_PE_TTM</stp>
        <stp>2</stp>
        <stp>000541.SZ</stp>
        <stp>2020/9/8</stp>
        <tr r="BO12" s="8"/>
      </tp>
      <tp>
        <v>82.553831900000006</v>
        <stp/>
        <stp>EM_S_VAL_PE_TTM</stp>
        <stp>2</stp>
        <stp>300475.SZ</stp>
        <stp>2021/8/9</stp>
        <tr r="Y234" s="8"/>
      </tp>
      <tp>
        <v>15.821202100000001</v>
        <stp/>
        <stp>EM_S_VAL_PE_TTM</stp>
        <stp>2</stp>
        <stp>300403.SZ</stp>
        <stp>2021/8/2</stp>
        <tr r="AB229" s="8"/>
      </tp>
      <tp>
        <v>16.133779050000001</v>
        <stp/>
        <stp>EM_S_VAL_PE_TTM</stp>
        <stp>2</stp>
        <stp>300403.SZ</stp>
        <stp>2021/8/3</stp>
        <tr r="AB230" s="8"/>
      </tp>
      <tp>
        <v>16.205912189999999</v>
        <stp/>
        <stp>EM_S_VAL_PE_TTM</stp>
        <stp>2</stp>
        <stp>300403.SZ</stp>
        <stp>2021/8/4</stp>
        <tr r="AB231" s="8"/>
      </tp>
      <tp>
        <v>16.109734670000002</v>
        <stp/>
        <stp>EM_S_VAL_PE_TTM</stp>
        <stp>2</stp>
        <stp>300403.SZ</stp>
        <stp>2021/8/5</stp>
        <tr r="AB232" s="8"/>
      </tp>
      <tp>
        <v>16.18186781</v>
        <stp/>
        <stp>EM_S_VAL_PE_TTM</stp>
        <stp>2</stp>
        <stp>300403.SZ</stp>
        <stp>2021/8/6</stp>
        <tr r="AB233" s="8"/>
      </tp>
      <tp>
        <v>17.576441849999998</v>
        <stp/>
        <stp>EM_S_VAL_PE_TTM</stp>
        <stp>2</stp>
        <stp>300403.SZ</stp>
        <stp>2021/8/9</stp>
        <tr r="AB234" s="8"/>
      </tp>
      <tp>
        <v>-16.671535800000001</v>
        <stp/>
        <stp>EM_S_VAL_PE_TTM</stp>
        <stp>2</stp>
        <stp>000521.SZ</stp>
        <stp>2020/9/3</stp>
        <tr r="BQ9" s="8"/>
      </tp>
      <tp>
        <v>22.57901189</v>
        <stp/>
        <stp>EM_S_VAL_PE_TTM</stp>
        <stp>2</stp>
        <stp>002420.SZ</stp>
        <stp>2021/8/3</stp>
        <tr r="AW230" s="8"/>
      </tp>
      <tp>
        <v>-16.872397679999999</v>
        <stp/>
        <stp>EM_S_VAL_PE_TTM</stp>
        <stp>2</stp>
        <stp>000521.SZ</stp>
        <stp>2020/9/2</stp>
        <tr r="BQ8" s="8"/>
      </tp>
      <tp>
        <v>22.124400919999999</v>
        <stp/>
        <stp>EM_S_VAL_PE_TTM</stp>
        <stp>2</stp>
        <stp>002420.SZ</stp>
        <stp>2021/8/2</stp>
        <tr r="AW229" s="8"/>
      </tp>
      <tp>
        <v>-16.62132033</v>
        <stp/>
        <stp>EM_S_VAL_PE_TTM</stp>
        <stp>2</stp>
        <stp>000521.SZ</stp>
        <stp>2020/9/1</stp>
        <tr r="BQ7" s="8"/>
      </tp>
      <tp>
        <v>13.747409190000001</v>
        <stp/>
        <stp>EM_S_VAL_PE_TTM</stp>
        <stp>2</stp>
        <stp>002429.SZ</stp>
        <stp>2021/8/9</stp>
        <tr r="AU234" s="8"/>
      </tp>
      <tp>
        <v>-16.420458450000002</v>
        <stp/>
        <stp>EM_S_VAL_PE_TTM</stp>
        <stp>2</stp>
        <stp>000521.SZ</stp>
        <stp>2020/9/7</stp>
        <tr r="BQ11" s="8"/>
      </tp>
      <tp>
        <v>12.88600739</v>
        <stp/>
        <stp>EM_S_VAL_PE_TTM</stp>
        <stp>2</stp>
        <stp>000921.SZ</stp>
        <stp>2021/5/6</stp>
        <tr r="BI168" s="8"/>
      </tp>
      <tp>
        <v>12.45077433</v>
        <stp/>
        <stp>EM_S_VAL_PE_TTM</stp>
        <stp>2</stp>
        <stp>000921.SZ</stp>
        <stp>2021/5/7</stp>
        <tr r="BI169" s="8"/>
      </tp>
      <tp>
        <v>23.211027179999999</v>
        <stp/>
        <stp>EM_S_VAL_PE_TTM</stp>
        <stp>2</stp>
        <stp>002420.SZ</stp>
        <stp>2021/8/6</stp>
        <tr r="AW233" s="8"/>
      </tp>
      <tp>
        <v>22.27593791</v>
        <stp/>
        <stp>EM_S_VAL_PE_TTM</stp>
        <stp>2</stp>
        <stp>002420.SZ</stp>
        <stp>2021/8/5</stp>
        <tr r="AW232" s="8"/>
      </tp>
      <tp>
        <v>-16.520889390000001</v>
        <stp/>
        <stp>EM_S_VAL_PE_TTM</stp>
        <stp>2</stp>
        <stp>000521.SZ</stp>
        <stp>2020/9/4</stp>
        <tr r="BQ10" s="8"/>
      </tp>
      <tp>
        <v>22.52849956</v>
        <stp/>
        <stp>EM_S_VAL_PE_TTM</stp>
        <stp>2</stp>
        <stp>002420.SZ</stp>
        <stp>2021/8/4</stp>
        <tr r="AW231" s="8"/>
      </tp>
      <tp>
        <v>13.814360860000001</v>
        <stp/>
        <stp>EM_S_VAL_PE_TTM</stp>
        <stp>2</stp>
        <stp>002429.SZ</stp>
        <stp>2021/8/2</stp>
        <tr r="AU229" s="8"/>
      </tp>
      <tp>
        <v>13.390333630000001</v>
        <stp/>
        <stp>EM_S_VAL_PE_TTM</stp>
        <stp>2</stp>
        <stp>002429.SZ</stp>
        <stp>2021/8/3</stp>
        <tr r="AU230" s="8"/>
      </tp>
      <tp>
        <v>-16.822182210000001</v>
        <stp/>
        <stp>EM_S_VAL_PE_TTM</stp>
        <stp>2</stp>
        <stp>000521.SZ</stp>
        <stp>2020/9/9</stp>
        <tr r="BQ13" s="8"/>
      </tp>
      <tp>
        <v>23.734978129999998</v>
        <stp/>
        <stp>EM_S_VAL_PE_TTM</stp>
        <stp>2</stp>
        <stp>002420.SZ</stp>
        <stp>2021/8/9</stp>
        <tr r="AW234" s="8"/>
      </tp>
      <tp>
        <v>-16.92261315</v>
        <stp/>
        <stp>EM_S_VAL_PE_TTM</stp>
        <stp>2</stp>
        <stp>000521.SZ</stp>
        <stp>2020/9/8</stp>
        <tr r="BQ12" s="8"/>
      </tp>
      <tp>
        <v>14.12680198</v>
        <stp/>
        <stp>EM_S_VAL_PE_TTM</stp>
        <stp>2</stp>
        <stp>002429.SZ</stp>
        <stp>2021/8/6</stp>
        <tr r="AU233" s="8"/>
      </tp>
      <tp>
        <v>13.52423696</v>
        <stp/>
        <stp>EM_S_VAL_PE_TTM</stp>
        <stp>2</stp>
        <stp>002429.SZ</stp>
        <stp>2021/8/4</stp>
        <tr r="AU231" s="8"/>
      </tp>
      <tp>
        <v>14.88558755</v>
        <stp/>
        <stp>EM_S_VAL_PE_TTM</stp>
        <stp>2</stp>
        <stp>002429.SZ</stp>
        <stp>2021/8/5</stp>
        <tr r="AU232" s="8"/>
      </tp>
      <tp>
        <v>50.195996440000002</v>
        <stp/>
        <stp>EM_S_VAL_PE_TTM</stp>
        <stp>2</stp>
        <stp>300824.SZ</stp>
        <stp>2021/4/7</stp>
        <tr r="F150" s="8"/>
      </tp>
      <tp>
        <v>50.044346900000001</v>
        <stp/>
        <stp>EM_S_VAL_PE_TTM</stp>
        <stp>2</stp>
        <stp>300824.SZ</stp>
        <stp>2021/4/6</stp>
        <tr r="F149" s="8"/>
      </tp>
      <tp>
        <v>64.033311299999994</v>
        <stp/>
        <stp>EM_S_VAL_PE_TTM</stp>
        <stp>2</stp>
        <stp>002418.SZ</stp>
        <stp>2021/8/9</stp>
        <tr r="AV234" s="8"/>
      </tp>
      <tp>
        <v>34.740018360000001</v>
        <stp/>
        <stp>EM_S_VAL_PE_TTM</stp>
        <stp>2</stp>
        <stp>002519.SZ</stp>
        <stp>2020/9/9</stp>
        <tr r="AR13" s="8"/>
      </tp>
      <tp>
        <v>34.740018360000001</v>
        <stp/>
        <stp>EM_S_VAL_PE_TTM</stp>
        <stp>2</stp>
        <stp>002519.SZ</stp>
        <stp>2020/9/8</stp>
        <tr r="AR12" s="8"/>
      </tp>
      <tp>
        <v>50.910915680000002</v>
        <stp/>
        <stp>EM_S_VAL_PE_TTM</stp>
        <stp>2</stp>
        <stp>300824.SZ</stp>
        <stp>2021/4/2</stp>
        <tr r="F148" s="8"/>
      </tp>
      <tp>
        <v>50.845923020000001</v>
        <stp/>
        <stp>EM_S_VAL_PE_TTM</stp>
        <stp>2</stp>
        <stp>300824.SZ</stp>
        <stp>2021/4/1</stp>
        <tr r="F147" s="8"/>
      </tp>
      <tp>
        <v>62.960983120000002</v>
        <stp/>
        <stp>EM_S_VAL_PE_TTM</stp>
        <stp>2</stp>
        <stp>002418.SZ</stp>
        <stp>2021/8/3</stp>
        <tr r="AV230" s="8"/>
      </tp>
      <tp>
        <v>33.906257920000002</v>
        <stp/>
        <stp>EM_S_VAL_PE_TTM</stp>
        <stp>2</stp>
        <stp>002519.SZ</stp>
        <stp>2020/9/3</stp>
        <tr r="AR9" s="8"/>
      </tp>
      <tp>
        <v>65.871588180000003</v>
        <stp/>
        <stp>EM_S_VAL_PE_TTM</stp>
        <stp>2</stp>
        <stp>002418.SZ</stp>
        <stp>2021/8/2</stp>
        <tr r="AV229" s="8"/>
      </tp>
      <tp>
        <v>35.156898579999996</v>
        <stp/>
        <stp>EM_S_VAL_PE_TTM</stp>
        <stp>2</stp>
        <stp>002519.SZ</stp>
        <stp>2020/9/2</stp>
        <tr r="AR8" s="8"/>
      </tp>
      <tp>
        <v>35.573778799999999</v>
        <stp/>
        <stp>EM_S_VAL_PE_TTM</stp>
        <stp>2</stp>
        <stp>002519.SZ</stp>
        <stp>2020/9/1</stp>
        <tr r="AR7" s="8"/>
      </tp>
      <tp>
        <v>33.83677788</v>
        <stp/>
        <stp>EM_S_VAL_PE_TTM</stp>
        <stp>2</stp>
        <stp>002519.SZ</stp>
        <stp>2020/9/7</stp>
        <tr r="AR11" s="8"/>
      </tp>
      <tp>
        <v>65.105639479999994</v>
        <stp/>
        <stp>EM_S_VAL_PE_TTM</stp>
        <stp>2</stp>
        <stp>002418.SZ</stp>
        <stp>2021/8/6</stp>
        <tr r="AV233" s="8"/>
      </tp>
      <tp>
        <v>54.94046049</v>
        <stp/>
        <stp>EM_S_VAL_PE_TTM</stp>
        <stp>2</stp>
        <stp>300824.SZ</stp>
        <stp>2021/4/9</stp>
        <tr r="F152" s="8"/>
      </tp>
      <tp>
        <v>64.952449740000006</v>
        <stp/>
        <stp>EM_S_VAL_PE_TTM</stp>
        <stp>2</stp>
        <stp>002418.SZ</stp>
        <stp>2021/8/5</stp>
        <tr r="AV232" s="8"/>
      </tp>
      <tp>
        <v>55.677043959999999</v>
        <stp/>
        <stp>EM_S_VAL_PE_TTM</stp>
        <stp>2</stp>
        <stp>300824.SZ</stp>
        <stp>2021/4/8</stp>
        <tr r="F151" s="8"/>
      </tp>
      <tp>
        <v>65.412018959999997</v>
        <stp/>
        <stp>EM_S_VAL_PE_TTM</stp>
        <stp>2</stp>
        <stp>002418.SZ</stp>
        <stp>2021/8/4</stp>
        <tr r="AV231" s="8"/>
      </tp>
      <tp>
        <v>34.323138139999998</v>
        <stp/>
        <stp>EM_S_VAL_PE_TTM</stp>
        <stp>2</stp>
        <stp>002519.SZ</stp>
        <stp>2020/9/4</stp>
        <tr r="AR10" s="8"/>
      </tp>
      <tp>
        <v>77.464104699999993</v>
        <stp/>
        <stp>EM_S_VAL_PE_TTM</stp>
        <stp>2</stp>
        <stp>000801.SZ</stp>
        <stp>2021/4/2</stp>
        <tr r="BJ148" s="8"/>
      </tp>
      <tp>
        <v>22.759367309999998</v>
        <stp/>
        <stp>EM_S_VAL_PE_TTM</stp>
        <stp>2</stp>
        <stp>000404.SZ</stp>
        <stp>2021/8/6</stp>
        <tr r="BM233" s="8"/>
      </tp>
      <tp>
        <v>22.36741829</v>
        <stp/>
        <stp>EM_S_VAL_PE_TTM</stp>
        <stp>2</stp>
        <stp>000404.SZ</stp>
        <stp>2021/8/5</stp>
        <tr r="BM232" s="8"/>
      </tp>
      <tp>
        <v>16.176301930000001</v>
        <stp/>
        <stp>EM_S_VAL_PE_TTM</stp>
        <stp>2</stp>
        <stp>002403.SZ</stp>
        <stp>2021/8/2</stp>
        <tr r="AX229" s="8"/>
      </tp>
      <tp>
        <v>22.465874970000002</v>
        <stp/>
        <stp>EM_S_VAL_PE_TTM</stp>
        <stp>2</stp>
        <stp>002508.SZ</stp>
        <stp>2020/9/8</stp>
        <tr r="AS12" s="8"/>
      </tp>
      <tp>
        <v>22.185569359999999</v>
        <stp/>
        <stp>EM_S_VAL_PE_TTM</stp>
        <stp>2</stp>
        <stp>000404.SZ</stp>
        <stp>2021/8/4</stp>
        <tr r="BM231" s="8"/>
      </tp>
      <tp>
        <v>77.32891429</v>
        <stp/>
        <stp>EM_S_VAL_PE_TTM</stp>
        <stp>2</stp>
        <stp>000801.SZ</stp>
        <stp>2021/4/1</stp>
        <tr r="BJ147" s="8"/>
      </tp>
      <tp>
        <v>16.107466599999999</v>
        <stp/>
        <stp>EM_S_VAL_PE_TTM</stp>
        <stp>2</stp>
        <stp>002403.SZ</stp>
        <stp>2021/8/3</stp>
        <tr r="AX230" s="8"/>
      </tp>
      <tp>
        <v>21.939234219999999</v>
        <stp/>
        <stp>EM_S_VAL_PE_TTM</stp>
        <stp>2</stp>
        <stp>002508.SZ</stp>
        <stp>2020/9/9</stp>
        <tr r="AS13" s="8"/>
      </tp>
      <tp>
        <v>22.246185669999999</v>
        <stp/>
        <stp>EM_S_VAL_PE_TTM</stp>
        <stp>2</stp>
        <stp>000404.SZ</stp>
        <stp>2021/8/3</stp>
        <tr r="BM230" s="8"/>
      </tp>
      <tp>
        <v>76.652962239999994</v>
        <stp/>
        <stp>EM_S_VAL_PE_TTM</stp>
        <stp>2</stp>
        <stp>000801.SZ</stp>
        <stp>2021/4/6</stp>
        <tr r="BJ149" s="8"/>
      </tp>
      <tp>
        <v>16.153356819999999</v>
        <stp/>
        <stp>EM_S_VAL_PE_TTM</stp>
        <stp>2</stp>
        <stp>002403.SZ</stp>
        <stp>2021/8/4</stp>
        <tr r="AX231" s="8"/>
      </tp>
      <tp>
        <v>21.882487810000001</v>
        <stp/>
        <stp>EM_S_VAL_PE_TTM</stp>
        <stp>2</stp>
        <stp>000404.SZ</stp>
        <stp>2021/8/2</stp>
        <tr r="BM229" s="8"/>
      </tp>
      <tp>
        <v>77.464104699999993</v>
        <stp/>
        <stp>EM_S_VAL_PE_TTM</stp>
        <stp>2</stp>
        <stp>000801.SZ</stp>
        <stp>2021/4/7</stp>
        <tr r="BJ150" s="8"/>
      </tp>
      <tp>
        <v>16.015686160000001</v>
        <stp/>
        <stp>EM_S_VAL_PE_TTM</stp>
        <stp>2</stp>
        <stp>002403.SZ</stp>
        <stp>2021/8/5</stp>
        <tr r="AX232" s="8"/>
      </tp>
      <tp>
        <v>15.900960619999999</v>
        <stp/>
        <stp>EM_S_VAL_PE_TTM</stp>
        <stp>2</stp>
        <stp>002403.SZ</stp>
        <stp>2021/8/6</stp>
        <tr r="AX233" s="8"/>
      </tp>
      <tp>
        <v>24.33699859</v>
        <stp/>
        <stp>EM_S_VAL_PE_TTM</stp>
        <stp>2</stp>
        <stp>002508.SZ</stp>
        <stp>2020/9/2</stp>
        <tr r="AS8" s="8"/>
      </tp>
      <tp>
        <v>16.38280791</v>
        <stp/>
        <stp>EM_S_VAL_PE_TTM</stp>
        <stp>2</stp>
        <stp>002403.SZ</stp>
        <stp>2021/8/9</stp>
        <tr r="AX234" s="8"/>
      </tp>
      <tp>
        <v>23.971447950000002</v>
        <stp/>
        <stp>EM_S_VAL_PE_TTM</stp>
        <stp>2</stp>
        <stp>002508.SZ</stp>
        <stp>2020/9/3</stp>
        <tr r="AS9" s="8"/>
      </tp>
      <tp>
        <v>76.247391010000001</v>
        <stp/>
        <stp>EM_S_VAL_PE_TTM</stp>
        <stp>2</stp>
        <stp>000801.SZ</stp>
        <stp>2021/4/8</stp>
        <tr r="BJ151" s="8"/>
      </tp>
      <tp>
        <v>76.112200599999994</v>
        <stp/>
        <stp>EM_S_VAL_PE_TTM</stp>
        <stp>2</stp>
        <stp>000801.SZ</stp>
        <stp>2021/4/9</stp>
        <tr r="BJ152" s="8"/>
      </tp>
      <tp>
        <v>24.045797230000002</v>
        <stp/>
        <stp>EM_S_VAL_PE_TTM</stp>
        <stp>2</stp>
        <stp>002508.SZ</stp>
        <stp>2020/9/1</stp>
        <tr r="AS7" s="8"/>
      </tp>
      <tp>
        <v>22.775663649999998</v>
        <stp/>
        <stp>EM_S_VAL_PE_TTM</stp>
        <stp>2</stp>
        <stp>002508.SZ</stp>
        <stp>2020/9/7</stp>
        <tr r="AS11" s="8"/>
      </tp>
      <tp>
        <v>22.81894681</v>
        <stp/>
        <stp>EM_S_VAL_PE_TTM</stp>
        <stp>2</stp>
        <stp>000404.SZ</stp>
        <stp>2021/8/9</stp>
        <tr r="BM234" s="8"/>
      </tp>
      <tp>
        <v>23.69263814</v>
        <stp/>
        <stp>EM_S_VAL_PE_TTM</stp>
        <stp>2</stp>
        <stp>002508.SZ</stp>
        <stp>2020/9/4</stp>
        <tr r="AS10" s="8"/>
      </tp>
      <tp>
        <v>-27.02102343</v>
        <stp/>
        <stp>EM_S_VAL_PE_TTM</stp>
        <stp>2</stp>
        <stp>002668.SZ</stp>
        <stp>2020/10/9</stp>
        <tr r="AJ29" s="8"/>
      </tp>
      <tp>
        <v>98.560039579999994</v>
        <stp/>
        <stp>EM_S_VAL_PE_TTM</stp>
        <stp>2</stp>
        <stp>300475.SZ</stp>
        <stp>2020/12/1</stp>
        <tr r="Y66" s="8"/>
      </tp>
      <tp>
        <v>96.148293100000004</v>
        <stp/>
        <stp>EM_S_VAL_PE_TTM</stp>
        <stp>2</stp>
        <stp>300475.SZ</stp>
        <stp>2020/12/3</stp>
        <tr r="Y68" s="8"/>
      </tp>
      <tp>
        <v>96.309076200000007</v>
        <stp/>
        <stp>EM_S_VAL_PE_TTM</stp>
        <stp>2</stp>
        <stp>300475.SZ</stp>
        <stp>2020/12/2</stp>
        <tr r="Y67" s="8"/>
      </tp>
      <tp>
        <v>97.193383240000003</v>
        <stp/>
        <stp>EM_S_VAL_PE_TTM</stp>
        <stp>2</stp>
        <stp>300475.SZ</stp>
        <stp>2020/12/4</stp>
        <tr r="Y69" s="8"/>
      </tp>
      <tp>
        <v>96.148293100000004</v>
        <stp/>
        <stp>EM_S_VAL_PE_TTM</stp>
        <stp>2</stp>
        <stp>300475.SZ</stp>
        <stp>2020/12/7</stp>
        <tr r="Y70" s="8"/>
      </tp>
      <tp>
        <v>98.238473380000002</v>
        <stp/>
        <stp>EM_S_VAL_PE_TTM</stp>
        <stp>2</stp>
        <stp>300475.SZ</stp>
        <stp>2020/12/9</stp>
        <tr r="Y72" s="8"/>
      </tp>
      <tp>
        <v>96.871817039999996</v>
        <stp/>
        <stp>EM_S_VAL_PE_TTM</stp>
        <stp>2</stp>
        <stp>300475.SZ</stp>
        <stp>2020/12/8</stp>
        <tr r="Y71" s="8"/>
      </tp>
      <tp>
        <v>-4.5328440099999998</v>
        <stp/>
        <stp>EM_S_VAL_PE_TTM</stp>
        <stp>2</stp>
        <stp>002076.SZ</stp>
        <stp>2020/11/3</stp>
        <tr r="BB46" s="8"/>
      </tp>
      <tp>
        <v>94.951317070000002</v>
        <stp/>
        <stp>EM_S_VAL_PE_TTM</stp>
        <stp>2</stp>
        <stp>002676.SZ</stp>
        <stp>2020/11/3</stp>
        <tr r="AG46" s="8"/>
      </tp>
      <tp>
        <v>-4.42491915</v>
        <stp/>
        <stp>EM_S_VAL_PE_TTM</stp>
        <stp>2</stp>
        <stp>002076.SZ</stp>
        <stp>2020/11/2</stp>
        <tr r="BB45" s="8"/>
      </tp>
      <tp>
        <v>94.386130660000006</v>
        <stp/>
        <stp>EM_S_VAL_PE_TTM</stp>
        <stp>2</stp>
        <stp>002676.SZ</stp>
        <stp>2020/11/2</stp>
        <tr r="AG45" s="8"/>
      </tp>
      <tp>
        <v>-4.4465041200000002</v>
        <stp/>
        <stp>EM_S_VAL_PE_TTM</stp>
        <stp>2</stp>
        <stp>002076.SZ</stp>
        <stp>2020/11/6</stp>
        <tr r="BB49" s="8"/>
      </tp>
      <tp>
        <v>94.951317070000002</v>
        <stp/>
        <stp>EM_S_VAL_PE_TTM</stp>
        <stp>2</stp>
        <stp>002676.SZ</stp>
        <stp>2020/11/6</stp>
        <tr r="AG49" s="8"/>
      </tp>
      <tp>
        <v>-4.4465041200000002</v>
        <stp/>
        <stp>EM_S_VAL_PE_TTM</stp>
        <stp>2</stp>
        <stp>002076.SZ</stp>
        <stp>2020/11/5</stp>
        <tr r="BB48" s="8"/>
      </tp>
      <tp>
        <v>95.516503490000005</v>
        <stp/>
        <stp>EM_S_VAL_PE_TTM</stp>
        <stp>2</stp>
        <stp>002676.SZ</stp>
        <stp>2020/11/5</stp>
        <tr r="AG48" s="8"/>
      </tp>
      <tp>
        <v>-4.4033341799999999</v>
        <stp/>
        <stp>EM_S_VAL_PE_TTM</stp>
        <stp>2</stp>
        <stp>002076.SZ</stp>
        <stp>2020/11/4</stp>
        <tr r="BB47" s="8"/>
      </tp>
      <tp>
        <v>95.233910280000003</v>
        <stp/>
        <stp>EM_S_VAL_PE_TTM</stp>
        <stp>2</stp>
        <stp>002676.SZ</stp>
        <stp>2020/11/4</stp>
        <tr r="AG47" s="8"/>
      </tp>
      <tp>
        <v>-4.4896740700000004</v>
        <stp/>
        <stp>EM_S_VAL_PE_TTM</stp>
        <stp>2</stp>
        <stp>002076.SZ</stp>
        <stp>2020/11/9</stp>
        <tr r="BB50" s="8"/>
      </tp>
      <tp>
        <v>96.081689900000001</v>
        <stp/>
        <stp>EM_S_VAL_PE_TTM</stp>
        <stp>2</stp>
        <stp>002676.SZ</stp>
        <stp>2020/11/9</stp>
        <tr r="AG50" s="8"/>
      </tp>
      <tp>
        <v>24.90707647</v>
        <stp/>
        <stp>EM_S_VAL_PE_TTM</stp>
        <stp>2</stp>
        <stp>002677.SZ</stp>
        <stp>2020/11/3</stp>
        <tr r="AH46" s="8"/>
      </tp>
      <tp>
        <v>25.82858564</v>
        <stp/>
        <stp>EM_S_VAL_PE_TTM</stp>
        <stp>2</stp>
        <stp>002677.SZ</stp>
        <stp>2020/11/2</stp>
        <tr r="AH45" s="8"/>
      </tp>
      <tp>
        <v>-4.4190802500000004</v>
        <stp/>
        <stp>EM_S_VAL_PE_TTM</stp>
        <stp>2</stp>
        <stp>300247.SZ</stp>
        <stp>2020/11/3</stp>
        <tr r="AO46" s="8"/>
      </tp>
      <tp>
        <v>-4.4628335200000002</v>
        <stp/>
        <stp>EM_S_VAL_PE_TTM</stp>
        <stp>2</stp>
        <stp>300247.SZ</stp>
        <stp>2020/11/2</stp>
        <tr r="AO45" s="8"/>
      </tp>
      <tp>
        <v>-4.2550054900000003</v>
        <stp/>
        <stp>EM_S_VAL_PE_TTM</stp>
        <stp>2</stp>
        <stp>300247.SZ</stp>
        <stp>2020/11/5</stp>
        <tr r="AO48" s="8"/>
      </tp>
      <tp>
        <v>-4.2112522200000004</v>
        <stp/>
        <stp>EM_S_VAL_PE_TTM</stp>
        <stp>2</stp>
        <stp>300247.SZ</stp>
        <stp>2020/11/4</stp>
        <tr r="AO47" s="8"/>
      </tp>
      <tp>
        <v>25.18352922</v>
        <stp/>
        <stp>EM_S_VAL_PE_TTM</stp>
        <stp>2</stp>
        <stp>002677.SZ</stp>
        <stp>2020/11/6</stp>
        <tr r="AH49" s="8"/>
      </tp>
      <tp>
        <v>25.130871549999998</v>
        <stp/>
        <stp>EM_S_VAL_PE_TTM</stp>
        <stp>2</stp>
        <stp>002677.SZ</stp>
        <stp>2020/11/5</stp>
        <tr r="AH48" s="8"/>
      </tp>
      <tp>
        <v>-4.0034241899999996</v>
        <stp/>
        <stp>EM_S_VAL_PE_TTM</stp>
        <stp>2</stp>
        <stp>300247.SZ</stp>
        <stp>2020/11/6</stp>
        <tr r="AO49" s="8"/>
      </tp>
      <tp>
        <v>25.209858050000001</v>
        <stp/>
        <stp>EM_S_VAL_PE_TTM</stp>
        <stp>2</stp>
        <stp>002677.SZ</stp>
        <stp>2020/11/4</stp>
        <tr r="AH47" s="8"/>
      </tp>
      <tp>
        <v>-4.1018690400000004</v>
        <stp/>
        <stp>EM_S_VAL_PE_TTM</stp>
        <stp>2</stp>
        <stp>300247.SZ</stp>
        <stp>2020/11/9</stp>
        <tr r="AO50" s="8"/>
      </tp>
      <tp>
        <v>24.6174593</v>
        <stp/>
        <stp>EM_S_VAL_PE_TTM</stp>
        <stp>2</stp>
        <stp>002677.SZ</stp>
        <stp>2020/11/9</stp>
        <tr r="AH50" s="8"/>
      </tp>
      <tp>
        <v>92.388990019999994</v>
        <stp/>
        <stp>EM_S_VAL_PE_TTM</stp>
        <stp>2</stp>
        <stp>300650.SZ</stp>
        <stp>2020/10/9</stp>
        <tr r="M29" s="8"/>
      </tp>
      <tp>
        <v>21.170148560000001</v>
        <stp/>
        <stp>EM_S_VAL_PE_TTM</stp>
        <stp>2</stp>
        <stp>002860.SZ</stp>
        <stp>2020/10/9</stp>
        <tr r="N29" s="8"/>
      </tp>
      <tp>
        <v>31.437194510000001</v>
        <stp/>
        <stp>EM_S_VAL_PE_TTM</stp>
        <stp>2</stp>
        <stp>002260.SZ</stp>
        <stp>2020/10/9</stp>
        <tr r="AZ29" s="8"/>
      </tp>
      <tp>
        <v>26.903232360000001</v>
        <stp/>
        <stp>EM_S_VAL_PE_TTM</stp>
        <stp>2</stp>
        <stp>000541.SZ</stp>
        <stp>2020/12/1</stp>
        <tr r="BO66" s="8"/>
      </tp>
      <tp>
        <v>28.887518790000001</v>
        <stp/>
        <stp>EM_S_VAL_PE_TTM</stp>
        <stp>2</stp>
        <stp>000541.SZ</stp>
        <stp>2020/12/3</stp>
        <tr r="BO68" s="8"/>
      </tp>
      <tp>
        <v>28.749080200000002</v>
        <stp/>
        <stp>EM_S_VAL_PE_TTM</stp>
        <stp>2</stp>
        <stp>000541.SZ</stp>
        <stp>2020/12/2</stp>
        <tr r="BO67" s="8"/>
      </tp>
      <tp>
        <v>27.91844867</v>
        <stp/>
        <stp>EM_S_VAL_PE_TTM</stp>
        <stp>2</stp>
        <stp>000541.SZ</stp>
        <stp>2020/12/4</stp>
        <tr r="BO69" s="8"/>
      </tp>
      <tp>
        <v>27.872302479999998</v>
        <stp/>
        <stp>EM_S_VAL_PE_TTM</stp>
        <stp>2</stp>
        <stp>000541.SZ</stp>
        <stp>2020/12/7</stp>
        <tr r="BO70" s="8"/>
      </tp>
      <tp>
        <v>27.272401930000001</v>
        <stp/>
        <stp>EM_S_VAL_PE_TTM</stp>
        <stp>2</stp>
        <stp>000541.SZ</stp>
        <stp>2020/12/9</stp>
        <tr r="BO72" s="8"/>
      </tp>
      <tp>
        <v>27.826156279999999</v>
        <stp/>
        <stp>EM_S_VAL_PE_TTM</stp>
        <stp>2</stp>
        <stp>000541.SZ</stp>
        <stp>2020/12/8</stp>
        <tr r="BO71" s="8"/>
      </tp>
      <tp>
        <v>30.406497340000001</v>
        <stp/>
        <stp>EM_S_VAL_PE_TTM</stp>
        <stp>2</stp>
        <stp>002242.SZ</stp>
        <stp>2020/12/3</stp>
        <tr r="BA68" s="8"/>
      </tp>
      <tp>
        <v>31.84783595</v>
        <stp/>
        <stp>EM_S_VAL_PE_TTM</stp>
        <stp>2</stp>
        <stp>300272.SZ</stp>
        <stp>2020/12/1</stp>
        <tr r="AK66" s="8"/>
      </tp>
      <tp>
        <v>30.289202240000002</v>
        <stp/>
        <stp>EM_S_VAL_PE_TTM</stp>
        <stp>2</stp>
        <stp>002242.SZ</stp>
        <stp>2020/12/2</stp>
        <tr r="BA67" s="8"/>
      </tp>
      <tp>
        <v>30.66815562</v>
        <stp/>
        <stp>EM_S_VAL_PE_TTM</stp>
        <stp>2</stp>
        <stp>002242.SZ</stp>
        <stp>2020/12/1</stp>
        <tr r="BA66" s="8"/>
      </tp>
      <tp>
        <v>32.542697820000001</v>
        <stp/>
        <stp>EM_S_VAL_PE_TTM</stp>
        <stp>2</stp>
        <stp>300272.SZ</stp>
        <stp>2020/12/3</stp>
        <tr r="AK68" s="8"/>
      </tp>
      <tp>
        <v>54.703732690000002</v>
        <stp/>
        <stp>EM_S_VAL_PE_TTM</stp>
        <stp>2</stp>
        <stp>300342.SZ</stp>
        <stp>2020/11/3</stp>
        <tr r="AF46" s="8"/>
      </tp>
      <tp>
        <v>31.963646260000001</v>
        <stp/>
        <stp>EM_S_VAL_PE_TTM</stp>
        <stp>2</stp>
        <stp>300272.SZ</stp>
        <stp>2020/12/2</stp>
        <tr r="AK67" s="8"/>
      </tp>
      <tp>
        <v>53.781552439999999</v>
        <stp/>
        <stp>EM_S_VAL_PE_TTM</stp>
        <stp>2</stp>
        <stp>300342.SZ</stp>
        <stp>2020/11/2</stp>
        <tr r="AF45" s="8"/>
      </tp>
      <tp>
        <v>30.758382619999999</v>
        <stp/>
        <stp>EM_S_VAL_PE_TTM</stp>
        <stp>2</stp>
        <stp>002242.SZ</stp>
        <stp>2020/12/7</stp>
        <tr r="BA70" s="8"/>
      </tp>
      <tp>
        <v>54.961943159999997</v>
        <stp/>
        <stp>EM_S_VAL_PE_TTM</stp>
        <stp>2</stp>
        <stp>300342.SZ</stp>
        <stp>2020/11/5</stp>
        <tr r="AF48" s="8"/>
      </tp>
      <tp>
        <v>32.716413289999998</v>
        <stp/>
        <stp>EM_S_VAL_PE_TTM</stp>
        <stp>2</stp>
        <stp>300272.SZ</stp>
        <stp>2020/12/4</stp>
        <tr r="AK69" s="8"/>
      </tp>
      <tp>
        <v>55.035717579999996</v>
        <stp/>
        <stp>EM_S_VAL_PE_TTM</stp>
        <stp>2</stp>
        <stp>300342.SZ</stp>
        <stp>2020/11/4</stp>
        <tr r="AF47" s="8"/>
      </tp>
      <tp>
        <v>31.84783595</v>
        <stp/>
        <stp>EM_S_VAL_PE_TTM</stp>
        <stp>2</stp>
        <stp>300272.SZ</stp>
        <stp>2020/12/7</stp>
        <tr r="AK70" s="8"/>
      </tp>
      <tp>
        <v>30.496724329999999</v>
        <stp/>
        <stp>EM_S_VAL_PE_TTM</stp>
        <stp>2</stp>
        <stp>002242.SZ</stp>
        <stp>2020/12/4</stp>
        <tr r="BA69" s="8"/>
      </tp>
      <tp>
        <v>53.855326859999998</v>
        <stp/>
        <stp>EM_S_VAL_PE_TTM</stp>
        <stp>2</stp>
        <stp>300342.SZ</stp>
        <stp>2020/11/6</stp>
        <tr r="AF49" s="8"/>
      </tp>
      <tp>
        <v>31.26878439</v>
        <stp/>
        <stp>EM_S_VAL_PE_TTM</stp>
        <stp>2</stp>
        <stp>300272.SZ</stp>
        <stp>2020/12/9</stp>
        <tr r="AK72" s="8"/>
      </tp>
      <tp>
        <v>56.621867620000003</v>
        <stp/>
        <stp>EM_S_VAL_PE_TTM</stp>
        <stp>2</stp>
        <stp>300342.SZ</stp>
        <stp>2020/11/9</stp>
        <tr r="AF50" s="8"/>
      </tp>
      <tp>
        <v>31.674120479999999</v>
        <stp/>
        <stp>EM_S_VAL_PE_TTM</stp>
        <stp>2</stp>
        <stp>300272.SZ</stp>
        <stp>2020/12/8</stp>
        <tr r="AK71" s="8"/>
      </tp>
      <tp>
        <v>29.2876826</v>
        <stp/>
        <stp>EM_S_VAL_PE_TTM</stp>
        <stp>2</stp>
        <stp>002242.SZ</stp>
        <stp>2020/12/9</stp>
        <tr r="BA72" s="8"/>
      </tp>
      <tp>
        <v>29.883180759999998</v>
        <stp/>
        <stp>EM_S_VAL_PE_TTM</stp>
        <stp>2</stp>
        <stp>002242.SZ</stp>
        <stp>2020/12/8</stp>
        <tr r="BA71" s="8"/>
      </tp>
      <tp>
        <v>-10.38422501</v>
        <stp/>
        <stp>EM_S_VAL_PE_TTM</stp>
        <stp>2</stp>
        <stp>002473.SZ</stp>
        <stp>2020/11/3</stp>
        <tr r="AT46" s="8"/>
      </tp>
      <tp>
        <v>11.7430615</v>
        <stp/>
        <stp>EM_S_VAL_PE_TTM</stp>
        <stp>2</stp>
        <stp>002543.SZ</stp>
        <stp>2020/12/3</stp>
        <tr r="AQ68" s="8"/>
      </tp>
      <tp>
        <v>-10.22017722</v>
        <stp/>
        <stp>EM_S_VAL_PE_TTM</stp>
        <stp>2</stp>
        <stp>002473.SZ</stp>
        <stp>2020/11/2</stp>
        <tr r="AT45" s="8"/>
      </tp>
      <tp>
        <v>12.036319280000001</v>
        <stp/>
        <stp>EM_S_VAL_PE_TTM</stp>
        <stp>2</stp>
        <stp>002543.SZ</stp>
        <stp>2020/12/2</stp>
        <tr r="AQ67" s="8"/>
      </tp>
      <tp>
        <v>11.998068269999999</v>
        <stp/>
        <stp>EM_S_VAL_PE_TTM</stp>
        <stp>2</stp>
        <stp>002543.SZ</stp>
        <stp>2020/12/1</stp>
        <tr r="AQ66" s="8"/>
      </tp>
      <tp>
        <v>11.32230034</v>
        <stp/>
        <stp>EM_S_VAL_PE_TTM</stp>
        <stp>2</stp>
        <stp>002543.SZ</stp>
        <stp>2020/12/7</stp>
        <tr r="AQ70" s="8"/>
      </tp>
      <tp>
        <v>-9.9577007599999998</v>
        <stp/>
        <stp>EM_S_VAL_PE_TTM</stp>
        <stp>2</stp>
        <stp>002473.SZ</stp>
        <stp>2020/11/6</stp>
        <tr r="AT49" s="8"/>
      </tp>
      <tp>
        <v>-10.285796339999999</v>
        <stp/>
        <stp>EM_S_VAL_PE_TTM</stp>
        <stp>2</stp>
        <stp>002473.SZ</stp>
        <stp>2020/11/5</stp>
        <tr r="AT48" s="8"/>
      </tp>
      <tp>
        <v>-10.17096289</v>
        <stp/>
        <stp>EM_S_VAL_PE_TTM</stp>
        <stp>2</stp>
        <stp>002473.SZ</stp>
        <stp>2020/11/4</stp>
        <tr r="AT47" s="8"/>
      </tp>
      <tp>
        <v>11.539056090000001</v>
        <stp/>
        <stp>EM_S_VAL_PE_TTM</stp>
        <stp>2</stp>
        <stp>002543.SZ</stp>
        <stp>2020/12/4</stp>
        <tr r="AQ69" s="8"/>
      </tp>
      <tp>
        <v>-10.35141546</v>
        <stp/>
        <stp>EM_S_VAL_PE_TTM</stp>
        <stp>2</stp>
        <stp>002473.SZ</stp>
        <stp>2020/11/9</stp>
        <tr r="AT50" s="8"/>
      </tp>
      <tp>
        <v>11.105544589999999</v>
        <stp/>
        <stp>EM_S_VAL_PE_TTM</stp>
        <stp>2</stp>
        <stp>002543.SZ</stp>
        <stp>2020/12/9</stp>
        <tr r="AQ72" s="8"/>
      </tp>
      <tp>
        <v>11.34780102</v>
        <stp/>
        <stp>EM_S_VAL_PE_TTM</stp>
        <stp>2</stp>
        <stp>002543.SZ</stp>
        <stp>2020/12/8</stp>
        <tr r="AQ71" s="8"/>
      </tp>
      <tp>
        <v>24.303147800000001</v>
        <stp/>
        <stp>EM_S_VAL_PE_TTM</stp>
        <stp>2</stp>
        <stp>600690.SH</stp>
        <stp>2020/9/2</stp>
        <tr r="BP8" s="8"/>
      </tp>
      <tp>
        <v>23.637308130000001</v>
        <stp/>
        <stp>EM_S_VAL_PE_TTM</stp>
        <stp>2</stp>
        <stp>600690.SH</stp>
        <stp>2020/9/3</stp>
        <tr r="BP9" s="8"/>
      </tp>
      <tp>
        <v>24.41412107</v>
        <stp/>
        <stp>EM_S_VAL_PE_TTM</stp>
        <stp>2</stp>
        <stp>600690.SH</stp>
        <stp>2020/9/1</stp>
        <tr r="BP7" s="8"/>
      </tp>
      <tp>
        <v>23.404264250000001</v>
        <stp/>
        <stp>EM_S_VAL_PE_TTM</stp>
        <stp>2</stp>
        <stp>600690.SH</stp>
        <stp>2020/9/7</stp>
        <tr r="BP11" s="8"/>
      </tp>
      <tp>
        <v>23.637308130000001</v>
        <stp/>
        <stp>EM_S_VAL_PE_TTM</stp>
        <stp>2</stp>
        <stp>600690.SH</stp>
        <stp>2020/9/4</stp>
        <tr r="BP10" s="8"/>
      </tp>
      <tp>
        <v>23.637308130000001</v>
        <stp/>
        <stp>EM_S_VAL_PE_TTM</stp>
        <stp>2</stp>
        <stp>600690.SH</stp>
        <stp>2020/9/8</stp>
        <tr r="BP12" s="8"/>
      </tp>
      <tp>
        <v>23.204512350000002</v>
        <stp/>
        <stp>EM_S_VAL_PE_TTM</stp>
        <stp>2</stp>
        <stp>600690.SH</stp>
        <stp>2020/9/9</stp>
        <tr r="BP13" s="8"/>
      </tp>
      <tp>
        <v>26.071569449999998</v>
        <stp/>
        <stp>EM_S_VAL_PE_TTM</stp>
        <stp>2</stp>
        <stp>603685.SH</stp>
        <stp>2020/9/7</stp>
        <tr r="K11" s="8"/>
      </tp>
      <tp>
        <v>-114.37299572000001</v>
        <stp/>
        <stp>EM_S_VAL_PE_TTM</stp>
        <stp>2</stp>
        <stp>600983.SH</stp>
        <stp>2021/6/1</stp>
        <tr r="BF186" s="8"/>
      </tp>
      <tp>
        <v>-120.09736988</v>
        <stp/>
        <stp>EM_S_VAL_PE_TTM</stp>
        <stp>2</stp>
        <stp>600983.SH</stp>
        <stp>2021/6/2</stp>
        <tr r="BF187" s="8"/>
      </tp>
      <tp>
        <v>-120.44083233000001</v>
        <stp/>
        <stp>EM_S_VAL_PE_TTM</stp>
        <stp>2</stp>
        <stp>600983.SH</stp>
        <stp>2021/6/3</stp>
        <tr r="BF188" s="8"/>
      </tp>
      <tp>
        <v>26.320208399999999</v>
        <stp/>
        <stp>EM_S_VAL_PE_TTM</stp>
        <stp>2</stp>
        <stp>603685.SH</stp>
        <stp>2020/9/4</stp>
        <tr r="K10" s="8"/>
      </tp>
      <tp>
        <v>-122.84506948000001</v>
        <stp/>
        <stp>EM_S_VAL_PE_TTM</stp>
        <stp>2</stp>
        <stp>600983.SH</stp>
        <stp>2021/6/4</stp>
        <tr r="BF189" s="8"/>
      </tp>
      <tp>
        <v>25.947249979999999</v>
        <stp/>
        <stp>EM_S_VAL_PE_TTM</stp>
        <stp>2</stp>
        <stp>603685.SH</stp>
        <stp>2020/9/3</stp>
        <tr r="K9" s="8"/>
      </tp>
      <tp>
        <v>26.337968320000002</v>
        <stp/>
        <stp>EM_S_VAL_PE_TTM</stp>
        <stp>2</stp>
        <stp>603685.SH</stp>
        <stp>2020/9/2</stp>
        <tr r="K8" s="8"/>
      </tp>
      <tp>
        <v>26.391248090000001</v>
        <stp/>
        <stp>EM_S_VAL_PE_TTM</stp>
        <stp>2</stp>
        <stp>603685.SH</stp>
        <stp>2020/9/1</stp>
        <tr r="K7" s="8"/>
      </tp>
      <tp>
        <v>-131.43163071999999</v>
        <stp/>
        <stp>EM_S_VAL_PE_TTM</stp>
        <stp>2</stp>
        <stp>600983.SH</stp>
        <stp>2021/6/7</stp>
        <tr r="BF190" s="8"/>
      </tp>
      <tp>
        <v>-130.74470582000001</v>
        <stp/>
        <stp>EM_S_VAL_PE_TTM</stp>
        <stp>2</stp>
        <stp>600983.SH</stp>
        <stp>2021/6/8</stp>
        <tr r="BF191" s="8"/>
      </tp>
      <tp>
        <v>-127.53905629</v>
        <stp/>
        <stp>EM_S_VAL_PE_TTM</stp>
        <stp>2</stp>
        <stp>600983.SH</stp>
        <stp>2021/6/9</stp>
        <tr r="BF192" s="8"/>
      </tp>
      <tp>
        <v>26.266928620000002</v>
        <stp/>
        <stp>EM_S_VAL_PE_TTM</stp>
        <stp>2</stp>
        <stp>603685.SH</stp>
        <stp>2020/9/9</stp>
        <tr r="K13" s="8"/>
      </tp>
      <tp>
        <v>26.071569449999998</v>
        <stp/>
        <stp>EM_S_VAL_PE_TTM</stp>
        <stp>2</stp>
        <stp>603685.SH</stp>
        <stp>2020/9/8</stp>
        <tr r="K12" s="8"/>
      </tp>
      <tp>
        <v>31.04768576</v>
        <stp/>
        <stp>EM_S_VAL_PE_TTM</stp>
        <stp>2</stp>
        <stp>600839.SH</stp>
        <stp>2021/7/8</stp>
        <tr r="BN212" s="8"/>
      </tp>
      <tp>
        <v>31.04768576</v>
        <stp/>
        <stp>EM_S_VAL_PE_TTM</stp>
        <stp>2</stp>
        <stp>600839.SH</stp>
        <stp>2021/7/9</stp>
        <tr r="BN213" s="8"/>
      </tp>
      <tp>
        <v>31.04768576</v>
        <stp/>
        <stp>EM_S_VAL_PE_TTM</stp>
        <stp>2</stp>
        <stp>600839.SH</stp>
        <stp>2021/7/2</stp>
        <tr r="BN208" s="8"/>
      </tp>
      <tp>
        <v>31.268665729999999</v>
        <stp/>
        <stp>EM_S_VAL_PE_TTM</stp>
        <stp>2</stp>
        <stp>600839.SH</stp>
        <stp>2021/7/1</stp>
        <tr r="BN207" s="8"/>
      </tp>
      <tp>
        <v>31.268665729999999</v>
        <stp/>
        <stp>EM_S_VAL_PE_TTM</stp>
        <stp>2</stp>
        <stp>600839.SH</stp>
        <stp>2021/7/6</stp>
        <tr r="BN210" s="8"/>
      </tp>
      <tp>
        <v>31.268665729999999</v>
        <stp/>
        <stp>EM_S_VAL_PE_TTM</stp>
        <stp>2</stp>
        <stp>600839.SH</stp>
        <stp>2021/7/7</stp>
        <tr r="BN211" s="8"/>
      </tp>
      <tp>
        <v>31.158175740000001</v>
        <stp/>
        <stp>EM_S_VAL_PE_TTM</stp>
        <stp>2</stp>
        <stp>600839.SH</stp>
        <stp>2021/7/5</stp>
        <tr r="BN209" s="8"/>
      </tp>
      <tp>
        <v>46.404566269999997</v>
        <stp/>
        <stp>EM_S_VAL_PE_TTM</stp>
        <stp>2</stp>
        <stp>600619.SH</stp>
        <stp>2020/9/9</stp>
        <tr r="BR13" s="8"/>
      </tp>
      <tp>
        <v>45.779588949999997</v>
        <stp/>
        <stp>EM_S_VAL_PE_TTM</stp>
        <stp>2</stp>
        <stp>600619.SH</stp>
        <stp>2020/9/8</stp>
        <tr r="BR12" s="8"/>
      </tp>
      <tp>
        <v>42.238050780000002</v>
        <stp/>
        <stp>EM_S_VAL_PE_TTM</stp>
        <stp>2</stp>
        <stp>600619.SH</stp>
        <stp>2020/9/3</stp>
        <tr r="BR9" s="8"/>
      </tp>
      <tp>
        <v>42.654702329999999</v>
        <stp/>
        <stp>EM_S_VAL_PE_TTM</stp>
        <stp>2</stp>
        <stp>600619.SH</stp>
        <stp>2020/9/2</stp>
        <tr r="BR8" s="8"/>
      </tp>
      <tp>
        <v>43.175516770000002</v>
        <stp/>
        <stp>EM_S_VAL_PE_TTM</stp>
        <stp>2</stp>
        <stp>600619.SH</stp>
        <stp>2020/9/1</stp>
        <tr r="BR7" s="8"/>
      </tp>
      <tp>
        <v>46.717054939999997</v>
        <stp/>
        <stp>EM_S_VAL_PE_TTM</stp>
        <stp>2</stp>
        <stp>600619.SH</stp>
        <stp>2020/9/7</stp>
        <tr r="BR11" s="8"/>
      </tp>
      <tp>
        <v>42.446376559999997</v>
        <stp/>
        <stp>EM_S_VAL_PE_TTM</stp>
        <stp>2</stp>
        <stp>600619.SH</stp>
        <stp>2020/9/4</stp>
        <tr r="BR10" s="8"/>
      </tp>
      <tp>
        <v>33.006456810000003</v>
        <stp/>
        <stp>EM_S_VAL_PE_TTM</stp>
        <stp>2</stp>
        <stp>603677.SH</stp>
        <stp>2020/9/4</stp>
        <tr r="S10" s="8"/>
      </tp>
      <tp>
        <v>32.815194230000003</v>
        <stp/>
        <stp>EM_S_VAL_PE_TTM</stp>
        <stp>2</stp>
        <stp>603677.SH</stp>
        <stp>2020/9/7</stp>
        <tr r="S11" s="8"/>
      </tp>
      <tp>
        <v>47.530378169999999</v>
        <stp/>
        <stp>EM_S_VAL_PE_TTM</stp>
        <stp>2</stp>
        <stp>603679.SH</stp>
        <stp>2020/9/9</stp>
        <tr r="L13" s="8"/>
      </tp>
      <tp>
        <v>48.135276930000003</v>
        <stp/>
        <stp>EM_S_VAL_PE_TTM</stp>
        <stp>2</stp>
        <stp>603679.SH</stp>
        <stp>2020/9/8</stp>
        <tr r="L12" s="8"/>
      </tp>
      <tp>
        <v>33.689537459999997</v>
        <stp/>
        <stp>EM_S_VAL_PE_TTM</stp>
        <stp>2</stp>
        <stp>603677.SH</stp>
        <stp>2020/9/1</stp>
        <tr r="S7" s="8"/>
      </tp>
      <tp>
        <v>33.061103260000003</v>
        <stp/>
        <stp>EM_S_VAL_PE_TTM</stp>
        <stp>2</stp>
        <stp>603677.SH</stp>
        <stp>2020/9/3</stp>
        <tr r="S9" s="8"/>
      </tp>
      <tp>
        <v>33.552921329999997</v>
        <stp/>
        <stp>EM_S_VAL_PE_TTM</stp>
        <stp>2</stp>
        <stp>603677.SH</stp>
        <stp>2020/9/2</stp>
        <tr r="S8" s="8"/>
      </tp>
      <tp>
        <v>49.27175338</v>
        <stp/>
        <stp>EM_S_VAL_PE_TTM</stp>
        <stp>2</stp>
        <stp>603679.SH</stp>
        <stp>2020/9/3</stp>
        <tr r="L9" s="8"/>
      </tp>
      <tp>
        <v>50.27991798</v>
        <stp/>
        <stp>EM_S_VAL_PE_TTM</stp>
        <stp>2</stp>
        <stp>603679.SH</stp>
        <stp>2020/9/2</stp>
        <tr r="L8" s="8"/>
      </tp>
      <tp>
        <v>50.04162453</v>
        <stp/>
        <stp>EM_S_VAL_PE_TTM</stp>
        <stp>2</stp>
        <stp>603679.SH</stp>
        <stp>2020/9/1</stp>
        <tr r="L7" s="8"/>
      </tp>
      <tp>
        <v>34.044739389999997</v>
        <stp/>
        <stp>EM_S_VAL_PE_TTM</stp>
        <stp>2</stp>
        <stp>603677.SH</stp>
        <stp>2020/9/9</stp>
        <tr r="S13" s="8"/>
      </tp>
      <tp>
        <v>49.143441520000003</v>
        <stp/>
        <stp>EM_S_VAL_PE_TTM</stp>
        <stp>2</stp>
        <stp>603679.SH</stp>
        <stp>2020/9/7</stp>
        <tr r="L11" s="8"/>
      </tp>
      <tp>
        <v>33.115749710000003</v>
        <stp/>
        <stp>EM_S_VAL_PE_TTM</stp>
        <stp>2</stp>
        <stp>603677.SH</stp>
        <stp>2020/9/8</stp>
        <tr r="S12" s="8"/>
      </tp>
      <tp>
        <v>50.316578509999999</v>
        <stp/>
        <stp>EM_S_VAL_PE_TTM</stp>
        <stp>2</stp>
        <stp>603679.SH</stp>
        <stp>2020/9/4</stp>
        <tr r="L10" s="8"/>
      </tp>
      <tp>
        <v>26.033944080000001</v>
        <stp/>
        <stp>EM_S_VAL_PE_TTM</stp>
        <stp>2</stp>
        <stp>603868.SH</stp>
        <stp>2021/7/9</stp>
        <tr r="W213" s="8"/>
      </tp>
      <tp>
        <v>26.656480519999999</v>
        <stp/>
        <stp>EM_S_VAL_PE_TTM</stp>
        <stp>2</stp>
        <stp>603868.SH</stp>
        <stp>2021/7/8</stp>
        <tr r="W212" s="8"/>
      </tp>
      <tp>
        <v>27.477698799999999</v>
        <stp/>
        <stp>EM_S_VAL_PE_TTM</stp>
        <stp>2</stp>
        <stp>603868.SH</stp>
        <stp>2021/7/2</stp>
        <tr r="W208" s="8"/>
      </tp>
      <tp>
        <v>27.729362470000002</v>
        <stp/>
        <stp>EM_S_VAL_PE_TTM</stp>
        <stp>2</stp>
        <stp>603868.SH</stp>
        <stp>2021/7/1</stp>
        <tr r="W207" s="8"/>
      </tp>
      <tp>
        <v>27.073712390000001</v>
        <stp/>
        <stp>EM_S_VAL_PE_TTM</stp>
        <stp>2</stp>
        <stp>603868.SH</stp>
        <stp>2021/7/7</stp>
        <tr r="W211" s="8"/>
      </tp>
      <tp>
        <v>27.153185130000001</v>
        <stp/>
        <stp>EM_S_VAL_PE_TTM</stp>
        <stp>2</stp>
        <stp>603868.SH</stp>
        <stp>2021/7/6</stp>
        <tr r="W210" s="8"/>
      </tp>
      <tp>
        <v>27.186298770000001</v>
        <stp/>
        <stp>EM_S_VAL_PE_TTM</stp>
        <stp>2</stp>
        <stp>603868.SH</stp>
        <stp>2021/7/5</stp>
        <tr r="W209" s="8"/>
      </tp>
      <tp>
        <v>-16.03672327</v>
        <stp/>
        <stp>EM_S_VAL_PE_TTM</stp>
        <stp>2</stp>
        <stp>600651.SH</stp>
        <stp>2020/9/3</stp>
        <tr r="BT9" s="8"/>
      </tp>
      <tp>
        <v>-16.11792187</v>
        <stp/>
        <stp>EM_S_VAL_PE_TTM</stp>
        <stp>2</stp>
        <stp>600651.SH</stp>
        <stp>2020/9/2</stp>
        <tr r="BT8" s="8"/>
      </tp>
      <tp>
        <v>23.562433209999998</v>
        <stp/>
        <stp>EM_S_VAL_PE_TTM</stp>
        <stp>2</stp>
        <stp>603657.SH</stp>
        <stp>2020/9/4</stp>
        <tr r="J10" s="8"/>
      </tp>
      <tp>
        <v>-16.605113469999999</v>
        <stp/>
        <stp>EM_S_VAL_PE_TTM</stp>
        <stp>2</stp>
        <stp>600651.SH</stp>
        <stp>2020/9/1</stp>
        <tr r="BT7" s="8"/>
      </tp>
      <tp>
        <v>25.190383140000002</v>
        <stp/>
        <stp>EM_S_VAL_PE_TTM</stp>
        <stp>2</stp>
        <stp>603657.SH</stp>
        <stp>2020/9/7</stp>
        <tr r="J11" s="8"/>
      </tp>
      <tp>
        <v>-15.91492538</v>
        <stp/>
        <stp>EM_S_VAL_PE_TTM</stp>
        <stp>2</stp>
        <stp>600651.SH</stp>
        <stp>2020/9/7</stp>
        <tr r="BT11" s="8"/>
      </tp>
      <tp>
        <v>23.623634339999999</v>
        <stp/>
        <stp>EM_S_VAL_PE_TTM</stp>
        <stp>2</stp>
        <stp>603657.SH</stp>
        <stp>2020/9/1</stp>
        <tr r="J7" s="8"/>
      </tp>
      <tp>
        <v>23.99084109</v>
        <stp/>
        <stp>EM_S_VAL_PE_TTM</stp>
        <stp>2</stp>
        <stp>603657.SH</stp>
        <stp>2020/9/3</stp>
        <tr r="J9" s="8"/>
      </tp>
      <tp>
        <v>-15.91492538</v>
        <stp/>
        <stp>EM_S_VAL_PE_TTM</stp>
        <stp>2</stp>
        <stp>600651.SH</stp>
        <stp>2020/9/4</stp>
        <tr r="BT10" s="8"/>
      </tp>
      <tp>
        <v>23.46451141</v>
        <stp/>
        <stp>EM_S_VAL_PE_TTM</stp>
        <stp>2</stp>
        <stp>603657.SH</stp>
        <stp>2020/9/2</stp>
        <tr r="J8" s="8"/>
      </tp>
      <tp>
        <v>-15.468333080000001</v>
        <stp/>
        <stp>EM_S_VAL_PE_TTM</stp>
        <stp>2</stp>
        <stp>600651.SH</stp>
        <stp>2020/9/9</stp>
        <tr r="BT13" s="8"/>
      </tp>
      <tp>
        <v>-15.793127480000001</v>
        <stp/>
        <stp>EM_S_VAL_PE_TTM</stp>
        <stp>2</stp>
        <stp>600651.SH</stp>
        <stp>2020/9/8</stp>
        <tr r="BT12" s="8"/>
      </tp>
      <tp>
        <v>23.648114790000001</v>
        <stp/>
        <stp>EM_S_VAL_PE_TTM</stp>
        <stp>2</stp>
        <stp>603657.SH</stp>
        <stp>2020/9/9</stp>
        <tr r="J13" s="8"/>
      </tp>
      <tp>
        <v>24.615092570000002</v>
        <stp/>
        <stp>EM_S_VAL_PE_TTM</stp>
        <stp>2</stp>
        <stp>603657.SH</stp>
        <stp>2020/9/8</stp>
        <tr r="J12" s="8"/>
      </tp>
      <tp>
        <v>19.217180240000001</v>
        <stp/>
        <stp>EM_S_VAL_PE_TTM</stp>
        <stp>2</stp>
        <stp>002790.SZ</stp>
        <stp>2021/8/3</stp>
        <tr r="X230" s="8"/>
      </tp>
      <tp>
        <v>19.14975154</v>
        <stp/>
        <stp>EM_S_VAL_PE_TTM</stp>
        <stp>2</stp>
        <stp>002790.SZ</stp>
        <stp>2021/8/2</stp>
        <tr r="X229" s="8"/>
      </tp>
      <tp>
        <v>19.284608939999998</v>
        <stp/>
        <stp>EM_S_VAL_PE_TTM</stp>
        <stp>2</stp>
        <stp>002790.SZ</stp>
        <stp>2021/8/6</stp>
        <tr r="X233" s="8"/>
      </tp>
      <tp>
        <v>18.981179780000002</v>
        <stp/>
        <stp>EM_S_VAL_PE_TTM</stp>
        <stp>2</stp>
        <stp>002790.SZ</stp>
        <stp>2021/8/5</stp>
        <tr r="X232" s="8"/>
      </tp>
      <tp>
        <v>19.217180240000001</v>
        <stp/>
        <stp>EM_S_VAL_PE_TTM</stp>
        <stp>2</stp>
        <stp>002790.SZ</stp>
        <stp>2021/8/4</stp>
        <tr r="X231" s="8"/>
      </tp>
      <tp>
        <v>19.65546681</v>
        <stp/>
        <stp>EM_S_VAL_PE_TTM</stp>
        <stp>2</stp>
        <stp>002790.SZ</stp>
        <stp>2021/8/9</stp>
        <tr r="X234" s="8"/>
      </tp>
      <tp>
        <v>181.73613151000001</v>
        <stp/>
        <stp>EM_S_VAL_PE_TTM</stp>
        <stp>2</stp>
        <stp>002676.SZ</stp>
        <stp>2020/9/4</stp>
        <tr r="AG10" s="8"/>
      </tp>
      <tp>
        <v>30.126703679999999</v>
        <stp/>
        <stp>EM_S_VAL_PE_TTM</stp>
        <stp>2</stp>
        <stp>002677.SZ</stp>
        <stp>2020/9/4</stp>
        <tr r="AH10" s="8"/>
      </tp>
      <tp>
        <v>30.227606510000001</v>
        <stp/>
        <stp>EM_S_VAL_PE_TTM</stp>
        <stp>2</stp>
        <stp>002677.SZ</stp>
        <stp>2020/9/7</stp>
        <tr r="AH11" s="8"/>
      </tp>
      <tp>
        <v>182.73468167999999</v>
        <stp/>
        <stp>EM_S_VAL_PE_TTM</stp>
        <stp>2</stp>
        <stp>002676.SZ</stp>
        <stp>2020/9/7</stp>
        <tr r="AG11" s="8"/>
      </tp>
      <tp>
        <v>29.50687198</v>
        <stp/>
        <stp>EM_S_VAL_PE_TTM</stp>
        <stp>2</stp>
        <stp>002677.SZ</stp>
        <stp>2020/9/1</stp>
        <tr r="AH7" s="8"/>
      </tp>
      <tp>
        <v>183.23395676000001</v>
        <stp/>
        <stp>EM_S_VAL_PE_TTM</stp>
        <stp>2</stp>
        <stp>002676.SZ</stp>
        <stp>2020/9/1</stp>
        <tr r="AG7" s="8"/>
      </tp>
      <tp>
        <v>185.23105710999999</v>
        <stp/>
        <stp>EM_S_VAL_PE_TTM</stp>
        <stp>2</stp>
        <stp>002676.SZ</stp>
        <stp>2020/9/2</stp>
        <tr r="AG8" s="8"/>
      </tp>
      <tp>
        <v>30.80419414</v>
        <stp/>
        <stp>EM_S_VAL_PE_TTM</stp>
        <stp>2</stp>
        <stp>002677.SZ</stp>
        <stp>2020/9/3</stp>
        <tr r="AH9" s="8"/>
      </tp>
      <tp>
        <v>181.23685642000001</v>
        <stp/>
        <stp>EM_S_VAL_PE_TTM</stp>
        <stp>2</stp>
        <stp>002676.SZ</stp>
        <stp>2020/9/3</stp>
        <tr r="AG9" s="8"/>
      </tp>
      <tp>
        <v>31.005999809999999</v>
        <stp/>
        <stp>EM_S_VAL_PE_TTM</stp>
        <stp>2</stp>
        <stp>002677.SZ</stp>
        <stp>2020/9/2</stp>
        <tr r="AH8" s="8"/>
      </tp>
      <tp>
        <v>194.21800866999999</v>
        <stp/>
        <stp>EM_S_VAL_PE_TTM</stp>
        <stp>2</stp>
        <stp>002676.SZ</stp>
        <stp>2020/9/8</stp>
        <tr r="AG12" s="8"/>
      </tp>
      <tp>
        <v>28.396940789999999</v>
        <stp/>
        <stp>EM_S_VAL_PE_TTM</stp>
        <stp>2</stp>
        <stp>002677.SZ</stp>
        <stp>2020/9/9</stp>
        <tr r="AH13" s="8"/>
      </tp>
      <tp>
        <v>192.72018341</v>
        <stp/>
        <stp>EM_S_VAL_PE_TTM</stp>
        <stp>2</stp>
        <stp>002676.SZ</stp>
        <stp>2020/9/9</stp>
        <tr r="AG13" s="8"/>
      </tp>
      <tp>
        <v>29.146504709999999</v>
        <stp/>
        <stp>EM_S_VAL_PE_TTM</stp>
        <stp>2</stp>
        <stp>002677.SZ</stp>
        <stp>2020/9/8</stp>
        <tr r="AH12" s="8"/>
      </tp>
      <tp>
        <v>77.940409560000006</v>
        <stp/>
        <stp>EM_S_VAL_PE_TTM</stp>
        <stp>2</stp>
        <stp>300650.SZ</stp>
        <stp>2020/9/2</stp>
        <tr r="M8" s="8"/>
      </tp>
      <tp>
        <v>79.690624200000002</v>
        <stp/>
        <stp>EM_S_VAL_PE_TTM</stp>
        <stp>2</stp>
        <stp>300650.SZ</stp>
        <stp>2020/9/3</stp>
        <tr r="M9" s="8"/>
      </tp>
      <tp>
        <v>24.76234071</v>
        <stp/>
        <stp>EM_S_VAL_PE_TTM</stp>
        <stp>2</stp>
        <stp>002860.SZ</stp>
        <stp>2021/7/2</stp>
        <tr r="N208" s="8"/>
      </tp>
      <tp>
        <v>-28.280477909999998</v>
        <stp/>
        <stp>EM_S_VAL_PE_TTM</stp>
        <stp>2</stp>
        <stp>002668.SZ</stp>
        <stp>2020/9/8</stp>
        <tr r="AJ12" s="8"/>
      </tp>
      <tp>
        <v>24.64065845</v>
        <stp/>
        <stp>EM_S_VAL_PE_TTM</stp>
        <stp>2</stp>
        <stp>002860.SZ</stp>
        <stp>2021/7/1</stp>
        <tr r="N207" s="8"/>
      </tp>
      <tp>
        <v>77.083921540000006</v>
        <stp/>
        <stp>EM_S_VAL_PE_TTM</stp>
        <stp>2</stp>
        <stp>300650.SZ</stp>
        <stp>2020/9/1</stp>
        <tr r="M7" s="8"/>
      </tp>
      <tp>
        <v>-28.623965500000001</v>
        <stp/>
        <stp>EM_S_VAL_PE_TTM</stp>
        <stp>2</stp>
        <stp>002668.SZ</stp>
        <stp>2020/9/9</stp>
        <tr r="AJ13" s="8"/>
      </tp>
      <tp>
        <v>25.066546370000001</v>
        <stp/>
        <stp>EM_S_VAL_PE_TTM</stp>
        <stp>2</stp>
        <stp>002860.SZ</stp>
        <stp>2021/7/7</stp>
        <tr r="N211" s="8"/>
      </tp>
      <tp>
        <v>93.208239430000006</v>
        <stp/>
        <stp>EM_S_VAL_PE_TTM</stp>
        <stp>2</stp>
        <stp>300650.SZ</stp>
        <stp>2020/9/7</stp>
        <tr r="M11" s="8"/>
      </tp>
      <tp>
        <v>25.157808070000002</v>
        <stp/>
        <stp>EM_S_VAL_PE_TTM</stp>
        <stp>2</stp>
        <stp>002860.SZ</stp>
        <stp>2021/7/6</stp>
        <tr r="N210" s="8"/>
      </tp>
      <tp>
        <v>85.276415619999995</v>
        <stp/>
        <stp>EM_S_VAL_PE_TTM</stp>
        <stp>2</stp>
        <stp>300650.SZ</stp>
        <stp>2020/9/4</stp>
        <tr r="M10" s="8"/>
      </tp>
      <tp>
        <v>24.868812689999999</v>
        <stp/>
        <stp>EM_S_VAL_PE_TTM</stp>
        <stp>2</stp>
        <stp>002860.SZ</stp>
        <stp>2021/7/5</stp>
        <tr r="N209" s="8"/>
      </tp>
      <tp>
        <v>-29.768924120000001</v>
        <stp/>
        <stp>EM_S_VAL_PE_TTM</stp>
        <stp>2</stp>
        <stp>002668.SZ</stp>
        <stp>2020/9/2</stp>
        <tr r="AJ8" s="8"/>
      </tp>
      <tp>
        <v>-28.967453079999999</v>
        <stp/>
        <stp>EM_S_VAL_PE_TTM</stp>
        <stp>2</stp>
        <stp>002668.SZ</stp>
        <stp>2020/9/3</stp>
        <tr r="AJ9" s="8"/>
      </tp>
      <tp>
        <v>94.623306589999999</v>
        <stp/>
        <stp>EM_S_VAL_PE_TTM</stp>
        <stp>2</stp>
        <stp>300650.SZ</stp>
        <stp>2020/9/8</stp>
        <tr r="M12" s="8"/>
      </tp>
      <tp>
        <v>25.17301835</v>
        <stp/>
        <stp>EM_S_VAL_PE_TTM</stp>
        <stp>2</stp>
        <stp>002860.SZ</stp>
        <stp>2021/7/9</stp>
        <tr r="N213" s="8"/>
      </tp>
      <tp>
        <v>91.644217830000002</v>
        <stp/>
        <stp>EM_S_VAL_PE_TTM</stp>
        <stp>2</stp>
        <stp>300650.SZ</stp>
        <stp>2020/9/9</stp>
        <tr r="M13" s="8"/>
      </tp>
      <tp>
        <v>-29.654428249999999</v>
        <stp/>
        <stp>EM_S_VAL_PE_TTM</stp>
        <stp>2</stp>
        <stp>002668.SZ</stp>
        <stp>2020/9/1</stp>
        <tr r="AJ7" s="8"/>
      </tp>
      <tp>
        <v>24.807971559999999</v>
        <stp/>
        <stp>EM_S_VAL_PE_TTM</stp>
        <stp>2</stp>
        <stp>002860.SZ</stp>
        <stp>2021/7/8</stp>
        <tr r="N212" s="8"/>
      </tp>
      <tp>
        <v>-27.93699032</v>
        <stp/>
        <stp>EM_S_VAL_PE_TTM</stp>
        <stp>2</stp>
        <stp>002668.SZ</stp>
        <stp>2020/9/7</stp>
        <tr r="AJ11" s="8"/>
      </tp>
      <tp>
        <v>-28.623965500000001</v>
        <stp/>
        <stp>EM_S_VAL_PE_TTM</stp>
        <stp>2</stp>
        <stp>002668.SZ</stp>
        <stp>2020/9/4</stp>
        <tr r="AJ10" s="8"/>
      </tp>
      <tp>
        <v>19.028780919999999</v>
        <stp/>
        <stp>EM_S_VAL_PE_TTM</stp>
        <stp>2</stp>
        <stp>000651.SZ</stp>
        <stp>2020/9/3</stp>
        <tr r="BL9" s="8"/>
      </tp>
      <tp>
        <v>18.95231824</v>
        <stp/>
        <stp>EM_S_VAL_PE_TTM</stp>
        <stp>2</stp>
        <stp>000651.SZ</stp>
        <stp>2020/9/2</stp>
        <tr r="BL8" s="8"/>
      </tp>
      <tp>
        <v>19.028780919999999</v>
        <stp/>
        <stp>EM_S_VAL_PE_TTM</stp>
        <stp>2</stp>
        <stp>000651.SZ</stp>
        <stp>2020/9/1</stp>
        <tr r="BL7" s="8"/>
      </tp>
      <tp>
        <v>28.088654250000001</v>
        <stp/>
        <stp>EM_S_VAL_PE_TTM</stp>
        <stp>2</stp>
        <stp>002959.SZ</stp>
        <stp>2021/6/8</stp>
        <tr r="I191" s="8"/>
      </tp>
      <tp>
        <v>27.550254580000001</v>
        <stp/>
        <stp>EM_S_VAL_PE_TTM</stp>
        <stp>2</stp>
        <stp>002959.SZ</stp>
        <stp>2021/6/9</stp>
        <tr r="I192" s="8"/>
      </tp>
      <tp>
        <v>19.11914591</v>
        <stp/>
        <stp>EM_S_VAL_PE_TTM</stp>
        <stp>2</stp>
        <stp>000651.SZ</stp>
        <stp>2020/9/7</stp>
        <tr r="BL11" s="8"/>
      </tp>
      <tp>
        <v>19.05658554</v>
        <stp/>
        <stp>EM_S_VAL_PE_TTM</stp>
        <stp>2</stp>
        <stp>000651.SZ</stp>
        <stp>2020/9/4</stp>
        <tr r="BL10" s="8"/>
      </tp>
      <tp>
        <v>26.862994860000001</v>
        <stp/>
        <stp>EM_S_VAL_PE_TTM</stp>
        <stp>2</stp>
        <stp>002959.SZ</stp>
        <stp>2021/6/2</stp>
        <tr r="I187" s="8"/>
      </tp>
      <tp>
        <v>26.65621183</v>
        <stp/>
        <stp>EM_S_VAL_PE_TTM</stp>
        <stp>2</stp>
        <stp>002959.SZ</stp>
        <stp>2021/6/3</stp>
        <tr r="I188" s="8"/>
      </tp>
      <tp>
        <v>18.941891510000001</v>
        <stp/>
        <stp>EM_S_VAL_PE_TTM</stp>
        <stp>2</stp>
        <stp>000651.SZ</stp>
        <stp>2020/9/9</stp>
        <tr r="BL13" s="8"/>
      </tp>
      <tp>
        <v>19.282498</v>
        <stp/>
        <stp>EM_S_VAL_PE_TTM</stp>
        <stp>2</stp>
        <stp>000651.SZ</stp>
        <stp>2020/9/8</stp>
        <tr r="BL12" s="8"/>
      </tp>
      <tp>
        <v>27.445747019999999</v>
        <stp/>
        <stp>EM_S_VAL_PE_TTM</stp>
        <stp>2</stp>
        <stp>002959.SZ</stp>
        <stp>2021/6/1</stp>
        <tr r="I186" s="8"/>
      </tp>
      <tp>
        <v>26.17121165</v>
        <stp/>
        <stp>EM_S_VAL_PE_TTM</stp>
        <stp>2</stp>
        <stp>002959.SZ</stp>
        <stp>2021/6/7</stp>
        <tr r="I190" s="8"/>
      </tp>
      <tp>
        <v>26.490785410000001</v>
        <stp/>
        <stp>EM_S_VAL_PE_TTM</stp>
        <stp>2</stp>
        <stp>002959.SZ</stp>
        <stp>2021/6/4</stp>
        <tr r="I189" s="8"/>
      </tp>
      <tp>
        <v>11.603624269999999</v>
        <stp/>
        <stp>EM_S_VAL_PE_TTM</stp>
        <stp>2</stp>
        <stp>000921.SZ</stp>
        <stp>2021/6/2</stp>
        <tr r="BI187" s="8"/>
      </tp>
      <tp>
        <v>11.8212408</v>
        <stp/>
        <stp>EM_S_VAL_PE_TTM</stp>
        <stp>2</stp>
        <stp>000921.SZ</stp>
        <stp>2021/6/3</stp>
        <tr r="BI188" s="8"/>
      </tp>
      <tp>
        <v>111.72417699</v>
        <stp/>
        <stp>EM_S_VAL_PE_TTM</stp>
        <stp>2</stp>
        <stp>002723.SZ</stp>
        <stp>2021/8/2</stp>
        <tr r="AC229" s="8"/>
      </tp>
      <tp>
        <v>11.3704637</v>
        <stp/>
        <stp>EM_S_VAL_PE_TTM</stp>
        <stp>2</stp>
        <stp>000921.SZ</stp>
        <stp>2021/6/1</stp>
        <tr r="BI186" s="8"/>
      </tp>
      <tp>
        <v>110.91982726000001</v>
        <stp/>
        <stp>EM_S_VAL_PE_TTM</stp>
        <stp>2</stp>
        <stp>002723.SZ</stp>
        <stp>2021/8/3</stp>
        <tr r="AC230" s="8"/>
      </tp>
      <tp>
        <v>109.31112781</v>
        <stp/>
        <stp>EM_S_VAL_PE_TTM</stp>
        <stp>2</stp>
        <stp>002723.SZ</stp>
        <stp>2021/8/4</stp>
        <tr r="AC231" s="8"/>
      </tp>
      <tp>
        <v>12.007769250000001</v>
        <stp/>
        <stp>EM_S_VAL_PE_TTM</stp>
        <stp>2</stp>
        <stp>000921.SZ</stp>
        <stp>2021/6/7</stp>
        <tr r="BI190" s="8"/>
      </tp>
      <tp>
        <v>108.18503819</v>
        <stp/>
        <stp>EM_S_VAL_PE_TTM</stp>
        <stp>2</stp>
        <stp>002723.SZ</stp>
        <stp>2021/8/5</stp>
        <tr r="AC232" s="8"/>
      </tp>
      <tp>
        <v>12.093261460000001</v>
        <stp/>
        <stp>EM_S_VAL_PE_TTM</stp>
        <stp>2</stp>
        <stp>000921.SZ</stp>
        <stp>2021/6/4</stp>
        <tr r="BI189" s="8"/>
      </tp>
      <tp>
        <v>106.33503382000001</v>
        <stp/>
        <stp>EM_S_VAL_PE_TTM</stp>
        <stp>2</stp>
        <stp>002723.SZ</stp>
        <stp>2021/8/6</stp>
        <tr r="AC233" s="8"/>
      </tp>
      <tp>
        <v>109.95460758999999</v>
        <stp/>
        <stp>EM_S_VAL_PE_TTM</stp>
        <stp>2</stp>
        <stp>002723.SZ</stp>
        <stp>2021/8/9</stp>
        <tr r="AC234" s="8"/>
      </tp>
      <tp>
        <v>11.84455685</v>
        <stp/>
        <stp>EM_S_VAL_PE_TTM</stp>
        <stp>2</stp>
        <stp>000921.SZ</stp>
        <stp>2021/6/8</stp>
        <tr r="BI191" s="8"/>
      </tp>
      <tp>
        <v>11.883416950000001</v>
        <stp/>
        <stp>EM_S_VAL_PE_TTM</stp>
        <stp>2</stp>
        <stp>000921.SZ</stp>
        <stp>2021/6/9</stp>
        <tr r="BI192" s="8"/>
      </tp>
      <tp>
        <v>23.685037860000001</v>
        <stp/>
        <stp>EM_S_VAL_PE_TTM</stp>
        <stp>2</stp>
        <stp>300625.SZ</stp>
        <stp>2020/9/7</stp>
        <tr r="Q11" s="8"/>
      </tp>
      <tp>
        <v>51.753425190000002</v>
        <stp/>
        <stp>EM_S_VAL_PE_TTM</stp>
        <stp>2</stp>
        <stp>300824.SZ</stp>
        <stp>2021/7/7</stp>
        <tr r="F211" s="8"/>
      </tp>
      <tp>
        <v>-93.537544729999993</v>
        <stp/>
        <stp>EM_S_VAL_PE_TTM</stp>
        <stp>2</stp>
        <stp>002615.SZ</stp>
        <stp>2020/9/7</stp>
        <tr r="AN11" s="8"/>
      </tp>
      <tp>
        <v>24.531056459999999</v>
        <stp/>
        <stp>EM_S_VAL_PE_TTM</stp>
        <stp>2</stp>
        <stp>002616.SZ</stp>
        <stp>2020/9/4</stp>
        <tr r="AL10" s="8"/>
      </tp>
      <tp>
        <v>50.801777700000002</v>
        <stp/>
        <stp>EM_S_VAL_PE_TTM</stp>
        <stp>2</stp>
        <stp>300824.SZ</stp>
        <stp>2021/7/6</stp>
        <tr r="F210" s="8"/>
      </tp>
      <tp>
        <v>29.93868908</v>
        <stp/>
        <stp>EM_S_VAL_PE_TTM</stp>
        <stp>2</stp>
        <stp>002614.SZ</stp>
        <stp>2020/9/7</stp>
        <tr r="AM11" s="8"/>
      </tp>
      <tp>
        <v>50.842273339999998</v>
        <stp/>
        <stp>EM_S_VAL_PE_TTM</stp>
        <stp>2</stp>
        <stp>300824.SZ</stp>
        <stp>2021/7/5</stp>
        <tr r="F209" s="8"/>
      </tp>
      <tp>
        <v>31.015620340000002</v>
        <stp/>
        <stp>EM_S_VAL_PE_TTM</stp>
        <stp>2</stp>
        <stp>002614.SZ</stp>
        <stp>2020/9/4</stp>
        <tr r="AM10" s="8"/>
      </tp>
      <tp>
        <v>20.32890416</v>
        <stp/>
        <stp>EM_S_VAL_PE_TTM</stp>
        <stp>2</stp>
        <stp>300625.SZ</stp>
        <stp>2020/9/4</stp>
        <tr r="Q10" s="8"/>
      </tp>
      <tp>
        <v>-91.181784350000001</v>
        <stp/>
        <stp>EM_S_VAL_PE_TTM</stp>
        <stp>2</stp>
        <stp>002615.SZ</stp>
        <stp>2020/9/4</stp>
        <tr r="AN10" s="8"/>
      </tp>
      <tp>
        <v>23.78054337</v>
        <stp/>
        <stp>EM_S_VAL_PE_TTM</stp>
        <stp>2</stp>
        <stp>002616.SZ</stp>
        <stp>2020/9/7</stp>
        <tr r="AL11" s="8"/>
      </tp>
      <tp>
        <v>19.831699159999999</v>
        <stp/>
        <stp>EM_S_VAL_PE_TTM</stp>
        <stp>2</stp>
        <stp>300625.SZ</stp>
        <stp>2020/9/3</stp>
        <tr r="Q9" s="8"/>
      </tp>
      <tp>
        <v>33.815641620000001</v>
        <stp/>
        <stp>EM_S_VAL_PE_TTM</stp>
        <stp>2</stp>
        <stp>002614.SZ</stp>
        <stp>2020/9/2</stp>
        <tr r="AM8" s="8"/>
      </tp>
      <tp>
        <v>-91.320358490000004</v>
        <stp/>
        <stp>EM_S_VAL_PE_TTM</stp>
        <stp>2</stp>
        <stp>002615.SZ</stp>
        <stp>2020/9/3</stp>
        <tr r="AN9" s="8"/>
      </tp>
      <tp>
        <v>20.215903019999999</v>
        <stp/>
        <stp>EM_S_VAL_PE_TTM</stp>
        <stp>2</stp>
        <stp>300625.SZ</stp>
        <stp>2020/9/2</stp>
        <tr r="Q8" s="8"/>
      </tp>
      <tp>
        <v>49.91087366</v>
        <stp/>
        <stp>EM_S_VAL_PE_TTM</stp>
        <stp>2</stp>
        <stp>300824.SZ</stp>
        <stp>2021/7/2</stp>
        <tr r="F208" s="8"/>
      </tp>
      <tp>
        <v>31.069466899999998</v>
        <stp/>
        <stp>EM_S_VAL_PE_TTM</stp>
        <stp>2</stp>
        <stp>002614.SZ</stp>
        <stp>2020/9/3</stp>
        <tr r="AM9" s="8"/>
      </tp>
      <tp>
        <v>-89.518894660000001</v>
        <stp/>
        <stp>EM_S_VAL_PE_TTM</stp>
        <stp>2</stp>
        <stp>002615.SZ</stp>
        <stp>2020/9/2</stp>
        <tr r="AN8" s="8"/>
      </tp>
      <tp>
        <v>24.874148160000001</v>
        <stp/>
        <stp>EM_S_VAL_PE_TTM</stp>
        <stp>2</stp>
        <stp>002616.SZ</stp>
        <stp>2020/9/1</stp>
        <tr r="AL7" s="8"/>
      </tp>
      <tp>
        <v>19.24409326</v>
        <stp/>
        <stp>EM_S_VAL_PE_TTM</stp>
        <stp>2</stp>
        <stp>300625.SZ</stp>
        <stp>2020/9/1</stp>
        <tr r="Q7" s="8"/>
      </tp>
      <tp>
        <v>49.991864939999999</v>
        <stp/>
        <stp>EM_S_VAL_PE_TTM</stp>
        <stp>2</stp>
        <stp>300824.SZ</stp>
        <stp>2021/7/1</stp>
        <tr r="F207" s="8"/>
      </tp>
      <tp>
        <v>-90.488913650000001</v>
        <stp/>
        <stp>EM_S_VAL_PE_TTM</stp>
        <stp>2</stp>
        <stp>002615.SZ</stp>
        <stp>2020/9/1</stp>
        <tr r="AN7" s="8"/>
      </tp>
      <tp>
        <v>24.981364320000001</v>
        <stp/>
        <stp>EM_S_VAL_PE_TTM</stp>
        <stp>2</stp>
        <stp>002616.SZ</stp>
        <stp>2020/9/2</stp>
        <tr r="AL8" s="8"/>
      </tp>
      <tp>
        <v>30.242035510000001</v>
        <stp/>
        <stp>EM_S_VAL_PE_TTM</stp>
        <stp>2</stp>
        <stp>002614.SZ</stp>
        <stp>2020/9/1</stp>
        <tr r="AM7" s="8"/>
      </tp>
      <tp>
        <v>24.531056459999999</v>
        <stp/>
        <stp>EM_S_VAL_PE_TTM</stp>
        <stp>2</stp>
        <stp>002616.SZ</stp>
        <stp>2020/9/3</stp>
        <tr r="AL9" s="8"/>
      </tp>
      <tp>
        <v>24.059305380000001</v>
        <stp/>
        <stp>EM_S_VAL_PE_TTM</stp>
        <stp>2</stp>
        <stp>002616.SZ</stp>
        <stp>2020/9/8</stp>
        <tr r="AL12" s="8"/>
      </tp>
      <tp>
        <v>22.751268270000001</v>
        <stp/>
        <stp>EM_S_VAL_PE_TTM</stp>
        <stp>2</stp>
        <stp>002616.SZ</stp>
        <stp>2020/9/9</stp>
        <tr r="AL13" s="8"/>
      </tp>
      <tp>
        <v>21.074711650000001</v>
        <stp/>
        <stp>EM_S_VAL_PE_TTM</stp>
        <stp>2</stp>
        <stp>300625.SZ</stp>
        <stp>2020/9/9</stp>
        <tr r="Q13" s="8"/>
      </tp>
      <tp>
        <v>46.833205190000001</v>
        <stp/>
        <stp>EM_S_VAL_PE_TTM</stp>
        <stp>2</stp>
        <stp>300824.SZ</stp>
        <stp>2021/7/9</stp>
        <tr r="F213" s="8"/>
      </tp>
      <tp>
        <v>28.664320419999999</v>
        <stp/>
        <stp>EM_S_VAL_PE_TTM</stp>
        <stp>2</stp>
        <stp>002614.SZ</stp>
        <stp>2020/9/8</stp>
        <tr r="AM12" s="8"/>
      </tp>
      <tp>
        <v>-86.193115300000002</v>
        <stp/>
        <stp>EM_S_VAL_PE_TTM</stp>
        <stp>2</stp>
        <stp>002615.SZ</stp>
        <stp>2020/9/9</stp>
        <tr r="AN13" s="8"/>
      </tp>
      <tp>
        <v>23.063531619999999</v>
        <stp/>
        <stp>EM_S_VAL_PE_TTM</stp>
        <stp>2</stp>
        <stp>300625.SZ</stp>
        <stp>2020/9/8</stp>
        <tr r="Q12" s="8"/>
      </tp>
      <tp>
        <v>49.222447819999999</v>
        <stp/>
        <stp>EM_S_VAL_PE_TTM</stp>
        <stp>2</stp>
        <stp>300824.SZ</stp>
        <stp>2021/7/8</stp>
        <tr r="F212" s="8"/>
      </tp>
      <tp>
        <v>27.030974669999999</v>
        <stp/>
        <stp>EM_S_VAL_PE_TTM</stp>
        <stp>2</stp>
        <stp>002614.SZ</stp>
        <stp>2020/9/9</stp>
        <tr r="AM13" s="8"/>
      </tp>
      <tp>
        <v>-93.260396450000002</v>
        <stp/>
        <stp>EM_S_VAL_PE_TTM</stp>
        <stp>2</stp>
        <stp>002615.SZ</stp>
        <stp>2020/9/8</stp>
        <tr r="AN12" s="8"/>
      </tp>
      <tp>
        <v>71.818507990000001</v>
        <stp/>
        <stp>EM_S_VAL_PE_TTM</stp>
        <stp>2</stp>
        <stp>000801.SZ</stp>
        <stp>2021/7/2</stp>
        <tr r="BJ208" s="8"/>
      </tp>
      <tp>
        <v>16.476724839999999</v>
        <stp/>
        <stp>EM_S_VAL_PE_TTM</stp>
        <stp>2</stp>
        <stp>002705.SZ</stp>
        <stp>2021/8/6</stp>
        <tr r="AD233" s="8"/>
      </tp>
      <tp>
        <v>23.712854220000001</v>
        <stp/>
        <stp>EM_S_VAL_PE_TTM</stp>
        <stp>2</stp>
        <stp>300632.SZ</stp>
        <stp>2020/9/1</stp>
        <tr r="O7" s="8"/>
      </tp>
      <tp>
        <v>24.199474080000002</v>
        <stp/>
        <stp>EM_S_VAL_PE_TTM</stp>
        <stp>2</stp>
        <stp>300632.SZ</stp>
        <stp>2020/9/2</stp>
        <tr r="O8" s="8"/>
      </tp>
      <tp>
        <v>17.136783919999999</v>
        <stp/>
        <stp>EM_S_VAL_PE_TTM</stp>
        <stp>2</stp>
        <stp>002705.SZ</stp>
        <stp>2021/8/4</stp>
        <tr r="AD231" s="8"/>
      </tp>
      <tp>
        <v>71.925860020000002</v>
        <stp/>
        <stp>EM_S_VAL_PE_TTM</stp>
        <stp>2</stp>
        <stp>000801.SZ</stp>
        <stp>2021/7/1</stp>
        <tr r="BJ207" s="8"/>
      </tp>
      <tp>
        <v>23.515575900000002</v>
        <stp/>
        <stp>EM_S_VAL_PE_TTM</stp>
        <stp>2</stp>
        <stp>300632.SZ</stp>
        <stp>2020/9/3</stp>
        <tr r="O9" s="8"/>
      </tp>
      <tp>
        <v>16.831506600000001</v>
        <stp/>
        <stp>EM_S_VAL_PE_TTM</stp>
        <stp>2</stp>
        <stp>002705.SZ</stp>
        <stp>2021/8/5</stp>
        <tr r="AD232" s="8"/>
      </tp>
      <tp>
        <v>71.496451899999997</v>
        <stp/>
        <stp>EM_S_VAL_PE_TTM</stp>
        <stp>2</stp>
        <stp>000801.SZ</stp>
        <stp>2021/7/6</stp>
        <tr r="BJ210" s="8"/>
      </tp>
      <tp>
        <v>24.0679552</v>
        <stp/>
        <stp>EM_S_VAL_PE_TTM</stp>
        <stp>2</stp>
        <stp>300632.SZ</stp>
        <stp>2020/9/4</stp>
        <tr r="O10" s="8"/>
      </tp>
      <tp>
        <v>17.450311979999999</v>
        <stp/>
        <stp>EM_S_VAL_PE_TTM</stp>
        <stp>2</stp>
        <stp>002705.SZ</stp>
        <stp>2021/8/2</stp>
        <tr r="AD229" s="8"/>
      </tp>
      <tp>
        <v>70.53028363</v>
        <stp/>
        <stp>EM_S_VAL_PE_TTM</stp>
        <stp>2</stp>
        <stp>000801.SZ</stp>
        <stp>2021/7/7</stp>
        <tr r="BJ211" s="8"/>
      </tp>
      <tp>
        <v>17.59882528</v>
        <stp/>
        <stp>EM_S_VAL_PE_TTM</stp>
        <stp>2</stp>
        <stp>002705.SZ</stp>
        <stp>2021/8/3</stp>
        <tr r="AD230" s="8"/>
      </tp>
      <tp>
        <v>70.852339720000003</v>
        <stp/>
        <stp>EM_S_VAL_PE_TTM</stp>
        <stp>2</stp>
        <stp>000801.SZ</stp>
        <stp>2021/7/5</stp>
        <tr r="BJ209" s="8"/>
      </tp>
      <tp>
        <v>24.21262596</v>
        <stp/>
        <stp>EM_S_VAL_PE_TTM</stp>
        <stp>2</stp>
        <stp>300632.SZ</stp>
        <stp>2020/9/7</stp>
        <tr r="O11" s="8"/>
      </tp>
      <tp>
        <v>26.001282740000001</v>
        <stp/>
        <stp>EM_S_VAL_PE_TTM</stp>
        <stp>2</stp>
        <stp>300632.SZ</stp>
        <stp>2020/9/8</stp>
        <tr r="O12" s="8"/>
      </tp>
      <tp>
        <v>24.14686652</v>
        <stp/>
        <stp>EM_S_VAL_PE_TTM</stp>
        <stp>2</stp>
        <stp>300632.SZ</stp>
        <stp>2020/9/9</stp>
        <tr r="O13" s="8"/>
      </tp>
      <tp>
        <v>70.852339720000003</v>
        <stp/>
        <stp>EM_S_VAL_PE_TTM</stp>
        <stp>2</stp>
        <stp>000801.SZ</stp>
        <stp>2021/7/8</stp>
        <tr r="BJ212" s="8"/>
      </tp>
      <tp>
        <v>69.349411309999994</v>
        <stp/>
        <stp>EM_S_VAL_PE_TTM</stp>
        <stp>2</stp>
        <stp>000801.SZ</stp>
        <stp>2021/7/9</stp>
        <tr r="BJ213" s="8"/>
      </tp>
      <tp>
        <v>18.126872540000001</v>
        <stp/>
        <stp>EM_S_VAL_PE_TTM</stp>
        <stp>2</stp>
        <stp>002705.SZ</stp>
        <stp>2021/8/9</stp>
        <tr r="AD234" s="8"/>
      </tp>
      <tp>
        <v>-87.579396759999995</v>
        <stp/>
        <stp>EM_S_VAL_PE_TTM</stp>
        <stp>2</stp>
        <stp>002668.SZ</stp>
        <stp>2020/11/3</stp>
        <tr r="AJ46" s="8"/>
      </tp>
      <tp>
        <v>-86.046278209999997</v>
        <stp/>
        <stp>EM_S_VAL_PE_TTM</stp>
        <stp>2</stp>
        <stp>002668.SZ</stp>
        <stp>2020/11/2</stp>
        <tr r="AJ45" s="8"/>
      </tp>
      <tp>
        <v>-89.495794939999996</v>
        <stp/>
        <stp>EM_S_VAL_PE_TTM</stp>
        <stp>2</stp>
        <stp>002668.SZ</stp>
        <stp>2020/11/6</stp>
        <tr r="AJ49" s="8"/>
      </tp>
      <tp>
        <v>-88.729235660000001</v>
        <stp/>
        <stp>EM_S_VAL_PE_TTM</stp>
        <stp>2</stp>
        <stp>002668.SZ</stp>
        <stp>2020/11/5</stp>
        <tr r="AJ48" s="8"/>
      </tp>
      <tp>
        <v>-88.154316210000005</v>
        <stp/>
        <stp>EM_S_VAL_PE_TTM</stp>
        <stp>2</stp>
        <stp>002668.SZ</stp>
        <stp>2020/11/4</stp>
        <tr r="AJ47" s="8"/>
      </tp>
      <tp>
        <v>-90.070714390000006</v>
        <stp/>
        <stp>EM_S_VAL_PE_TTM</stp>
        <stp>2</stp>
        <stp>002668.SZ</stp>
        <stp>2020/11/9</stp>
        <tr r="AJ50" s="8"/>
      </tp>
      <tp>
        <v>40.346360670000003</v>
        <stp/>
        <stp>EM_S_VAL_PE_TTM</stp>
        <stp>2</stp>
        <stp>002959.SZ</stp>
        <stp>2020/12/3</stp>
        <tr r="I68" s="8"/>
      </tp>
      <tp>
        <v>40.50883915</v>
        <stp/>
        <stp>EM_S_VAL_PE_TTM</stp>
        <stp>2</stp>
        <stp>002959.SZ</stp>
        <stp>2020/12/2</stp>
        <tr r="I67" s="8"/>
      </tp>
      <tp>
        <v>39.98078409</v>
        <stp/>
        <stp>EM_S_VAL_PE_TTM</stp>
        <stp>2</stp>
        <stp>002959.SZ</stp>
        <stp>2020/12/1</stp>
        <tr r="I66" s="8"/>
      </tp>
      <tp>
        <v>40.276199509999998</v>
        <stp/>
        <stp>EM_S_VAL_PE_TTM</stp>
        <stp>2</stp>
        <stp>002959.SZ</stp>
        <stp>2020/12/7</stp>
        <tr r="I70" s="8"/>
      </tp>
      <tp>
        <v>40.265121430000001</v>
        <stp/>
        <stp>EM_S_VAL_PE_TTM</stp>
        <stp>2</stp>
        <stp>002959.SZ</stp>
        <stp>2020/12/4</stp>
        <tr r="I69" s="8"/>
      </tp>
      <tp>
        <v>40.686088400000003</v>
        <stp/>
        <stp>EM_S_VAL_PE_TTM</stp>
        <stp>2</stp>
        <stp>002959.SZ</stp>
        <stp>2020/12/9</stp>
        <tr r="I72" s="8"/>
      </tp>
      <tp>
        <v>40.294662979999998</v>
        <stp/>
        <stp>EM_S_VAL_PE_TTM</stp>
        <stp>2</stp>
        <stp>002959.SZ</stp>
        <stp>2020/12/8</stp>
        <tr r="I71" s="8"/>
      </tp>
      <tp>
        <v>-3.1899545800000002</v>
        <stp/>
        <stp>EM_S_VAL_PE_TTM</stp>
        <stp>2</stp>
        <stp>002076.SZ</stp>
        <stp>2020/10/9</stp>
        <tr r="BB29" s="8"/>
      </tp>
      <tp>
        <v>170.7520796</v>
        <stp/>
        <stp>EM_S_VAL_PE_TTM</stp>
        <stp>2</stp>
        <stp>002676.SZ</stp>
        <stp>2020/10/9</stp>
        <tr r="AG29" s="8"/>
      </tp>
      <tp>
        <v>-4.0085184099999998</v>
        <stp/>
        <stp>EM_S_VAL_PE_TTM</stp>
        <stp>2</stp>
        <stp>300247.SZ</stp>
        <stp>2020/10/9</stp>
        <tr r="AO29" s="8"/>
      </tp>
      <tp>
        <v>27.085203929999999</v>
        <stp/>
        <stp>EM_S_VAL_PE_TTM</stp>
        <stp>2</stp>
        <stp>002677.SZ</stp>
        <stp>2020/10/9</stp>
        <tr r="AH29" s="8"/>
      </tp>
      <tp>
        <v>24.795464490000001</v>
        <stp/>
        <stp>EM_S_VAL_PE_TTM</stp>
        <stp>2</stp>
        <stp>002860.SZ</stp>
        <stp>2020/11/3</stp>
        <tr r="N46" s="8"/>
      </tp>
      <tp>
        <v>57.732838370000003</v>
        <stp/>
        <stp>EM_S_VAL_PE_TTM</stp>
        <stp>2</stp>
        <stp>002050.SZ</stp>
        <stp>2020/12/3</stp>
        <tr r="BC68" s="8"/>
      </tp>
      <tp>
        <v>37.916053380000001</v>
        <stp/>
        <stp>EM_S_VAL_PE_TTM</stp>
        <stp>2</stp>
        <stp>002260.SZ</stp>
        <stp>2020/11/3</stp>
        <tr r="AZ46" s="8"/>
      </tp>
      <tp>
        <v>24.477813479999998</v>
        <stp/>
        <stp>EM_S_VAL_PE_TTM</stp>
        <stp>2</stp>
        <stp>002860.SZ</stp>
        <stp>2020/11/2</stp>
        <tr r="N45" s="8"/>
      </tp>
      <tp>
        <v>56.894701519999998</v>
        <stp/>
        <stp>EM_S_VAL_PE_TTM</stp>
        <stp>2</stp>
        <stp>002050.SZ</stp>
        <stp>2020/12/2</stp>
        <tr r="BC67" s="8"/>
      </tp>
      <tp>
        <v>37.916053380000001</v>
        <stp/>
        <stp>EM_S_VAL_PE_TTM</stp>
        <stp>2</stp>
        <stp>002260.SZ</stp>
        <stp>2020/11/2</stp>
        <tr r="AZ45" s="8"/>
      </tp>
      <tp>
        <v>58.176557879999997</v>
        <stp/>
        <stp>EM_S_VAL_PE_TTM</stp>
        <stp>2</stp>
        <stp>002050.SZ</stp>
        <stp>2020/12/1</stp>
        <tr r="BC66" s="8"/>
      </tp>
      <tp>
        <v>168.67785595000001</v>
        <stp/>
        <stp>EM_S_VAL_PE_TTM</stp>
        <stp>2</stp>
        <stp>300650.SZ</stp>
        <stp>2020/11/3</stp>
        <tr r="M46" s="8"/>
      </tp>
      <tp>
        <v>167.33070198999999</v>
        <stp/>
        <stp>EM_S_VAL_PE_TTM</stp>
        <stp>2</stp>
        <stp>300650.SZ</stp>
        <stp>2020/11/2</stp>
        <tr r="M45" s="8"/>
      </tp>
      <tp>
        <v>58.25051113</v>
        <stp/>
        <stp>EM_S_VAL_PE_TTM</stp>
        <stp>2</stp>
        <stp>002050.SZ</stp>
        <stp>2020/12/7</stp>
        <tr r="BC70" s="8"/>
      </tp>
      <tp>
        <v>176.90258537</v>
        <stp/>
        <stp>EM_S_VAL_PE_TTM</stp>
        <stp>2</stp>
        <stp>300650.SZ</stp>
        <stp>2020/11/5</stp>
        <tr r="M48" s="8"/>
      </tp>
      <tp>
        <v>24.90757662</v>
        <stp/>
        <stp>EM_S_VAL_PE_TTM</stp>
        <stp>2</stp>
        <stp>002860.SZ</stp>
        <stp>2020/11/6</stp>
        <tr r="N49" s="8"/>
      </tp>
      <tp>
        <v>37.916053380000001</v>
        <stp/>
        <stp>EM_S_VAL_PE_TTM</stp>
        <stp>2</stp>
        <stp>002260.SZ</stp>
        <stp>2020/11/6</stp>
        <tr r="AZ49" s="8"/>
      </tp>
      <tp>
        <v>169.95410706000001</v>
        <stp/>
        <stp>EM_S_VAL_PE_TTM</stp>
        <stp>2</stp>
        <stp>300650.SZ</stp>
        <stp>2020/11/4</stp>
        <tr r="M47" s="8"/>
      </tp>
      <tp>
        <v>25.337339759999999</v>
        <stp/>
        <stp>EM_S_VAL_PE_TTM</stp>
        <stp>2</stp>
        <stp>002860.SZ</stp>
        <stp>2020/11/5</stp>
        <tr r="N48" s="8"/>
      </tp>
      <tp>
        <v>37.916053380000001</v>
        <stp/>
        <stp>EM_S_VAL_PE_TTM</stp>
        <stp>2</stp>
        <stp>002260.SZ</stp>
        <stp>2020/11/5</stp>
        <tr r="AZ48" s="8"/>
      </tp>
      <tp>
        <v>24.888891260000001</v>
        <stp/>
        <stp>EM_S_VAL_PE_TTM</stp>
        <stp>2</stp>
        <stp>002860.SZ</stp>
        <stp>2020/11/4</stp>
        <tr r="N47" s="8"/>
      </tp>
      <tp>
        <v>58.34911546</v>
        <stp/>
        <stp>EM_S_VAL_PE_TTM</stp>
        <stp>2</stp>
        <stp>002050.SZ</stp>
        <stp>2020/12/4</stp>
        <tr r="BC69" s="8"/>
      </tp>
      <tp>
        <v>37.916053380000001</v>
        <stp/>
        <stp>EM_S_VAL_PE_TTM</stp>
        <stp>2</stp>
        <stp>002260.SZ</stp>
        <stp>2020/11/4</stp>
        <tr r="AZ47" s="8"/>
      </tp>
      <tp>
        <v>176.97348821</v>
        <stp/>
        <stp>EM_S_VAL_PE_TTM</stp>
        <stp>2</stp>
        <stp>300650.SZ</stp>
        <stp>2020/11/6</stp>
        <tr r="M49" s="8"/>
      </tp>
      <tp>
        <v>179.8096018</v>
        <stp/>
        <stp>EM_S_VAL_PE_TTM</stp>
        <stp>2</stp>
        <stp>300650.SZ</stp>
        <stp>2020/11/9</stp>
        <tr r="M50" s="8"/>
      </tp>
      <tp>
        <v>25.393395819999999</v>
        <stp/>
        <stp>EM_S_VAL_PE_TTM</stp>
        <stp>2</stp>
        <stp>002860.SZ</stp>
        <stp>2020/11/9</stp>
        <tr r="N50" s="8"/>
      </tp>
      <tp>
        <v>57.067259100000001</v>
        <stp/>
        <stp>EM_S_VAL_PE_TTM</stp>
        <stp>2</stp>
        <stp>002050.SZ</stp>
        <stp>2020/12/9</stp>
        <tr r="BC72" s="8"/>
      </tp>
      <tp>
        <v>37.916053380000001</v>
        <stp/>
        <stp>EM_S_VAL_PE_TTM</stp>
        <stp>2</stp>
        <stp>002260.SZ</stp>
        <stp>2020/11/9</stp>
        <tr r="AZ50" s="8"/>
      </tp>
      <tp>
        <v>59.902133749999997</v>
        <stp/>
        <stp>EM_S_VAL_PE_TTM</stp>
        <stp>2</stp>
        <stp>002050.SZ</stp>
        <stp>2020/12/8</stp>
        <tr r="BC71" s="8"/>
      </tp>
      <tp>
        <v>24.8347719</v>
        <stp/>
        <stp>EM_S_VAL_PE_TTM</stp>
        <stp>2</stp>
        <stp>000651.SZ</stp>
        <stp>2020/12/1</stp>
        <tr r="BL66" s="8"/>
      </tp>
      <tp>
        <v>25.31520647</v>
        <stp/>
        <stp>EM_S_VAL_PE_TTM</stp>
        <stp>2</stp>
        <stp>000651.SZ</stp>
        <stp>2020/12/3</stp>
        <tr r="BL68" s="8"/>
      </tp>
      <tp>
        <v>25.695858479999998</v>
        <stp/>
        <stp>EM_S_VAL_PE_TTM</stp>
        <stp>2</stp>
        <stp>000651.SZ</stp>
        <stp>2020/12/2</stp>
        <tr r="BL67" s="8"/>
      </tp>
      <tp>
        <v>25.499988999999999</v>
        <stp/>
        <stp>EM_S_VAL_PE_TTM</stp>
        <stp>2</stp>
        <stp>000651.SZ</stp>
        <stp>2020/12/4</stp>
        <tr r="BL69" s="8"/>
      </tp>
      <tp>
        <v>25.13042394</v>
        <stp/>
        <stp>EM_S_VAL_PE_TTM</stp>
        <stp>2</stp>
        <stp>000651.SZ</stp>
        <stp>2020/12/7</stp>
        <tr r="BL70" s="8"/>
      </tp>
      <tp>
        <v>23.138468280000001</v>
        <stp/>
        <stp>EM_S_VAL_PE_TTM</stp>
        <stp>2</stp>
        <stp>000651.SZ</stp>
        <stp>2020/12/9</stp>
        <tr r="BL72" s="8"/>
      </tp>
      <tp>
        <v>24.265641710000001</v>
        <stp/>
        <stp>EM_S_VAL_PE_TTM</stp>
        <stp>2</stp>
        <stp>000651.SZ</stp>
        <stp>2020/12/8</stp>
        <tr r="BL71" s="8"/>
      </tp>
      <tp>
        <v>54.468393450000001</v>
        <stp/>
        <stp>EM_S_VAL_PE_TTM</stp>
        <stp>2</stp>
        <stp>300342.SZ</stp>
        <stp>2020/10/9</stp>
        <tr r="AF29" s="8"/>
      </tp>
      <tp>
        <v>-7.6475904899999998</v>
        <stp/>
        <stp>EM_S_VAL_PE_TTM</stp>
        <stp>2</stp>
        <stp>002473.SZ</stp>
        <stp>2020/10/9</stp>
        <tr r="AT29" s="8"/>
      </tp>
      <tp>
        <v>23.397735239999999</v>
        <stp/>
        <stp>EM_S_VAL_PE_TTM</stp>
        <stp>2</stp>
        <stp>600690.SH</stp>
        <stp>2021/8/3</stp>
        <tr r="BP230" s="8"/>
      </tp>
      <tp>
        <v>22.403007120000002</v>
        <stp/>
        <stp>EM_S_VAL_PE_TTM</stp>
        <stp>2</stp>
        <stp>600690.SH</stp>
        <stp>2021/8/2</stp>
        <tr r="BP229" s="8"/>
      </tp>
      <tp>
        <v>23.146890760000002</v>
        <stp/>
        <stp>EM_S_VAL_PE_TTM</stp>
        <stp>2</stp>
        <stp>600690.SH</stp>
        <stp>2021/8/6</stp>
        <tr r="BP233" s="8"/>
      </tp>
      <tp>
        <v>23.38043562</v>
        <stp/>
        <stp>EM_S_VAL_PE_TTM</stp>
        <stp>2</stp>
        <stp>600690.SH</stp>
        <stp>2021/8/5</stp>
        <tr r="BP232" s="8"/>
      </tp>
      <tp>
        <v>23.181489989999999</v>
        <stp/>
        <stp>EM_S_VAL_PE_TTM</stp>
        <stp>2</stp>
        <stp>600690.SH</stp>
        <stp>2021/8/4</stp>
        <tr r="BP231" s="8"/>
      </tp>
      <tp>
        <v>23.596680859999999</v>
        <stp/>
        <stp>EM_S_VAL_PE_TTM</stp>
        <stp>2</stp>
        <stp>600690.SH</stp>
        <stp>2021/8/9</stp>
        <tr r="BP234" s="8"/>
      </tp>
      <tp>
        <v>17.48751468</v>
        <stp/>
        <stp>EM_S_VAL_PE_TTM</stp>
        <stp>2</stp>
        <stp>603685.SH</stp>
        <stp>2021/8/6</stp>
        <tr r="K233" s="8"/>
      </tp>
      <tp>
        <v>-120.78429478</v>
        <stp/>
        <stp>EM_S_VAL_PE_TTM</stp>
        <stp>2</stp>
        <stp>600983.SH</stp>
        <stp>2021/7/1</stp>
        <tr r="BF207" s="8"/>
      </tp>
      <tp>
        <v>-121.81468212999999</v>
        <stp/>
        <stp>EM_S_VAL_PE_TTM</stp>
        <stp>2</stp>
        <stp>600983.SH</stp>
        <stp>2021/7/2</stp>
        <tr r="BF208" s="8"/>
      </tp>
      <tp>
        <v>17.263990060000001</v>
        <stp/>
        <stp>EM_S_VAL_PE_TTM</stp>
        <stp>2</stp>
        <stp>603685.SH</stp>
        <stp>2021/8/4</stp>
        <tr r="K231" s="8"/>
      </tp>
      <tp>
        <v>17.145653490000001</v>
        <stp/>
        <stp>EM_S_VAL_PE_TTM</stp>
        <stp>2</stp>
        <stp>603685.SH</stp>
        <stp>2021/8/5</stp>
        <tr r="K232" s="8"/>
      </tp>
      <tp>
        <v>17.645296770000002</v>
        <stp/>
        <stp>EM_S_VAL_PE_TTM</stp>
        <stp>2</stp>
        <stp>603685.SH</stp>
        <stp>2021/8/2</stp>
        <tr r="K229" s="8"/>
      </tp>
      <tp>
        <v>-118.49454512</v>
        <stp/>
        <stp>EM_S_VAL_PE_TTM</stp>
        <stp>2</stp>
        <stp>600983.SH</stp>
        <stp>2021/7/5</stp>
        <tr r="BF209" s="8"/>
      </tp>
      <tp>
        <v>17.053613940000002</v>
        <stp/>
        <stp>EM_S_VAL_PE_TTM</stp>
        <stp>2</stp>
        <stp>603685.SH</stp>
        <stp>2021/8/3</stp>
        <tr r="K230" s="8"/>
      </tp>
      <tp>
        <v>-116.66274539</v>
        <stp/>
        <stp>EM_S_VAL_PE_TTM</stp>
        <stp>2</stp>
        <stp>600983.SH</stp>
        <stp>2021/7/6</stp>
        <tr r="BF210" s="8"/>
      </tp>
      <tp>
        <v>-119.52493247</v>
        <stp/>
        <stp>EM_S_VAL_PE_TTM</stp>
        <stp>2</stp>
        <stp>600983.SH</stp>
        <stp>2021/7/7</stp>
        <tr r="BF211" s="8"/>
      </tp>
      <tp>
        <v>-120.09736988</v>
        <stp/>
        <stp>EM_S_VAL_PE_TTM</stp>
        <stp>2</stp>
        <stp>600983.SH</stp>
        <stp>2021/7/8</stp>
        <tr r="BF212" s="8"/>
      </tp>
      <tp>
        <v>-113.68607082</v>
        <stp/>
        <stp>EM_S_VAL_PE_TTM</stp>
        <stp>2</stp>
        <stp>600983.SH</stp>
        <stp>2021/7/9</stp>
        <tr r="BF213" s="8"/>
      </tp>
      <tp>
        <v>17.513811690000001</v>
        <stp/>
        <stp>EM_S_VAL_PE_TTM</stp>
        <stp>2</stp>
        <stp>603685.SH</stp>
        <stp>2021/8/9</stp>
        <tr r="K234" s="8"/>
      </tp>
      <tp>
        <v>30.937195769999999</v>
        <stp/>
        <stp>EM_S_VAL_PE_TTM</stp>
        <stp>2</stp>
        <stp>600839.SH</stp>
        <stp>2021/6/8</stp>
        <tr r="BN191" s="8"/>
      </tp>
      <tp>
        <v>32.484055560000002</v>
        <stp/>
        <stp>EM_S_VAL_PE_TTM</stp>
        <stp>2</stp>
        <stp>600839.SH</stp>
        <stp>2021/6/9</stp>
        <tr r="BN192" s="8"/>
      </tp>
      <tp>
        <v>30.27425586</v>
        <stp/>
        <stp>EM_S_VAL_PE_TTM</stp>
        <stp>2</stp>
        <stp>600839.SH</stp>
        <stp>2021/6/2</stp>
        <tr r="BN187" s="8"/>
      </tp>
      <tp>
        <v>30.60572582</v>
        <stp/>
        <stp>EM_S_VAL_PE_TTM</stp>
        <stp>2</stp>
        <stp>600839.SH</stp>
        <stp>2021/6/3</stp>
        <tr r="BN188" s="8"/>
      </tp>
      <tp>
        <v>30.716215800000001</v>
        <stp/>
        <stp>EM_S_VAL_PE_TTM</stp>
        <stp>2</stp>
        <stp>600839.SH</stp>
        <stp>2021/6/1</stp>
        <tr r="BN186" s="8"/>
      </tp>
      <tp>
        <v>30.60572582</v>
        <stp/>
        <stp>EM_S_VAL_PE_TTM</stp>
        <stp>2</stp>
        <stp>600839.SH</stp>
        <stp>2021/6/7</stp>
        <tr r="BN190" s="8"/>
      </tp>
      <tp>
        <v>30.716215800000001</v>
        <stp/>
        <stp>EM_S_VAL_PE_TTM</stp>
        <stp>2</stp>
        <stp>600839.SH</stp>
        <stp>2021/6/4</stp>
        <tr r="BN189" s="8"/>
      </tp>
      <tp>
        <v>55.532355449999997</v>
        <stp/>
        <stp>EM_S_VAL_PE_TTM</stp>
        <stp>2</stp>
        <stp>600619.SH</stp>
        <stp>2021/8/9</stp>
        <tr r="BR234" s="8"/>
      </tp>
      <tp>
        <v>58.896029550000002</v>
        <stp/>
        <stp>EM_S_VAL_PE_TTM</stp>
        <stp>2</stp>
        <stp>600619.SH</stp>
        <stp>2021/8/2</stp>
        <tr r="BR229" s="8"/>
      </tp>
      <tp>
        <v>58.578701809999998</v>
        <stp/>
        <stp>EM_S_VAL_PE_TTM</stp>
        <stp>2</stp>
        <stp>600619.SH</stp>
        <stp>2021/8/3</stp>
        <tr r="BR230" s="8"/>
      </tp>
      <tp>
        <v>55.659286549999997</v>
        <stp/>
        <stp>EM_S_VAL_PE_TTM</stp>
        <stp>2</stp>
        <stp>600619.SH</stp>
        <stp>2021/8/6</stp>
        <tr r="BR233" s="8"/>
      </tp>
      <tp>
        <v>58.007511860000001</v>
        <stp/>
        <stp>EM_S_VAL_PE_TTM</stp>
        <stp>2</stp>
        <stp>600619.SH</stp>
        <stp>2021/8/4</stp>
        <tr r="BR231" s="8"/>
      </tp>
      <tp>
        <v>56.293942039999997</v>
        <stp/>
        <stp>EM_S_VAL_PE_TTM</stp>
        <stp>2</stp>
        <stp>600619.SH</stp>
        <stp>2021/8/5</stp>
        <tr r="BR232" s="8"/>
      </tp>
      <tp>
        <v>35.193367039999998</v>
        <stp/>
        <stp>EM_S_VAL_PE_TTM</stp>
        <stp>2</stp>
        <stp>603677.SH</stp>
        <stp>2021/8/4</stp>
        <tr r="S231" s="8"/>
      </tp>
      <tp>
        <v>35.310776099999998</v>
        <stp/>
        <stp>EM_S_VAL_PE_TTM</stp>
        <stp>2</stp>
        <stp>603677.SH</stp>
        <stp>2021/8/5</stp>
        <tr r="S232" s="8"/>
      </tp>
      <tp>
        <v>35.574946490000002</v>
        <stp/>
        <stp>EM_S_VAL_PE_TTM</stp>
        <stp>2</stp>
        <stp>603677.SH</stp>
        <stp>2021/8/6</stp>
        <tr r="S233" s="8"/>
      </tp>
      <tp>
        <v>39.416009529999997</v>
        <stp/>
        <stp>EM_S_VAL_PE_TTM</stp>
        <stp>2</stp>
        <stp>603679.SH</stp>
        <stp>2021/8/9</stp>
        <tr r="L234" s="8"/>
      </tp>
      <tp>
        <v>35.193367039999998</v>
        <stp/>
        <stp>EM_S_VAL_PE_TTM</stp>
        <stp>2</stp>
        <stp>603677.SH</stp>
        <stp>2021/8/2</stp>
        <tr r="S229" s="8"/>
      </tp>
      <tp>
        <v>35.222719300000001</v>
        <stp/>
        <stp>EM_S_VAL_PE_TTM</stp>
        <stp>2</stp>
        <stp>603677.SH</stp>
        <stp>2021/8/3</stp>
        <tr r="S230" s="8"/>
      </tp>
      <tp>
        <v>38.8245328</v>
        <stp/>
        <stp>EM_S_VAL_PE_TTM</stp>
        <stp>2</stp>
        <stp>603679.SH</stp>
        <stp>2021/8/2</stp>
        <tr r="L229" s="8"/>
      </tp>
      <tp>
        <v>37.736215610000002</v>
        <stp/>
        <stp>EM_S_VAL_PE_TTM</stp>
        <stp>2</stp>
        <stp>603679.SH</stp>
        <stp>2021/8/3</stp>
        <tr r="L230" s="8"/>
      </tp>
      <tp>
        <v>39.770895580000001</v>
        <stp/>
        <stp>EM_S_VAL_PE_TTM</stp>
        <stp>2</stp>
        <stp>603679.SH</stp>
        <stp>2021/8/6</stp>
        <tr r="L233" s="8"/>
      </tp>
      <tp>
        <v>36.367457680000001</v>
        <stp/>
        <stp>EM_S_VAL_PE_TTM</stp>
        <stp>2</stp>
        <stp>603677.SH</stp>
        <stp>2021/8/9</stp>
        <tr r="S234" s="8"/>
      </tp>
      <tp>
        <v>38.162078860000001</v>
        <stp/>
        <stp>EM_S_VAL_PE_TTM</stp>
        <stp>2</stp>
        <stp>603679.SH</stp>
        <stp>2021/8/4</stp>
        <tr r="L231" s="8"/>
      </tp>
      <tp>
        <v>39.108441630000002</v>
        <stp/>
        <stp>EM_S_VAL_PE_TTM</stp>
        <stp>2</stp>
        <stp>603679.SH</stp>
        <stp>2021/8/5</stp>
        <tr r="L232" s="8"/>
      </tp>
      <tp>
        <v>30.073808209999999</v>
        <stp/>
        <stp>EM_S_VAL_PE_TTM</stp>
        <stp>2</stp>
        <stp>603868.SH</stp>
        <stp>2021/6/9</stp>
        <tr r="W192" s="8"/>
      </tp>
      <tp>
        <v>30.351962790000002</v>
        <stp/>
        <stp>EM_S_VAL_PE_TTM</stp>
        <stp>2</stp>
        <stp>603868.SH</stp>
        <stp>2021/6/8</stp>
        <tr r="W191" s="8"/>
      </tp>
      <tp>
        <v>31.239408350000001</v>
        <stp/>
        <stp>EM_S_VAL_PE_TTM</stp>
        <stp>2</stp>
        <stp>603868.SH</stp>
        <stp>2021/6/3</stp>
        <tr r="W188" s="8"/>
      </tp>
      <tp>
        <v>31.232785620000001</v>
        <stp/>
        <stp>EM_S_VAL_PE_TTM</stp>
        <stp>2</stp>
        <stp>603868.SH</stp>
        <stp>2021/6/2</stp>
        <tr r="W187" s="8"/>
      </tp>
      <tp>
        <v>31.855322059999999</v>
        <stp/>
        <stp>EM_S_VAL_PE_TTM</stp>
        <stp>2</stp>
        <stp>603868.SH</stp>
        <stp>2021/6/1</stp>
        <tr r="W186" s="8"/>
      </tp>
      <tp>
        <v>31.457958380000001</v>
        <stp/>
        <stp>EM_S_VAL_PE_TTM</stp>
        <stp>2</stp>
        <stp>603868.SH</stp>
        <stp>2021/6/7</stp>
        <tr r="W190" s="8"/>
      </tp>
      <tp>
        <v>31.58379021</v>
        <stp/>
        <stp>EM_S_VAL_PE_TTM</stp>
        <stp>2</stp>
        <stp>603868.SH</stp>
        <stp>2021/6/4</stp>
        <tr r="W189" s="8"/>
      </tp>
      <tp>
        <v>13.82041093</v>
        <stp/>
        <stp>EM_S_VAL_PE_TTM</stp>
        <stp>2</stp>
        <stp>600651.SH</stp>
        <stp>2021/8/2</stp>
        <tr r="BT229" s="8"/>
      </tp>
      <tp>
        <v>21.95111717</v>
        <stp/>
        <stp>EM_S_VAL_PE_TTM</stp>
        <stp>2</stp>
        <stp>603657.SH</stp>
        <stp>2021/8/4</stp>
        <tr r="J231" s="8"/>
      </tp>
      <tp>
        <v>13.77553947</v>
        <stp/>
        <stp>EM_S_VAL_PE_TTM</stp>
        <stp>2</stp>
        <stp>600651.SH</stp>
        <stp>2021/8/3</stp>
        <tr r="BT230" s="8"/>
      </tp>
      <tp>
        <v>21.757083470000001</v>
        <stp/>
        <stp>EM_S_VAL_PE_TTM</stp>
        <stp>2</stp>
        <stp>603657.SH</stp>
        <stp>2021/8/5</stp>
        <tr r="J232" s="8"/>
      </tp>
      <tp>
        <v>21.385888560000001</v>
        <stp/>
        <stp>EM_S_VAL_PE_TTM</stp>
        <stp>2</stp>
        <stp>603657.SH</stp>
        <stp>2021/8/6</stp>
        <tr r="J233" s="8"/>
      </tp>
      <tp>
        <v>13.59605361</v>
        <stp/>
        <stp>EM_S_VAL_PE_TTM</stp>
        <stp>2</stp>
        <stp>600651.SH</stp>
        <stp>2021/8/6</stp>
        <tr r="BT233" s="8"/>
      </tp>
      <tp>
        <v>13.8652824</v>
        <stp/>
        <stp>EM_S_VAL_PE_TTM</stp>
        <stp>2</stp>
        <stp>600651.SH</stp>
        <stp>2021/8/4</stp>
        <tr r="BT231" s="8"/>
      </tp>
      <tp>
        <v>22.997211920000002</v>
        <stp/>
        <stp>EM_S_VAL_PE_TTM</stp>
        <stp>2</stp>
        <stp>603657.SH</stp>
        <stp>2021/8/2</stp>
        <tr r="J229" s="8"/>
      </tp>
      <tp>
        <v>13.730668</v>
        <stp/>
        <stp>EM_S_VAL_PE_TTM</stp>
        <stp>2</stp>
        <stp>600651.SH</stp>
        <stp>2021/8/5</stp>
        <tr r="BT232" s="8"/>
      </tp>
      <tp>
        <v>22.13671463</v>
        <stp/>
        <stp>EM_S_VAL_PE_TTM</stp>
        <stp>2</stp>
        <stp>603657.SH</stp>
        <stp>2021/8/3</stp>
        <tr r="J230" s="8"/>
      </tp>
      <tp>
        <v>13.59605361</v>
        <stp/>
        <stp>EM_S_VAL_PE_TTM</stp>
        <stp>2</stp>
        <stp>600651.SH</stp>
        <stp>2021/8/9</stp>
        <tr r="BT234" s="8"/>
      </tp>
      <tp>
        <v>23.03095691</v>
        <stp/>
        <stp>EM_S_VAL_PE_TTM</stp>
        <stp>2</stp>
        <stp>603657.SH</stp>
        <stp>2021/8/9</stp>
        <tr r="J234" s="8"/>
      </tp>
      <tp>
        <v>19.47173694</v>
        <stp/>
        <stp>EM_S_VAL_PE_TTM</stp>
        <stp>2</stp>
        <stp>002790.SZ</stp>
        <stp>2020/9/2</stp>
        <tr r="X8" s="8"/>
      </tp>
      <tp>
        <v>19.271880400000001</v>
        <stp/>
        <stp>EM_S_VAL_PE_TTM</stp>
        <stp>2</stp>
        <stp>002790.SZ</stp>
        <stp>2020/9/3</stp>
        <tr r="X9" s="8"/>
      </tp>
      <tp>
        <v>19.443186010000002</v>
        <stp/>
        <stp>EM_S_VAL_PE_TTM</stp>
        <stp>2</stp>
        <stp>002790.SZ</stp>
        <stp>2020/9/1</stp>
        <tr r="X7" s="8"/>
      </tp>
      <tp>
        <v>19.243329469999999</v>
        <stp/>
        <stp>EM_S_VAL_PE_TTM</stp>
        <stp>2</stp>
        <stp>002790.SZ</stp>
        <stp>2020/9/7</stp>
        <tr r="X11" s="8"/>
      </tp>
      <tp>
        <v>19.386084140000001</v>
        <stp/>
        <stp>EM_S_VAL_PE_TTM</stp>
        <stp>2</stp>
        <stp>002790.SZ</stp>
        <stp>2020/9/4</stp>
        <tr r="X10" s="8"/>
      </tp>
      <tp>
        <v>19.52883881</v>
        <stp/>
        <stp>EM_S_VAL_PE_TTM</stp>
        <stp>2</stp>
        <stp>002790.SZ</stp>
        <stp>2020/9/8</stp>
        <tr r="X12" s="8"/>
      </tp>
      <tp>
        <v>19.271880400000001</v>
        <stp/>
        <stp>EM_S_VAL_PE_TTM</stp>
        <stp>2</stp>
        <stp>002790.SZ</stp>
        <stp>2020/9/9</stp>
        <tr r="X13" s="8"/>
      </tp>
      <tp>
        <v>57.9175045</v>
        <stp/>
        <stp>EM_S_VAL_PE_TTM</stp>
        <stp>2</stp>
        <stp>002676.SZ</stp>
        <stp>2021/8/5</stp>
        <tr r="AG232" s="8"/>
      </tp>
      <tp>
        <v>15.5907635</v>
        <stp/>
        <stp>EM_S_VAL_PE_TTM</stp>
        <stp>2</stp>
        <stp>002677.SZ</stp>
        <stp>2021/8/4</stp>
        <tr r="AH231" s="8"/>
      </tp>
      <tp>
        <v>58.2021114</v>
        <stp/>
        <stp>EM_S_VAL_PE_TTM</stp>
        <stp>2</stp>
        <stp>002676.SZ</stp>
        <stp>2021/8/4</stp>
        <tr r="AG231" s="8"/>
      </tp>
      <tp>
        <v>15.45689301</v>
        <stp/>
        <stp>EM_S_VAL_PE_TTM</stp>
        <stp>2</stp>
        <stp>002677.SZ</stp>
        <stp>2021/8/5</stp>
        <tr r="AH232" s="8"/>
      </tp>
      <tp>
        <v>15.395106630000001</v>
        <stp/>
        <stp>EM_S_VAL_PE_TTM</stp>
        <stp>2</stp>
        <stp>002677.SZ</stp>
        <stp>2021/8/6</stp>
        <tr r="AH233" s="8"/>
      </tp>
      <tp>
        <v>60.052056260000001</v>
        <stp/>
        <stp>EM_S_VAL_PE_TTM</stp>
        <stp>2</stp>
        <stp>002676.SZ</stp>
        <stp>2021/8/6</stp>
        <tr r="AG233" s="8"/>
      </tp>
      <tp>
        <v>58.2021114</v>
        <stp/>
        <stp>EM_S_VAL_PE_TTM</stp>
        <stp>2</stp>
        <stp>002676.SZ</stp>
        <stp>2021/8/3</stp>
        <tr r="AG230" s="8"/>
      </tp>
      <tp>
        <v>15.817313560000001</v>
        <stp/>
        <stp>EM_S_VAL_PE_TTM</stp>
        <stp>2</stp>
        <stp>002677.SZ</stp>
        <stp>2021/8/2</stp>
        <tr r="AH229" s="8"/>
      </tp>
      <tp>
        <v>57.20598725</v>
        <stp/>
        <stp>EM_S_VAL_PE_TTM</stp>
        <stp>2</stp>
        <stp>002676.SZ</stp>
        <stp>2021/8/2</stp>
        <tr r="AG229" s="8"/>
      </tp>
      <tp>
        <v>15.75552718</v>
        <stp/>
        <stp>EM_S_VAL_PE_TTM</stp>
        <stp>2</stp>
        <stp>002677.SZ</stp>
        <stp>2021/8/3</stp>
        <tr r="AH230" s="8"/>
      </tp>
      <tp>
        <v>59.767449360000001</v>
        <stp/>
        <stp>EM_S_VAL_PE_TTM</stp>
        <stp>2</stp>
        <stp>002676.SZ</stp>
        <stp>2021/8/9</stp>
        <tr r="AG234" s="8"/>
      </tp>
      <tp>
        <v>15.94088633</v>
        <stp/>
        <stp>EM_S_VAL_PE_TTM</stp>
        <stp>2</stp>
        <stp>002677.SZ</stp>
        <stp>2021/8/9</stp>
        <tr r="AH234" s="8"/>
      </tp>
      <tp>
        <v>42.67881156</v>
        <stp/>
        <stp>EM_S_VAL_PE_TTM</stp>
        <stp>2</stp>
        <stp>300650.SZ</stp>
        <stp>2021/8/3</stp>
        <tr r="M230" s="8"/>
      </tp>
      <tp>
        <v>25.338715140000001</v>
        <stp/>
        <stp>EM_S_VAL_PE_TTM</stp>
        <stp>2</stp>
        <stp>002860.SZ</stp>
        <stp>2021/6/3</stp>
        <tr r="N188" s="8"/>
      </tp>
      <tp>
        <v>43.443779059999997</v>
        <stp/>
        <stp>EM_S_VAL_PE_TTM</stp>
        <stp>2</stp>
        <stp>300650.SZ</stp>
        <stp>2021/8/2</stp>
        <tr r="M229" s="8"/>
      </tp>
      <tp>
        <v>25.248057840000001</v>
        <stp/>
        <stp>EM_S_VAL_PE_TTM</stp>
        <stp>2</stp>
        <stp>002860.SZ</stp>
        <stp>2021/6/2</stp>
        <tr r="N187" s="8"/>
      </tp>
      <tp>
        <v>-10.9397699</v>
        <stp/>
        <stp>EM_S_VAL_PE_TTM</stp>
        <stp>2</stp>
        <stp>002668.SZ</stp>
        <stp>2021/8/9</stp>
        <tr r="AJ234" s="8"/>
      </tp>
      <tp>
        <v>25.459591540000002</v>
        <stp/>
        <stp>EM_S_VAL_PE_TTM</stp>
        <stp>2</stp>
        <stp>002860.SZ</stp>
        <stp>2021/6/1</stp>
        <tr r="N186" s="8"/>
      </tp>
      <tp>
        <v>25.248057840000001</v>
        <stp/>
        <stp>EM_S_VAL_PE_TTM</stp>
        <stp>2</stp>
        <stp>002860.SZ</stp>
        <stp>2021/6/7</stp>
        <tr r="N190" s="8"/>
      </tp>
      <tp>
        <v>42.838179789999998</v>
        <stp/>
        <stp>EM_S_VAL_PE_TTM</stp>
        <stp>2</stp>
        <stp>300650.SZ</stp>
        <stp>2021/8/6</stp>
        <tr r="M233" s="8"/>
      </tp>
      <tp>
        <v>42.67881156</v>
        <stp/>
        <stp>EM_S_VAL_PE_TTM</stp>
        <stp>2</stp>
        <stp>300650.SZ</stp>
        <stp>2021/8/5</stp>
        <tr r="M232" s="8"/>
      </tp>
      <tp>
        <v>43.443779059999997</v>
        <stp/>
        <stp>EM_S_VAL_PE_TTM</stp>
        <stp>2</stp>
        <stp>300650.SZ</stp>
        <stp>2021/8/4</stp>
        <tr r="M231" s="8"/>
      </tp>
      <tp>
        <v>25.35382469</v>
        <stp/>
        <stp>EM_S_VAL_PE_TTM</stp>
        <stp>2</stp>
        <stp>002860.SZ</stp>
        <stp>2021/6/4</stp>
        <tr r="N189" s="8"/>
      </tp>
      <tp>
        <v>-10.940693960000001</v>
        <stp/>
        <stp>EM_S_VAL_PE_TTM</stp>
        <stp>2</stp>
        <stp>002668.SZ</stp>
        <stp>2021/8/3</stp>
        <tr r="AJ230" s="8"/>
      </tp>
      <tp>
        <v>-11.021437089999999</v>
        <stp/>
        <stp>EM_S_VAL_PE_TTM</stp>
        <stp>2</stp>
        <stp>002668.SZ</stp>
        <stp>2021/8/2</stp>
        <tr r="AJ229" s="8"/>
      </tp>
      <tp>
        <v>51.192534860000002</v>
        <stp/>
        <stp>EM_S_VAL_PE_TTM</stp>
        <stp>2</stp>
        <stp>300650.SZ</stp>
        <stp>2021/8/9</stp>
        <tr r="M234" s="8"/>
      </tp>
      <tp>
        <v>25.399153340000002</v>
        <stp/>
        <stp>EM_S_VAL_PE_TTM</stp>
        <stp>2</stp>
        <stp>002860.SZ</stp>
        <stp>2021/6/9</stp>
        <tr r="N192" s="8"/>
      </tp>
      <tp>
        <v>25.92798758</v>
        <stp/>
        <stp>EM_S_VAL_PE_TTM</stp>
        <stp>2</stp>
        <stp>002860.SZ</stp>
        <stp>2021/6/8</stp>
        <tr r="N191" s="8"/>
      </tp>
      <tp>
        <v>-10.4360494</v>
        <stp/>
        <stp>EM_S_VAL_PE_TTM</stp>
        <stp>2</stp>
        <stp>002668.SZ</stp>
        <stp>2021/8/6</stp>
        <tr r="AJ233" s="8"/>
      </tp>
      <tp>
        <v>-10.53697831</v>
        <stp/>
        <stp>EM_S_VAL_PE_TTM</stp>
        <stp>2</stp>
        <stp>002668.SZ</stp>
        <stp>2021/8/5</stp>
        <tr r="AJ232" s="8"/>
      </tp>
      <tp>
        <v>-10.61772144</v>
        <stp/>
        <stp>EM_S_VAL_PE_TTM</stp>
        <stp>2</stp>
        <stp>002668.SZ</stp>
        <stp>2021/8/4</stp>
        <tr r="AJ231" s="8"/>
      </tp>
      <tp>
        <v>12.063968539999999</v>
        <stp/>
        <stp>EM_S_VAL_PE_TTM</stp>
        <stp>2</stp>
        <stp>000651.SZ</stp>
        <stp>2021/8/2</stp>
        <tr r="BL229" s="8"/>
      </tp>
      <tp>
        <v>12.303997750000001</v>
        <stp/>
        <stp>EM_S_VAL_PE_TTM</stp>
        <stp>2</stp>
        <stp>000651.SZ</stp>
        <stp>2021/8/3</stp>
        <tr r="BL230" s="8"/>
      </tp>
      <tp>
        <v>25.340804850000001</v>
        <stp/>
        <stp>EM_S_VAL_PE_TTM</stp>
        <stp>2</stp>
        <stp>002959.SZ</stp>
        <stp>2021/7/8</stp>
        <tr r="I212" s="8"/>
      </tp>
      <tp>
        <v>25.254085839999998</v>
        <stp/>
        <stp>EM_S_VAL_PE_TTM</stp>
        <stp>2</stp>
        <stp>002959.SZ</stp>
        <stp>2021/7/9</stp>
        <tr r="I213" s="8"/>
      </tp>
      <tp>
        <v>11.936453009999999</v>
        <stp/>
        <stp>EM_S_VAL_PE_TTM</stp>
        <stp>2</stp>
        <stp>000651.SZ</stp>
        <stp>2021/8/6</stp>
        <tr r="BL233" s="8"/>
      </tp>
      <tp>
        <v>12.12897645</v>
        <stp/>
        <stp>EM_S_VAL_PE_TTM</stp>
        <stp>2</stp>
        <stp>000651.SZ</stp>
        <stp>2021/8/4</stp>
        <tr r="BL231" s="8"/>
      </tp>
      <tp>
        <v>12.03146458</v>
        <stp/>
        <stp>EM_S_VAL_PE_TTM</stp>
        <stp>2</stp>
        <stp>000651.SZ</stp>
        <stp>2021/8/5</stp>
        <tr r="BL232" s="8"/>
      </tp>
      <tp>
        <v>25.585880339999999</v>
        <stp/>
        <stp>EM_S_VAL_PE_TTM</stp>
        <stp>2</stp>
        <stp>002959.SZ</stp>
        <stp>2021/7/2</stp>
        <tr r="I208" s="8"/>
      </tp>
      <tp>
        <v>12.11897523</v>
        <stp/>
        <stp>EM_S_VAL_PE_TTM</stp>
        <stp>2</stp>
        <stp>000651.SZ</stp>
        <stp>2021/8/9</stp>
        <tr r="BL234" s="8"/>
      </tp>
      <tp>
        <v>25.491620529999999</v>
        <stp/>
        <stp>EM_S_VAL_PE_TTM</stp>
        <stp>2</stp>
        <stp>002959.SZ</stp>
        <stp>2021/7/1</stp>
        <tr r="I207" s="8"/>
      </tp>
      <tp>
        <v>26.69437559</v>
        <stp/>
        <stp>EM_S_VAL_PE_TTM</stp>
        <stp>2</stp>
        <stp>002959.SZ</stp>
        <stp>2021/7/6</stp>
        <tr r="I210" s="8"/>
      </tp>
      <tp>
        <v>26.283402859999999</v>
        <stp/>
        <stp>EM_S_VAL_PE_TTM</stp>
        <stp>2</stp>
        <stp>002959.SZ</stp>
        <stp>2021/7/7</stp>
        <tr r="I211" s="8"/>
      </tp>
      <tp>
        <v>26.581263830000001</v>
        <stp/>
        <stp>EM_S_VAL_PE_TTM</stp>
        <stp>2</stp>
        <stp>002959.SZ</stp>
        <stp>2021/7/5</stp>
        <tr r="I209" s="8"/>
      </tp>
      <tp>
        <v>11.07512698</v>
        <stp/>
        <stp>EM_S_VAL_PE_TTM</stp>
        <stp>2</stp>
        <stp>000921.SZ</stp>
        <stp>2021/7/2</stp>
        <tr r="BI208" s="8"/>
      </tp>
      <tp>
        <v>87.671421159999994</v>
        <stp/>
        <stp>EM_S_VAL_PE_TTM</stp>
        <stp>2</stp>
        <stp>002723.SZ</stp>
        <stp>2020/9/1</stp>
        <tr r="AC7" s="8"/>
      </tp>
      <tp>
        <v>87.898745500000004</v>
        <stp/>
        <stp>EM_S_VAL_PE_TTM</stp>
        <stp>2</stp>
        <stp>002723.SZ</stp>
        <stp>2020/9/3</stp>
        <tr r="AC9" s="8"/>
      </tp>
      <tp>
        <v>11.12953111</v>
        <stp/>
        <stp>EM_S_VAL_PE_TTM</stp>
        <stp>2</stp>
        <stp>000921.SZ</stp>
        <stp>2021/7/1</stp>
        <tr r="BI207" s="8"/>
      </tp>
      <tp>
        <v>89.338466330000003</v>
        <stp/>
        <stp>EM_S_VAL_PE_TTM</stp>
        <stp>2</stp>
        <stp>002723.SZ</stp>
        <stp>2020/9/2</stp>
        <tr r="AC8" s="8"/>
      </tp>
      <tp>
        <v>10.70207007</v>
        <stp/>
        <stp>EM_S_VAL_PE_TTM</stp>
        <stp>2</stp>
        <stp>000921.SZ</stp>
        <stp>2021/7/6</stp>
        <tr r="BI210" s="8"/>
      </tp>
      <tp>
        <v>11.028494869999999</v>
        <stp/>
        <stp>EM_S_VAL_PE_TTM</stp>
        <stp>2</stp>
        <stp>000921.SZ</stp>
        <stp>2021/7/7</stp>
        <tr r="BI211" s="8"/>
      </tp>
      <tp>
        <v>89.111141989999993</v>
        <stp/>
        <stp>EM_S_VAL_PE_TTM</stp>
        <stp>2</stp>
        <stp>002723.SZ</stp>
        <stp>2020/9/4</stp>
        <tr r="AC10" s="8"/>
      </tp>
      <tp>
        <v>89.868889800000005</v>
        <stp/>
        <stp>EM_S_VAL_PE_TTM</stp>
        <stp>2</stp>
        <stp>002723.SZ</stp>
        <stp>2020/9/7</stp>
        <tr r="AC11" s="8"/>
      </tp>
      <tp>
        <v>10.74870218</v>
        <stp/>
        <stp>EM_S_VAL_PE_TTM</stp>
        <stp>2</stp>
        <stp>000921.SZ</stp>
        <stp>2021/7/5</stp>
        <tr r="BI209" s="8"/>
      </tp>
      <tp>
        <v>94.339601849999994</v>
        <stp/>
        <stp>EM_S_VAL_PE_TTM</stp>
        <stp>2</stp>
        <stp>002723.SZ</stp>
        <stp>2020/9/9</stp>
        <tr r="AC13" s="8"/>
      </tp>
      <tp>
        <v>96.158196590000003</v>
        <stp/>
        <stp>EM_S_VAL_PE_TTM</stp>
        <stp>2</stp>
        <stp>002723.SZ</stp>
        <stp>2020/9/8</stp>
        <tr r="AC12" s="8"/>
      </tp>
      <tp>
        <v>10.72538613</v>
        <stp/>
        <stp>EM_S_VAL_PE_TTM</stp>
        <stp>2</stp>
        <stp>000921.SZ</stp>
        <stp>2021/7/8</stp>
        <tr r="BI212" s="8"/>
      </tp>
      <tp>
        <v>10.119168650000001</v>
        <stp/>
        <stp>EM_S_VAL_PE_TTM</stp>
        <stp>2</stp>
        <stp>000921.SZ</stp>
        <stp>2021/7/9</stp>
        <tr r="BI213" s="8"/>
      </tp>
      <tp>
        <v>19.14131879</v>
        <stp/>
        <stp>EM_S_VAL_PE_TTM</stp>
        <stp>2</stp>
        <stp>300625.SZ</stp>
        <stp>2021/8/6</stp>
        <tr r="Q233" s="8"/>
      </tp>
      <tp>
        <v>46.569983540000003</v>
        <stp/>
        <stp>EM_S_VAL_PE_TTM</stp>
        <stp>2</stp>
        <stp>300824.SZ</stp>
        <stp>2021/6/7</stp>
        <tr r="F190" s="8"/>
      </tp>
      <tp>
        <v>97.489625619999998</v>
        <stp/>
        <stp>EM_S_VAL_PE_TTM</stp>
        <stp>2</stp>
        <stp>002615.SZ</stp>
        <stp>2021/8/6</stp>
        <tr r="AN233" s="8"/>
      </tp>
      <tp>
        <v>13.431064340000001</v>
        <stp/>
        <stp>EM_S_VAL_PE_TTM</stp>
        <stp>2</stp>
        <stp>002616.SZ</stp>
        <stp>2021/8/5</stp>
        <tr r="AL232" s="8"/>
      </tp>
      <tp>
        <v>16.553976380000002</v>
        <stp/>
        <stp>EM_S_VAL_PE_TTM</stp>
        <stp>2</stp>
        <stp>002614.SZ</stp>
        <stp>2021/8/6</stp>
        <tr r="AM233" s="8"/>
      </tp>
      <tp>
        <v>13.516748959999999</v>
        <stp/>
        <stp>EM_S_VAL_PE_TTM</stp>
        <stp>2</stp>
        <stp>002616.SZ</stp>
        <stp>2021/8/4</stp>
        <tr r="AL231" s="8"/>
      </tp>
      <tp>
        <v>19.493829259999998</v>
        <stp/>
        <stp>EM_S_VAL_PE_TTM</stp>
        <stp>2</stp>
        <stp>300625.SZ</stp>
        <stp>2021/8/4</stp>
        <tr r="Q231" s="8"/>
      </tp>
      <tp>
        <v>16.865302790000001</v>
        <stp/>
        <stp>EM_S_VAL_PE_TTM</stp>
        <stp>2</stp>
        <stp>002614.SZ</stp>
        <stp>2021/8/5</stp>
        <tr r="AM232" s="8"/>
      </tp>
      <tp>
        <v>97.075656929999994</v>
        <stp/>
        <stp>EM_S_VAL_PE_TTM</stp>
        <stp>2</stp>
        <stp>002615.SZ</stp>
        <stp>2021/8/4</stp>
        <tr r="AN231" s="8"/>
      </tp>
      <tp>
        <v>19.376325770000001</v>
        <stp/>
        <stp>EM_S_VAL_PE_TTM</stp>
        <stp>2</stp>
        <stp>300625.SZ</stp>
        <stp>2021/8/5</stp>
        <tr r="Q232" s="8"/>
      </tp>
      <tp>
        <v>46.711718269999999</v>
        <stp/>
        <stp>EM_S_VAL_PE_TTM</stp>
        <stp>2</stp>
        <stp>300824.SZ</stp>
        <stp>2021/6/4</stp>
        <tr r="F189" s="8"/>
      </tp>
      <tp>
        <v>16.92971515</v>
        <stp/>
        <stp>EM_S_VAL_PE_TTM</stp>
        <stp>2</stp>
        <stp>002614.SZ</stp>
        <stp>2021/8/4</stp>
        <tr r="AM231" s="8"/>
      </tp>
      <tp>
        <v>96.868672590000003</v>
        <stp/>
        <stp>EM_S_VAL_PE_TTM</stp>
        <stp>2</stp>
        <stp>002615.SZ</stp>
        <stp>2021/8/5</stp>
        <tr r="AN232" s="8"/>
      </tp>
      <tp>
        <v>13.38822203</v>
        <stp/>
        <stp>EM_S_VAL_PE_TTM</stp>
        <stp>2</stp>
        <stp>002616.SZ</stp>
        <stp>2021/8/6</stp>
        <tr r="AL233" s="8"/>
      </tp>
      <tp>
        <v>18.835809709999999</v>
        <stp/>
        <stp>EM_S_VAL_PE_TTM</stp>
        <stp>2</stp>
        <stp>300625.SZ</stp>
        <stp>2021/8/2</stp>
        <tr r="Q229" s="8"/>
      </tp>
      <tp>
        <v>46.691470449999997</v>
        <stp/>
        <stp>EM_S_VAL_PE_TTM</stp>
        <stp>2</stp>
        <stp>300824.SZ</stp>
        <stp>2021/6/3</stp>
        <tr r="F188" s="8"/>
      </tp>
      <tp>
        <v>17.434278630000001</v>
        <stp/>
        <stp>EM_S_VAL_PE_TTM</stp>
        <stp>2</stp>
        <stp>002614.SZ</stp>
        <stp>2021/8/3</stp>
        <tr r="AM230" s="8"/>
      </tp>
      <tp>
        <v>96.040735209999994</v>
        <stp/>
        <stp>EM_S_VAL_PE_TTM</stp>
        <stp>2</stp>
        <stp>002615.SZ</stp>
        <stp>2021/8/2</stp>
        <tr r="AN229" s="8"/>
      </tp>
      <tp>
        <v>18.741806910000001</v>
        <stp/>
        <stp>EM_S_VAL_PE_TTM</stp>
        <stp>2</stp>
        <stp>300625.SZ</stp>
        <stp>2021/8/3</stp>
        <tr r="Q230" s="8"/>
      </tp>
      <tp>
        <v>47.076179009999997</v>
        <stp/>
        <stp>EM_S_VAL_PE_TTM</stp>
        <stp>2</stp>
        <stp>300824.SZ</stp>
        <stp>2021/6/2</stp>
        <tr r="F187" s="8"/>
      </tp>
      <tp>
        <v>17.155158400000001</v>
        <stp/>
        <stp>EM_S_VAL_PE_TTM</stp>
        <stp>2</stp>
        <stp>002614.SZ</stp>
        <stp>2021/8/2</stp>
        <tr r="AM229" s="8"/>
      </tp>
      <tp>
        <v>96.661688240000004</v>
        <stp/>
        <stp>EM_S_VAL_PE_TTM</stp>
        <stp>2</stp>
        <stp>002615.SZ</stp>
        <stp>2021/8/3</stp>
        <tr r="AN230" s="8"/>
      </tp>
      <tp>
        <v>48.16956124</v>
        <stp/>
        <stp>EM_S_VAL_PE_TTM</stp>
        <stp>2</stp>
        <stp>300824.SZ</stp>
        <stp>2021/6/1</stp>
        <tr r="F186" s="8"/>
      </tp>
      <tp>
        <v>13.666697040000001</v>
        <stp/>
        <stp>EM_S_VAL_PE_TTM</stp>
        <stp>2</stp>
        <stp>002616.SZ</stp>
        <stp>2021/8/3</stp>
        <tr r="AL230" s="8"/>
      </tp>
      <tp>
        <v>13.752381659999999</v>
        <stp/>
        <stp>EM_S_VAL_PE_TTM</stp>
        <stp>2</stp>
        <stp>002616.SZ</stp>
        <stp>2021/8/2</stp>
        <tr r="AL229" s="8"/>
      </tp>
      <tp>
        <v>13.4953278</v>
        <stp/>
        <stp>EM_S_VAL_PE_TTM</stp>
        <stp>2</stp>
        <stp>002616.SZ</stp>
        <stp>2021/8/9</stp>
        <tr r="AL234" s="8"/>
      </tp>
      <tp>
        <v>45.010901480000001</v>
        <stp/>
        <stp>EM_S_VAL_PE_TTM</stp>
        <stp>2</stp>
        <stp>300824.SZ</stp>
        <stp>2021/6/9</stp>
        <tr r="F192" s="8"/>
      </tp>
      <tp>
        <v>17.391337060000001</v>
        <stp/>
        <stp>EM_S_VAL_PE_TTM</stp>
        <stp>2</stp>
        <stp>002614.SZ</stp>
        <stp>2021/8/9</stp>
        <tr r="AM234" s="8"/>
      </tp>
      <tp>
        <v>19.294073319999999</v>
        <stp/>
        <stp>EM_S_VAL_PE_TTM</stp>
        <stp>2</stp>
        <stp>300625.SZ</stp>
        <stp>2021/8/9</stp>
        <tr r="Q234" s="8"/>
      </tp>
      <tp>
        <v>46.833205190000001</v>
        <stp/>
        <stp>EM_S_VAL_PE_TTM</stp>
        <stp>2</stp>
        <stp>300824.SZ</stp>
        <stp>2021/6/8</stp>
        <tr r="F191" s="8"/>
      </tp>
      <tp>
        <v>97.696609960000004</v>
        <stp/>
        <stp>EM_S_VAL_PE_TTM</stp>
        <stp>2</stp>
        <stp>002615.SZ</stp>
        <stp>2021/8/9</stp>
        <tr r="AN234" s="8"/>
      </tp>
      <tp>
        <v>63.659753719999998</v>
        <stp/>
        <stp>EM_S_VAL_PE_TTM</stp>
        <stp>2</stp>
        <stp>000801.SZ</stp>
        <stp>2021/6/2</stp>
        <tr r="BJ187" s="8"/>
      </tp>
      <tp>
        <v>36.205061120000003</v>
        <stp/>
        <stp>EM_S_VAL_PE_TTM</stp>
        <stp>2</stp>
        <stp>002705.SZ</stp>
        <stp>2020/9/7</stp>
        <tr r="AD11" s="8"/>
      </tp>
      <tp>
        <v>64.196513870000004</v>
        <stp/>
        <stp>EM_S_VAL_PE_TTM</stp>
        <stp>2</stp>
        <stp>000801.SZ</stp>
        <stp>2021/6/3</stp>
        <tr r="BJ188" s="8"/>
      </tp>
      <tp>
        <v>29.947057170000001</v>
        <stp/>
        <stp>EM_S_VAL_PE_TTM</stp>
        <stp>2</stp>
        <stp>300632.SZ</stp>
        <stp>2021/8/3</stp>
        <tr r="O230" s="8"/>
      </tp>
      <tp>
        <v>64.947978079999999</v>
        <stp/>
        <stp>EM_S_VAL_PE_TTM</stp>
        <stp>2</stp>
        <stp>000801.SZ</stp>
        <stp>2021/6/1</stp>
        <tr r="BJ186" s="8"/>
      </tp>
      <tp>
        <v>30.38774965</v>
        <stp/>
        <stp>EM_S_VAL_PE_TTM</stp>
        <stp>2</stp>
        <stp>300632.SZ</stp>
        <stp>2021/8/2</stp>
        <tr r="O229" s="8"/>
      </tp>
      <tp>
        <v>39.099639779999997</v>
        <stp/>
        <stp>EM_S_VAL_PE_TTM</stp>
        <stp>2</stp>
        <stp>002705.SZ</stp>
        <stp>2020/9/4</stp>
        <tr r="AD10" s="8"/>
      </tp>
      <tp>
        <v>31.40935494</v>
        <stp/>
        <stp>EM_S_VAL_PE_TTM</stp>
        <stp>2</stp>
        <stp>300632.SZ</stp>
        <stp>2021/8/5</stp>
        <tr r="O232" s="8"/>
      </tp>
      <tp>
        <v>39.428361639999999</v>
        <stp/>
        <stp>EM_S_VAL_PE_TTM</stp>
        <stp>2</stp>
        <stp>002705.SZ</stp>
        <stp>2020/9/3</stp>
        <tr r="AD9" s="8"/>
      </tp>
      <tp>
        <v>66.128850409999998</v>
        <stp/>
        <stp>EM_S_VAL_PE_TTM</stp>
        <stp>2</stp>
        <stp>000801.SZ</stp>
        <stp>2021/6/7</stp>
        <tr r="BJ190" s="8"/>
      </tp>
      <tp>
        <v>30.868505079999998</v>
        <stp/>
        <stp>EM_S_VAL_PE_TTM</stp>
        <stp>2</stp>
        <stp>300632.SZ</stp>
        <stp>2021/8/4</stp>
        <tr r="O231" s="8"/>
      </tp>
      <tp>
        <v>40.314084450000003</v>
        <stp/>
        <stp>EM_S_VAL_PE_TTM</stp>
        <stp>2</stp>
        <stp>002705.SZ</stp>
        <stp>2020/9/2</stp>
        <tr r="AD8" s="8"/>
      </tp>
      <tp>
        <v>63.87445778</v>
        <stp/>
        <stp>EM_S_VAL_PE_TTM</stp>
        <stp>2</stp>
        <stp>000801.SZ</stp>
        <stp>2021/6/4</stp>
        <tr r="BJ189" s="8"/>
      </tp>
      <tp>
        <v>41.272856560000001</v>
        <stp/>
        <stp>EM_S_VAL_PE_TTM</stp>
        <stp>2</stp>
        <stp>002705.SZ</stp>
        <stp>2020/9/1</stp>
        <tr r="AD7" s="8"/>
      </tp>
      <tp>
        <v>30.447844079999999</v>
        <stp/>
        <stp>EM_S_VAL_PE_TTM</stp>
        <stp>2</stp>
        <stp>300632.SZ</stp>
        <stp>2021/8/6</stp>
        <tr r="O233" s="8"/>
      </tp>
      <tp>
        <v>29.947057170000001</v>
        <stp/>
        <stp>EM_S_VAL_PE_TTM</stp>
        <stp>2</stp>
        <stp>300632.SZ</stp>
        <stp>2021/8/9</stp>
        <tr r="O234" s="8"/>
      </tp>
      <tp>
        <v>65.592090260000006</v>
        <stp/>
        <stp>EM_S_VAL_PE_TTM</stp>
        <stp>2</stp>
        <stp>000801.SZ</stp>
        <stp>2021/6/8</stp>
        <tr r="BJ191" s="8"/>
      </tp>
      <tp>
        <v>67.309722739999998</v>
        <stp/>
        <stp>EM_S_VAL_PE_TTM</stp>
        <stp>2</stp>
        <stp>000801.SZ</stp>
        <stp>2021/6/9</stp>
        <tr r="BJ192" s="8"/>
      </tp>
      <tp>
        <v>34.890173650000001</v>
        <stp/>
        <stp>EM_S_VAL_PE_TTM</stp>
        <stp>2</stp>
        <stp>002705.SZ</stp>
        <stp>2020/9/9</stp>
        <tr r="AD13" s="8"/>
      </tp>
      <tp>
        <v>35.173239709999997</v>
        <stp/>
        <stp>EM_S_VAL_PE_TTM</stp>
        <stp>2</stp>
        <stp>002705.SZ</stp>
        <stp>2020/9/8</stp>
        <tr r="AD12" s="8"/>
      </tp>
      <tp>
        <v>-1.7670030999999999</v>
        <stp/>
        <stp>EM_S_VAL_PE_TTM</stp>
        <stp>2</stp>
        <stp>002290.SZ</stp>
        <stp>2020/11/3</stp>
        <tr r="AY46" s="8"/>
      </tp>
      <tp>
        <v>19.641103789999999</v>
        <stp/>
        <stp>EM_S_VAL_PE_TTM</stp>
        <stp>2</stp>
        <stp>002790.SZ</stp>
        <stp>2020/11/3</stp>
        <tr r="X46" s="8"/>
      </tp>
      <tp>
        <v>-1.7976270700000001</v>
        <stp/>
        <stp>EM_S_VAL_PE_TTM</stp>
        <stp>2</stp>
        <stp>002290.SZ</stp>
        <stp>2020/11/2</stp>
        <tr r="AY45" s="8"/>
      </tp>
      <tp>
        <v>19.288653310000001</v>
        <stp/>
        <stp>EM_S_VAL_PE_TTM</stp>
        <stp>2</stp>
        <stp>002790.SZ</stp>
        <stp>2020/11/2</stp>
        <tr r="X45" s="8"/>
      </tp>
      <tp>
        <v>-1.9568717200000001</v>
        <stp/>
        <stp>EM_S_VAL_PE_TTM</stp>
        <stp>2</stp>
        <stp>002290.SZ</stp>
        <stp>2020/11/6</stp>
        <tr r="AY49" s="8"/>
      </tp>
      <tp>
        <v>19.70518569</v>
        <stp/>
        <stp>EM_S_VAL_PE_TTM</stp>
        <stp>2</stp>
        <stp>002790.SZ</stp>
        <stp>2020/11/6</stp>
        <tr r="X49" s="8"/>
      </tp>
      <tp>
        <v>-1.86499981</v>
        <stp/>
        <stp>EM_S_VAL_PE_TTM</stp>
        <stp>2</stp>
        <stp>002290.SZ</stp>
        <stp>2020/11/5</stp>
        <tr r="AY48" s="8"/>
      </tp>
      <tp>
        <v>19.73722665</v>
        <stp/>
        <stp>EM_S_VAL_PE_TTM</stp>
        <stp>2</stp>
        <stp>002790.SZ</stp>
        <stp>2020/11/5</stp>
        <tr r="X48" s="8"/>
      </tp>
      <tp>
        <v>-1.7761902899999999</v>
        <stp/>
        <stp>EM_S_VAL_PE_TTM</stp>
        <stp>2</stp>
        <stp>002290.SZ</stp>
        <stp>2020/11/4</stp>
        <tr r="AY47" s="8"/>
      </tp>
      <tp>
        <v>19.544980930000001</v>
        <stp/>
        <stp>EM_S_VAL_PE_TTM</stp>
        <stp>2</stp>
        <stp>002790.SZ</stp>
        <stp>2020/11/4</stp>
        <tr r="X47" s="8"/>
      </tp>
      <tp>
        <v>-1.96299651</v>
        <stp/>
        <stp>EM_S_VAL_PE_TTM</stp>
        <stp>2</stp>
        <stp>002290.SZ</stp>
        <stp>2020/11/9</stp>
        <tr r="AY50" s="8"/>
      </tp>
      <tp>
        <v>19.929472359999998</v>
        <stp/>
        <stp>EM_S_VAL_PE_TTM</stp>
        <stp>2</stp>
        <stp>002790.SZ</stp>
        <stp>2020/11/9</stp>
        <tr r="X50" s="8"/>
      </tp>
      <tp>
        <v>24.898521850000002</v>
        <stp/>
        <stp>EM_S_VAL_PE_TTM</stp>
        <stp>2</stp>
        <stp>600336.SH</stp>
        <stp>2020/9/11</stp>
        <tr r="BG15" s="8"/>
      </tp>
      <tp>
        <v>24.405106020000002</v>
        <stp/>
        <stp>EM_S_VAL_PE_TTM</stp>
        <stp>2</stp>
        <stp>600336.SH</stp>
        <stp>2020/9/10</stp>
        <tr r="BG14" s="8"/>
      </tp>
      <tp>
        <v>25.581713000000001</v>
        <stp/>
        <stp>EM_S_VAL_PE_TTM</stp>
        <stp>2</stp>
        <stp>600336.SH</stp>
        <stp>2020/9/15</stp>
        <tr r="BG17" s="8"/>
      </tp>
      <tp>
        <v>24.93647691</v>
        <stp/>
        <stp>EM_S_VAL_PE_TTM</stp>
        <stp>2</stp>
        <stp>600336.SH</stp>
        <stp>2020/9/14</stp>
        <tr r="BG16" s="8"/>
      </tp>
      <tp>
        <v>25.050342109999999</v>
        <stp/>
        <stp>EM_S_VAL_PE_TTM</stp>
        <stp>2</stp>
        <stp>600336.SH</stp>
        <stp>2020/9/17</stp>
        <tr r="BG19" s="8"/>
      </tp>
      <tp>
        <v>24.822611720000001</v>
        <stp/>
        <stp>EM_S_VAL_PE_TTM</stp>
        <stp>2</stp>
        <stp>600336.SH</stp>
        <stp>2020/9/16</stp>
        <tr r="BG18" s="8"/>
      </tp>
      <tp>
        <v>25.619668059999999</v>
        <stp/>
        <stp>EM_S_VAL_PE_TTM</stp>
        <stp>2</stp>
        <stp>600336.SH</stp>
        <stp>2020/9/18</stp>
        <tr r="BG20" s="8"/>
      </tp>
      <tp>
        <v>16.056803729999999</v>
        <stp/>
        <stp>EM_S_VAL_PE_TTM</stp>
        <stp>2</stp>
        <stp>600336.SH</stp>
        <stp>2021/8/11</stp>
        <tr r="BG236" s="8"/>
      </tp>
      <tp>
        <v>24.493956619999999</v>
        <stp/>
        <stp>EM_S_VAL_PE_TTM</stp>
        <stp>2</stp>
        <stp>600336.SH</stp>
        <stp>2021/3/11</stp>
        <tr r="BG132" s="8"/>
      </tp>
      <tp>
        <v>29.315158669999999</v>
        <stp/>
        <stp>EM_S_VAL_PE_TTM</stp>
        <stp>2</stp>
        <stp>600336.SH</stp>
        <stp>2021/1/11</stp>
        <tr r="BG94" s="8"/>
      </tp>
      <tp>
        <v>15.04215578</v>
        <stp/>
        <stp>EM_S_VAL_PE_TTM</stp>
        <stp>2</stp>
        <stp>600336.SH</stp>
        <stp>2021/6/11</stp>
        <tr r="BG194" s="8"/>
      </tp>
      <tp>
        <v>16.234367120000002</v>
        <stp/>
        <stp>EM_S_VAL_PE_TTM</stp>
        <stp>2</stp>
        <stp>600336.SH</stp>
        <stp>2021/5/11</stp>
        <tr r="BG171" s="8"/>
      </tp>
      <tp>
        <v>15.270451570000001</v>
        <stp/>
        <stp>EM_S_VAL_PE_TTM</stp>
        <stp>2</stp>
        <stp>600336.SH</stp>
        <stp>2021/8/10</stp>
        <tr r="BG235" s="8"/>
      </tp>
      <tp>
        <v>25.607318289999998</v>
        <stp/>
        <stp>EM_S_VAL_PE_TTM</stp>
        <stp>2</stp>
        <stp>600336.SH</stp>
        <stp>2021/2/10</stp>
        <tr r="BG116" s="8"/>
      </tp>
      <tp>
        <v>24.308396349999999</v>
        <stp/>
        <stp>EM_S_VAL_PE_TTM</stp>
        <stp>2</stp>
        <stp>600336.SH</stp>
        <stp>2021/3/10</stp>
        <tr r="BG131" s="8"/>
      </tp>
      <tp>
        <v>15.168986779999999</v>
        <stp/>
        <stp>EM_S_VAL_PE_TTM</stp>
        <stp>2</stp>
        <stp>600336.SH</stp>
        <stp>2021/6/10</stp>
        <tr r="BG193" s="8"/>
      </tp>
      <tp>
        <v>16.15826852</v>
        <stp/>
        <stp>EM_S_VAL_PE_TTM</stp>
        <stp>2</stp>
        <stp>600336.SH</stp>
        <stp>2021/5/10</stp>
        <tr r="BG170" s="8"/>
      </tp>
      <tp>
        <v>15.574845959999999</v>
        <stp/>
        <stp>EM_S_VAL_PE_TTM</stp>
        <stp>2</stp>
        <stp>600336.SH</stp>
        <stp>2021/8/13</stp>
        <tr r="BG238" s="8"/>
      </tp>
      <tp>
        <v>29.761016590000001</v>
        <stp/>
        <stp>EM_S_VAL_PE_TTM</stp>
        <stp>2</stp>
        <stp>600336.SH</stp>
        <stp>2021/1/13</stp>
        <tr r="BG96" s="8"/>
      </tp>
      <tp>
        <v>14.28116983</v>
        <stp/>
        <stp>EM_S_VAL_PE_TTM</stp>
        <stp>2</stp>
        <stp>600336.SH</stp>
        <stp>2021/7/13</stp>
        <tr r="BG215" s="8"/>
      </tp>
      <tp>
        <v>17.3425507</v>
        <stp/>
        <stp>EM_S_VAL_PE_TTM</stp>
        <stp>2</stp>
        <stp>600336.SH</stp>
        <stp>2021/4/13</stp>
        <tr r="BG154" s="8"/>
      </tp>
      <tp>
        <v>16.33583191</v>
        <stp/>
        <stp>EM_S_VAL_PE_TTM</stp>
        <stp>2</stp>
        <stp>600336.SH</stp>
        <stp>2021/5/13</stp>
        <tr r="BG173" s="8"/>
      </tp>
      <tp>
        <v>15.803141739999999</v>
        <stp/>
        <stp>EM_S_VAL_PE_TTM</stp>
        <stp>2</stp>
        <stp>600336.SH</stp>
        <stp>2021/8/12</stp>
        <tr r="BG237" s="8"/>
      </tp>
      <tp>
        <v>24.679516899999999</v>
        <stp/>
        <stp>EM_S_VAL_PE_TTM</stp>
        <stp>2</stp>
        <stp>600336.SH</stp>
        <stp>2021/3/12</stp>
        <tr r="BG133" s="8"/>
      </tp>
      <tp>
        <v>29.389468319999999</v>
        <stp/>
        <stp>EM_S_VAL_PE_TTM</stp>
        <stp>2</stp>
        <stp>600336.SH</stp>
        <stp>2021/1/12</stp>
        <tr r="BG95" s="8"/>
      </tp>
      <tp>
        <v>14.28116983</v>
        <stp/>
        <stp>EM_S_VAL_PE_TTM</stp>
        <stp>2</stp>
        <stp>600336.SH</stp>
        <stp>2021/7/12</stp>
        <tr r="BG214" s="8"/>
      </tp>
      <tp>
        <v>17.085242829999999</v>
        <stp/>
        <stp>EM_S_VAL_PE_TTM</stp>
        <stp>2</stp>
        <stp>600336.SH</stp>
        <stp>2021/4/12</stp>
        <tr r="BG153" s="8"/>
      </tp>
      <tp>
        <v>16.31046572</v>
        <stp/>
        <stp>EM_S_VAL_PE_TTM</stp>
        <stp>2</stp>
        <stp>600336.SH</stp>
        <stp>2021/5/12</stp>
        <tr r="BG172" s="8"/>
      </tp>
      <tp>
        <v>25.57020623</v>
        <stp/>
        <stp>EM_S_VAL_PE_TTM</stp>
        <stp>2</stp>
        <stp>600336.SH</stp>
        <stp>2021/3/15</stp>
        <tr r="BG134" s="8"/>
      </tp>
      <tp>
        <v>28.646371779999999</v>
        <stp/>
        <stp>EM_S_VAL_PE_TTM</stp>
        <stp>2</stp>
        <stp>600336.SH</stp>
        <stp>2021/1/15</stp>
        <tr r="BG98" s="8"/>
      </tp>
      <tp>
        <v>14.61093041</v>
        <stp/>
        <stp>EM_S_VAL_PE_TTM</stp>
        <stp>2</stp>
        <stp>600336.SH</stp>
        <stp>2021/6/15</stp>
        <tr r="BG195" s="8"/>
      </tp>
      <tp>
        <v>14.687029000000001</v>
        <stp/>
        <stp>EM_S_VAL_PE_TTM</stp>
        <stp>2</stp>
        <stp>600336.SH</stp>
        <stp>2021/7/15</stp>
        <tr r="BG217" s="8"/>
      </tp>
      <tp>
        <v>17.29108913</v>
        <stp/>
        <stp>EM_S_VAL_PE_TTM</stp>
        <stp>2</stp>
        <stp>600336.SH</stp>
        <stp>2021/4/15</stp>
        <tr r="BG156" s="8"/>
      </tp>
      <tp>
        <v>28.349133160000001</v>
        <stp/>
        <stp>EM_S_VAL_PE_TTM</stp>
        <stp>2</stp>
        <stp>600336.SH</stp>
        <stp>2021/1/14</stp>
        <tr r="BG97" s="8"/>
      </tp>
      <tp>
        <v>14.763127600000001</v>
        <stp/>
        <stp>EM_S_VAL_PE_TTM</stp>
        <stp>2</stp>
        <stp>600336.SH</stp>
        <stp>2021/7/14</stp>
        <tr r="BG216" s="8"/>
      </tp>
      <tp>
        <v>17.65132015</v>
        <stp/>
        <stp>EM_S_VAL_PE_TTM</stp>
        <stp>2</stp>
        <stp>600336.SH</stp>
        <stp>2021/4/14</stp>
        <tr r="BG155" s="8"/>
      </tp>
      <tp>
        <v>16.5387615</v>
        <stp/>
        <stp>EM_S_VAL_PE_TTM</stp>
        <stp>2</stp>
        <stp>600336.SH</stp>
        <stp>2021/5/14</stp>
        <tr r="BG174" s="8"/>
      </tp>
      <tp>
        <v>15.01678959</v>
        <stp/>
        <stp>EM_S_VAL_PE_TTM</stp>
        <stp>2</stp>
        <stp>600336.SH</stp>
        <stp>2021/8/17</stp>
        <tr r="BG240" s="8"/>
      </tp>
      <tp>
        <v>25.792878559999998</v>
        <stp/>
        <stp>EM_S_VAL_PE_TTM</stp>
        <stp>2</stp>
        <stp>600336.SH</stp>
        <stp>2021/3/17</stp>
        <tr r="BG136" s="8"/>
      </tp>
      <tp>
        <v>14.12897263</v>
        <stp/>
        <stp>EM_S_VAL_PE_TTM</stp>
        <stp>2</stp>
        <stp>600336.SH</stp>
        <stp>2021/6/17</stp>
        <tr r="BG197" s="8"/>
      </tp>
      <tp>
        <v>16.234367120000002</v>
        <stp/>
        <stp>EM_S_VAL_PE_TTM</stp>
        <stp>2</stp>
        <stp>600336.SH</stp>
        <stp>2021/5/17</stp>
        <tr r="BG175" s="8"/>
      </tp>
      <tp>
        <v>15.574845959999999</v>
        <stp/>
        <stp>EM_S_VAL_PE_TTM</stp>
        <stp>2</stp>
        <stp>600336.SH</stp>
        <stp>2021/8/16</stp>
        <tr r="BG239" s="8"/>
      </tp>
      <tp>
        <v>25.421758010000001</v>
        <stp/>
        <stp>EM_S_VAL_PE_TTM</stp>
        <stp>2</stp>
        <stp>600336.SH</stp>
        <stp>2021/3/16</stp>
        <tr r="BG135" s="8"/>
      </tp>
      <tp>
        <v>14.585564209999999</v>
        <stp/>
        <stp>EM_S_VAL_PE_TTM</stp>
        <stp>2</stp>
        <stp>600336.SH</stp>
        <stp>2021/6/16</stp>
        <tr r="BG196" s="8"/>
      </tp>
      <tp>
        <v>14.63629661</v>
        <stp/>
        <stp>EM_S_VAL_PE_TTM</stp>
        <stp>2</stp>
        <stp>600336.SH</stp>
        <stp>2021/7/16</stp>
        <tr r="BG218" s="8"/>
      </tp>
      <tp>
        <v>17.47120464</v>
        <stp/>
        <stp>EM_S_VAL_PE_TTM</stp>
        <stp>2</stp>
        <stp>600336.SH</stp>
        <stp>2021/4/16</stp>
        <tr r="BG157" s="8"/>
      </tp>
      <tp>
        <v>14.91532479</v>
        <stp/>
        <stp>EM_S_VAL_PE_TTM</stp>
        <stp>2</stp>
        <stp>600336.SH</stp>
        <stp>2021/8/19</stp>
        <tr r="BG242" s="8"/>
      </tp>
      <tp>
        <v>26.943352279999999</v>
        <stp/>
        <stp>EM_S_VAL_PE_TTM</stp>
        <stp>2</stp>
        <stp>600336.SH</stp>
        <stp>2021/2/19</stp>
        <tr r="BG118" s="8"/>
      </tp>
      <tp>
        <v>25.792878559999998</v>
        <stp/>
        <stp>EM_S_VAL_PE_TTM</stp>
        <stp>2</stp>
        <stp>600336.SH</stp>
        <stp>2021/3/19</stp>
        <tr r="BG138" s="8"/>
      </tp>
      <tp>
        <v>28.6835266</v>
        <stp/>
        <stp>EM_S_VAL_PE_TTM</stp>
        <stp>2</stp>
        <stp>600336.SH</stp>
        <stp>2021/1/19</stp>
        <tr r="BG100" s="8"/>
      </tp>
      <tp>
        <v>14.40800082</v>
        <stp/>
        <stp>EM_S_VAL_PE_TTM</stp>
        <stp>2</stp>
        <stp>600336.SH</stp>
        <stp>2021/7/19</stp>
        <tr r="BG219" s="8"/>
      </tp>
      <tp>
        <v>17.677050940000001</v>
        <stp/>
        <stp>EM_S_VAL_PE_TTM</stp>
        <stp>2</stp>
        <stp>600336.SH</stp>
        <stp>2021/4/19</stp>
        <tr r="BG158" s="8"/>
      </tp>
      <tp>
        <v>16.15826852</v>
        <stp/>
        <stp>EM_S_VAL_PE_TTM</stp>
        <stp>2</stp>
        <stp>600336.SH</stp>
        <stp>2021/5/19</stp>
        <tr r="BG177" s="8"/>
      </tp>
      <tp>
        <v>15.168986779999999</v>
        <stp/>
        <stp>EM_S_VAL_PE_TTM</stp>
        <stp>2</stp>
        <stp>600336.SH</stp>
        <stp>2021/8/18</stp>
        <tr r="BG241" s="8"/>
      </tp>
      <tp>
        <v>26.201111180000002</v>
        <stp/>
        <stp>EM_S_VAL_PE_TTM</stp>
        <stp>2</stp>
        <stp>600336.SH</stp>
        <stp>2021/2/18</stp>
        <tr r="BG117" s="8"/>
      </tp>
      <tp>
        <v>25.755766510000001</v>
        <stp/>
        <stp>EM_S_VAL_PE_TTM</stp>
        <stp>2</stp>
        <stp>600336.SH</stp>
        <stp>2021/3/18</stp>
        <tr r="BG137" s="8"/>
      </tp>
      <tp>
        <v>29.389468319999999</v>
        <stp/>
        <stp>EM_S_VAL_PE_TTM</stp>
        <stp>2</stp>
        <stp>600336.SH</stp>
        <stp>2021/1/18</stp>
        <tr r="BG99" s="8"/>
      </tp>
      <tp>
        <v>14.43336702</v>
        <stp/>
        <stp>EM_S_VAL_PE_TTM</stp>
        <stp>2</stp>
        <stp>600336.SH</stp>
        <stp>2021/6/18</stp>
        <tr r="BG198" s="8"/>
      </tp>
      <tp>
        <v>16.259733319999999</v>
        <stp/>
        <stp>EM_S_VAL_PE_TTM</stp>
        <stp>2</stp>
        <stp>600336.SH</stp>
        <stp>2021/5/18</stp>
        <tr r="BG176" s="8"/>
      </tp>
      <tp>
        <v>27.289690870000001</v>
        <stp/>
        <stp>EM_S_VAL_PE_TTM</stp>
        <stp>2</stp>
        <stp>600336.SH</stp>
        <stp>2020/8/31</stp>
        <tr r="BG6" s="8"/>
      </tp>
      <tp>
        <v>29.055074879999999</v>
        <stp/>
        <stp>EM_S_VAL_PE_TTM</stp>
        <stp>2</stp>
        <stp>600336.SH</stp>
        <stp>2021/1/21</stp>
        <tr r="BG102" s="8"/>
      </tp>
      <tp>
        <v>14.86459239</v>
        <stp/>
        <stp>EM_S_VAL_PE_TTM</stp>
        <stp>2</stp>
        <stp>600336.SH</stp>
        <stp>2021/6/21</stp>
        <tr r="BG199" s="8"/>
      </tp>
      <tp>
        <v>14.560198010000001</v>
        <stp/>
        <stp>EM_S_VAL_PE_TTM</stp>
        <stp>2</stp>
        <stp>600336.SH</stp>
        <stp>2021/7/21</stp>
        <tr r="BG221" s="8"/>
      </tp>
      <tp>
        <v>17.677050940000001</v>
        <stp/>
        <stp>EM_S_VAL_PE_TTM</stp>
        <stp>2</stp>
        <stp>600336.SH</stp>
        <stp>2021/4/21</stp>
        <tr r="BG160" s="8"/>
      </tp>
      <tp>
        <v>16.056803729999999</v>
        <stp/>
        <stp>EM_S_VAL_PE_TTM</stp>
        <stp>2</stp>
        <stp>600336.SH</stp>
        <stp>2021/5/21</stp>
        <tr r="BG179" s="8"/>
      </tp>
      <tp>
        <v>14.63629661</v>
        <stp/>
        <stp>EM_S_VAL_PE_TTM</stp>
        <stp>2</stp>
        <stp>600336.SH</stp>
        <stp>2021/8/20</stp>
        <tr r="BG243" s="8"/>
      </tp>
      <tp>
        <v>26.188994019999999</v>
        <stp/>
        <stp>EM_S_VAL_PE_TTM</stp>
        <stp>2</stp>
        <stp>600336.SH</stp>
        <stp>2020/9/30</stp>
        <tr r="BG28" s="8"/>
      </tp>
      <tp>
        <v>28.497752469999998</v>
        <stp/>
        <stp>EM_S_VAL_PE_TTM</stp>
        <stp>2</stp>
        <stp>600336.SH</stp>
        <stp>2021/1/20</stp>
        <tr r="BG101" s="8"/>
      </tp>
      <tp>
        <v>14.509465609999999</v>
        <stp/>
        <stp>EM_S_VAL_PE_TTM</stp>
        <stp>2</stp>
        <stp>600336.SH</stp>
        <stp>2021/7/20</stp>
        <tr r="BG220" s="8"/>
      </tp>
      <tp>
        <v>17.445473849999999</v>
        <stp/>
        <stp>EM_S_VAL_PE_TTM</stp>
        <stp>2</stp>
        <stp>600336.SH</stp>
        <stp>2021/4/20</stp>
        <tr r="BG159" s="8"/>
      </tp>
      <tp>
        <v>16.209000920000001</v>
        <stp/>
        <stp>EM_S_VAL_PE_TTM</stp>
        <stp>2</stp>
        <stp>600336.SH</stp>
        <stp>2021/5/20</stp>
        <tr r="BG178" s="8"/>
      </tp>
      <tp>
        <v>14.81386</v>
        <stp/>
        <stp>EM_S_VAL_PE_TTM</stp>
        <stp>2</stp>
        <stp>600336.SH</stp>
        <stp>2021/8/23</stp>
        <tr r="BG244" s="8"/>
      </tp>
      <tp>
        <v>26.238223229999999</v>
        <stp/>
        <stp>EM_S_VAL_PE_TTM</stp>
        <stp>2</stp>
        <stp>600336.SH</stp>
        <stp>2021/2/23</stp>
        <tr r="BG120" s="8"/>
      </tp>
      <tp>
        <v>26.052662949999998</v>
        <stp/>
        <stp>EM_S_VAL_PE_TTM</stp>
        <stp>2</stp>
        <stp>600336.SH</stp>
        <stp>2021/3/23</stp>
        <tr r="BG140" s="8"/>
      </tp>
      <tp>
        <v>14.81386</v>
        <stp/>
        <stp>EM_S_VAL_PE_TTM</stp>
        <stp>2</stp>
        <stp>600336.SH</stp>
        <stp>2021/6/23</stp>
        <tr r="BG201" s="8"/>
      </tp>
      <tp>
        <v>14.53483181</v>
        <stp/>
        <stp>EM_S_VAL_PE_TTM</stp>
        <stp>2</stp>
        <stp>600336.SH</stp>
        <stp>2021/7/23</stp>
        <tr r="BG223" s="8"/>
      </tp>
      <tp>
        <v>17.188165980000001</v>
        <stp/>
        <stp>EM_S_VAL_PE_TTM</stp>
        <stp>2</stp>
        <stp>600336.SH</stp>
        <stp>2021/4/23</stp>
        <tr r="BG162" s="8"/>
      </tp>
      <tp>
        <v>26.86912817</v>
        <stp/>
        <stp>EM_S_VAL_PE_TTM</stp>
        <stp>2</stp>
        <stp>600336.SH</stp>
        <stp>2021/2/22</stp>
        <tr r="BG119" s="8"/>
      </tp>
      <tp>
        <v>25.718654449999999</v>
        <stp/>
        <stp>EM_S_VAL_PE_TTM</stp>
        <stp>2</stp>
        <stp>600336.SH</stp>
        <stp>2021/3/22</stp>
        <tr r="BG139" s="8"/>
      </tp>
      <tp>
        <v>28.279386280000001</v>
        <stp/>
        <stp>EM_S_VAL_PE_TTM</stp>
        <stp>2</stp>
        <stp>600336.SH</stp>
        <stp>2021/1/22</stp>
        <tr r="BG103" s="8"/>
      </tp>
      <tp>
        <v>14.839226200000001</v>
        <stp/>
        <stp>EM_S_VAL_PE_TTM</stp>
        <stp>2</stp>
        <stp>600336.SH</stp>
        <stp>2021/6/22</stp>
        <tr r="BG200" s="8"/>
      </tp>
      <tp>
        <v>14.63629661</v>
        <stp/>
        <stp>EM_S_VAL_PE_TTM</stp>
        <stp>2</stp>
        <stp>600336.SH</stp>
        <stp>2021/7/22</stp>
        <tr r="BG222" s="8"/>
      </tp>
      <tp>
        <v>17.394012279999998</v>
        <stp/>
        <stp>EM_S_VAL_PE_TTM</stp>
        <stp>2</stp>
        <stp>600336.SH</stp>
        <stp>2021/4/22</stp>
        <tr r="BG161" s="8"/>
      </tp>
      <tp>
        <v>14.560198010000001</v>
        <stp/>
        <stp>EM_S_VAL_PE_TTM</stp>
        <stp>2</stp>
        <stp>600336.SH</stp>
        <stp>2021/8/25</stp>
        <tr r="BG246" s="8"/>
      </tp>
      <tp>
        <v>25.421758010000001</v>
        <stp/>
        <stp>EM_S_VAL_PE_TTM</stp>
        <stp>2</stp>
        <stp>600336.SH</stp>
        <stp>2021/2/25</stp>
        <tr r="BG122" s="8"/>
      </tp>
      <tp>
        <v>25.792878559999998</v>
        <stp/>
        <stp>EM_S_VAL_PE_TTM</stp>
        <stp>2</stp>
        <stp>600336.SH</stp>
        <stp>2021/3/25</stp>
        <tr r="BG142" s="8"/>
      </tp>
      <tp>
        <v>26.312447339999999</v>
        <stp/>
        <stp>EM_S_VAL_PE_TTM</stp>
        <stp>2</stp>
        <stp>600336.SH</stp>
        <stp>2021/1/25</stp>
        <tr r="BG104" s="8"/>
      </tp>
      <tp>
        <v>14.7377614</v>
        <stp/>
        <stp>EM_S_VAL_PE_TTM</stp>
        <stp>2</stp>
        <stp>600336.SH</stp>
        <stp>2021/6/25</stp>
        <tr r="BG203" s="8"/>
      </tp>
      <tp>
        <v>15.879240340000001</v>
        <stp/>
        <stp>EM_S_VAL_PE_TTM</stp>
        <stp>2</stp>
        <stp>600336.SH</stp>
        <stp>2021/5/25</stp>
        <tr r="BG181" s="8"/>
      </tp>
      <tp>
        <v>14.53483181</v>
        <stp/>
        <stp>EM_S_VAL_PE_TTM</stp>
        <stp>2</stp>
        <stp>600336.SH</stp>
        <stp>2021/8/24</stp>
        <tr r="BG245" s="8"/>
      </tp>
      <tp>
        <v>26.052662949999998</v>
        <stp/>
        <stp>EM_S_VAL_PE_TTM</stp>
        <stp>2</stp>
        <stp>600336.SH</stp>
        <stp>2021/2/24</stp>
        <tr r="BG121" s="8"/>
      </tp>
      <tp>
        <v>26.460895560000001</v>
        <stp/>
        <stp>EM_S_VAL_PE_TTM</stp>
        <stp>2</stp>
        <stp>600336.SH</stp>
        <stp>2021/3/24</stp>
        <tr r="BG141" s="8"/>
      </tp>
      <tp>
        <v>14.889958590000001</v>
        <stp/>
        <stp>EM_S_VAL_PE_TTM</stp>
        <stp>2</stp>
        <stp>600336.SH</stp>
        <stp>2021/6/24</stp>
        <tr r="BG202" s="8"/>
      </tp>
      <tp>
        <v>15.85387414</v>
        <stp/>
        <stp>EM_S_VAL_PE_TTM</stp>
        <stp>2</stp>
        <stp>600336.SH</stp>
        <stp>2021/5/24</stp>
        <tr r="BG180" s="8"/>
      </tp>
      <tp>
        <v>14.40800082</v>
        <stp/>
        <stp>EM_S_VAL_PE_TTM</stp>
        <stp>2</stp>
        <stp>600336.SH</stp>
        <stp>2021/8/27</stp>
        <tr r="BG248" s="8"/>
      </tp>
      <tp>
        <v>25.718654449999999</v>
        <stp/>
        <stp>EM_S_VAL_PE_TTM</stp>
        <stp>2</stp>
        <stp>600336.SH</stp>
        <stp>2021/1/27</stp>
        <tr r="BG106" s="8"/>
      </tp>
      <tp>
        <v>13.545550070000001</v>
        <stp/>
        <stp>EM_S_VAL_PE_TTM</stp>
        <stp>2</stp>
        <stp>600336.SH</stp>
        <stp>2021/7/27</stp>
        <tr r="BG225" s="8"/>
      </tp>
      <tp>
        <v>16.905127319999998</v>
        <stp/>
        <stp>EM_S_VAL_PE_TTM</stp>
        <stp>2</stp>
        <stp>600336.SH</stp>
        <stp>2021/4/27</stp>
        <tr r="BG164" s="8"/>
      </tp>
      <tp>
        <v>16.10753613</v>
        <stp/>
        <stp>EM_S_VAL_PE_TTM</stp>
        <stp>2</stp>
        <stp>600336.SH</stp>
        <stp>2021/5/27</stp>
        <tr r="BG183" s="8"/>
      </tp>
      <tp>
        <v>14.33190222</v>
        <stp/>
        <stp>EM_S_VAL_PE_TTM</stp>
        <stp>2</stp>
        <stp>600336.SH</stp>
        <stp>2021/8/26</stp>
        <tr r="BG247" s="8"/>
      </tp>
      <tp>
        <v>25.087749509999998</v>
        <stp/>
        <stp>EM_S_VAL_PE_TTM</stp>
        <stp>2</stp>
        <stp>600336.SH</stp>
        <stp>2021/2/26</stp>
        <tr r="BG123" s="8"/>
      </tp>
      <tp>
        <v>26.238223229999999</v>
        <stp/>
        <stp>EM_S_VAL_PE_TTM</stp>
        <stp>2</stp>
        <stp>600336.SH</stp>
        <stp>2021/3/26</stp>
        <tr r="BG143" s="8"/>
      </tp>
      <tp>
        <v>25.533094179999999</v>
        <stp/>
        <stp>EM_S_VAL_PE_TTM</stp>
        <stp>2</stp>
        <stp>600336.SH</stp>
        <stp>2021/1/26</stp>
        <tr r="BG105" s="8"/>
      </tp>
      <tp>
        <v>13.849944450000001</v>
        <stp/>
        <stp>EM_S_VAL_PE_TTM</stp>
        <stp>2</stp>
        <stp>600336.SH</stp>
        <stp>2021/7/26</stp>
        <tr r="BG224" s="8"/>
      </tp>
      <tp>
        <v>17.31681991</v>
        <stp/>
        <stp>EM_S_VAL_PE_TTM</stp>
        <stp>2</stp>
        <stp>600336.SH</stp>
        <stp>2021/4/26</stp>
        <tr r="BG163" s="8"/>
      </tp>
      <tp>
        <v>16.006071330000001</v>
        <stp/>
        <stp>EM_S_VAL_PE_TTM</stp>
        <stp>2</stp>
        <stp>600336.SH</stp>
        <stp>2021/5/26</stp>
        <tr r="BG182" s="8"/>
      </tp>
      <tp>
        <v>18.654820860000001</v>
        <stp/>
        <stp>EM_S_VAL_PE_TTM</stp>
        <stp>2</stp>
        <stp>600336.SH</stp>
        <stp>2021/3/29</stp>
        <tr r="BG144" s="8"/>
      </tp>
      <tp>
        <v>24.902189230000001</v>
        <stp/>
        <stp>EM_S_VAL_PE_TTM</stp>
        <stp>2</stp>
        <stp>600336.SH</stp>
        <stp>2021/1/29</stp>
        <tr r="BG108" s="8"/>
      </tp>
      <tp>
        <v>14.458733219999999</v>
        <stp/>
        <stp>EM_S_VAL_PE_TTM</stp>
        <stp>2</stp>
        <stp>600336.SH</stp>
        <stp>2021/6/29</stp>
        <tr r="BG205" s="8"/>
      </tp>
      <tp>
        <v>14.00214164</v>
        <stp/>
        <stp>EM_S_VAL_PE_TTM</stp>
        <stp>2</stp>
        <stp>600336.SH</stp>
        <stp>2021/7/29</stp>
        <tr r="BG227" s="8"/>
      </tp>
      <tp>
        <v>16.98231968</v>
        <stp/>
        <stp>EM_S_VAL_PE_TTM</stp>
        <stp>2</stp>
        <stp>600336.SH</stp>
        <stp>2021/4/29</stp>
        <tr r="BG166" s="8"/>
      </tp>
      <tp>
        <v>25.941326790000002</v>
        <stp/>
        <stp>EM_S_VAL_PE_TTM</stp>
        <stp>2</stp>
        <stp>600336.SH</stp>
        <stp>2021/1/28</stp>
        <tr r="BG107" s="8"/>
      </tp>
      <tp>
        <v>14.61093041</v>
        <stp/>
        <stp>EM_S_VAL_PE_TTM</stp>
        <stp>2</stp>
        <stp>600336.SH</stp>
        <stp>2021/6/28</stp>
        <tr r="BG204" s="8"/>
      </tp>
      <tp>
        <v>14.052874040000001</v>
        <stp/>
        <stp>EM_S_VAL_PE_TTM</stp>
        <stp>2</stp>
        <stp>600336.SH</stp>
        <stp>2021/7/28</stp>
        <tr r="BG226" s="8"/>
      </tp>
      <tp>
        <v>17.008050470000001</v>
        <stp/>
        <stp>EM_S_VAL_PE_TTM</stp>
        <stp>2</stp>
        <stp>600336.SH</stp>
        <stp>2021/4/28</stp>
        <tr r="BG165" s="8"/>
      </tp>
      <tp>
        <v>16.006071330000001</v>
        <stp/>
        <stp>EM_S_VAL_PE_TTM</stp>
        <stp>2</stp>
        <stp>600336.SH</stp>
        <stp>2021/5/28</stp>
        <tr r="BG184" s="8"/>
      </tp>
      <tp>
        <v>14.1676681</v>
        <stp/>
        <stp>EM_S_VAL_PE_TTM</stp>
        <stp>2</stp>
        <stp>600336.SH</stp>
        <stp>2021/8/31</stp>
        <tr r="BG250" s="8"/>
      </tp>
      <tp>
        <v>25.77148832</v>
        <stp/>
        <stp>EM_S_VAL_PE_TTM</stp>
        <stp>2</stp>
        <stp>600336.SH</stp>
        <stp>2020/9/21</stp>
        <tr r="BG21" s="8"/>
      </tp>
      <tp>
        <v>17.9600896</v>
        <stp/>
        <stp>EM_S_VAL_PE_TTM</stp>
        <stp>2</stp>
        <stp>600336.SH</stp>
        <stp>2021/3/31</stp>
        <tr r="BG146" s="8"/>
      </tp>
      <tp>
        <v>16.13290233</v>
        <stp/>
        <stp>EM_S_VAL_PE_TTM</stp>
        <stp>2</stp>
        <stp>600336.SH</stp>
        <stp>2021/5/31</stp>
        <tr r="BG185" s="8"/>
      </tp>
      <tp>
        <v>14.661662809999999</v>
        <stp/>
        <stp>EM_S_VAL_PE_TTM</stp>
        <stp>2</stp>
        <stp>600336.SH</stp>
        <stp>2021/8/30</stp>
        <tr r="BG249" s="8"/>
      </tp>
      <tp>
        <v>18.14020511</v>
        <stp/>
        <stp>EM_S_VAL_PE_TTM</stp>
        <stp>2</stp>
        <stp>600336.SH</stp>
        <stp>2021/3/30</stp>
        <tr r="BG145" s="8"/>
      </tp>
      <tp>
        <v>14.382634619999999</v>
        <stp/>
        <stp>EM_S_VAL_PE_TTM</stp>
        <stp>2</stp>
        <stp>600336.SH</stp>
        <stp>2021/6/30</stp>
        <tr r="BG206" s="8"/>
      </tp>
      <tp>
        <v>13.79921205</v>
        <stp/>
        <stp>EM_S_VAL_PE_TTM</stp>
        <stp>2</stp>
        <stp>600336.SH</stp>
        <stp>2021/7/30</stp>
        <tr r="BG228" s="8"/>
      </tp>
      <tp>
        <v>16.183634720000001</v>
        <stp/>
        <stp>EM_S_VAL_PE_TTM</stp>
        <stp>2</stp>
        <stp>600336.SH</stp>
        <stp>2021/4/30</stp>
        <tr r="BG167" s="8"/>
      </tp>
      <tp>
        <v>27.289690870000001</v>
        <stp/>
        <stp>EM_S_VAL_PE_TTM</stp>
        <stp>2</stp>
        <stp>600336.SH</stp>
        <stp>2020/9/23</stp>
        <tr r="BG23" s="8"/>
      </tp>
      <tp>
        <v>26.188994019999999</v>
        <stp/>
        <stp>EM_S_VAL_PE_TTM</stp>
        <stp>2</stp>
        <stp>600336.SH</stp>
        <stp>2020/9/22</stp>
        <tr r="BG22" s="8"/>
      </tp>
      <tp>
        <v>28.88380355</v>
        <stp/>
        <stp>EM_S_VAL_PE_TTM</stp>
        <stp>2</stp>
        <stp>600336.SH</stp>
        <stp>2020/9/25</stp>
        <tr r="BG25" s="8"/>
      </tp>
      <tp>
        <v>28.921758610000001</v>
        <stp/>
        <stp>EM_S_VAL_PE_TTM</stp>
        <stp>2</stp>
        <stp>600336.SH</stp>
        <stp>2020/9/24</stp>
        <tr r="BG24" s="8"/>
      </tp>
      <tp>
        <v>26.302859210000001</v>
        <stp/>
        <stp>EM_S_VAL_PE_TTM</stp>
        <stp>2</stp>
        <stp>600336.SH</stp>
        <stp>2020/9/29</stp>
        <tr r="BG27" s="8"/>
      </tp>
      <tp>
        <v>26.948095299999999</v>
        <stp/>
        <stp>EM_S_VAL_PE_TTM</stp>
        <stp>2</stp>
        <stp>600336.SH</stp>
        <stp>2020/9/28</stp>
        <tr r="BG26" s="8"/>
      </tp>
      <tp>
        <v>-109.94345918</v>
        <stp/>
        <stp>EM_S_VAL_PE_TTM</stp>
        <stp>2</stp>
        <stp>600839.SH</stp>
        <stp>2021/3/31</stp>
        <tr r="BN146" s="8"/>
      </tp>
      <tp>
        <v>30.16376588</v>
        <stp/>
        <stp>EM_S_VAL_PE_TTM</stp>
        <stp>2</stp>
        <stp>600839.SH</stp>
        <stp>2021/5/31</stp>
        <tr r="BN185" s="8"/>
      </tp>
      <tp>
        <v>-55.419341860000003</v>
        <stp/>
        <stp>EM_S_VAL_PE_TTM</stp>
        <stp>2</stp>
        <stp>600839.SH</stp>
        <stp>2020/9/21</stp>
        <tr r="BN21" s="8"/>
      </tp>
      <tp>
        <v>33.181316359999997</v>
        <stp/>
        <stp>EM_S_VAL_PE_TTM</stp>
        <stp>2</stp>
        <stp>600839.SH</stp>
        <stp>2021/8/31</stp>
        <tr r="BN250" s="8"/>
      </tp>
      <tp>
        <v>-109.51896705999999</v>
        <stp/>
        <stp>EM_S_VAL_PE_TTM</stp>
        <stp>2</stp>
        <stp>600839.SH</stp>
        <stp>2021/3/30</stp>
        <tr r="BN145" s="8"/>
      </tp>
      <tp>
        <v>28.17494615</v>
        <stp/>
        <stp>EM_S_VAL_PE_TTM</stp>
        <stp>2</stp>
        <stp>600839.SH</stp>
        <stp>2021/4/30</stp>
        <tr r="BN167" s="8"/>
      </tp>
      <tp>
        <v>29.169356010000001</v>
        <stp/>
        <stp>EM_S_VAL_PE_TTM</stp>
        <stp>2</stp>
        <stp>600839.SH</stp>
        <stp>2021/7/30</stp>
        <tr r="BN228" s="8"/>
      </tp>
      <tp>
        <v>32.152585600000002</v>
        <stp/>
        <stp>EM_S_VAL_PE_TTM</stp>
        <stp>2</stp>
        <stp>600839.SH</stp>
        <stp>2021/6/30</stp>
        <tr r="BN206" s="8"/>
      </tp>
      <tp>
        <v>32.833260600000003</v>
        <stp/>
        <stp>EM_S_VAL_PE_TTM</stp>
        <stp>2</stp>
        <stp>600839.SH</stp>
        <stp>2021/8/30</stp>
        <tr r="BN249" s="8"/>
      </tp>
      <tp>
        <v>-54.866989609999997</v>
        <stp/>
        <stp>EM_S_VAL_PE_TTM</stp>
        <stp>2</stp>
        <stp>600839.SH</stp>
        <stp>2020/9/23</stp>
        <tr r="BN23" s="8"/>
      </tp>
      <tp>
        <v>-54.866989609999997</v>
        <stp/>
        <stp>EM_S_VAL_PE_TTM</stp>
        <stp>2</stp>
        <stp>600839.SH</stp>
        <stp>2020/9/22</stp>
        <tr r="BN22" s="8"/>
      </tp>
      <tp>
        <v>-53.209932879999997</v>
        <stp/>
        <stp>EM_S_VAL_PE_TTM</stp>
        <stp>2</stp>
        <stp>600839.SH</stp>
        <stp>2020/9/25</stp>
        <tr r="BN25" s="8"/>
      </tp>
      <tp>
        <v>-53.578167710000002</v>
        <stp/>
        <stp>EM_S_VAL_PE_TTM</stp>
        <stp>2</stp>
        <stp>600839.SH</stp>
        <stp>2020/9/24</stp>
        <tr r="BN24" s="8"/>
      </tp>
      <tp>
        <v>-53.394050300000004</v>
        <stp/>
        <stp>EM_S_VAL_PE_TTM</stp>
        <stp>2</stp>
        <stp>600839.SH</stp>
        <stp>2020/9/29</stp>
        <tr r="BN27" s="8"/>
      </tp>
      <tp>
        <v>-53.209932879999997</v>
        <stp/>
        <stp>EM_S_VAL_PE_TTM</stp>
        <stp>2</stp>
        <stp>600839.SH</stp>
        <stp>2020/9/28</stp>
        <tr r="BN26" s="8"/>
      </tp>
      <tp>
        <v>-118.00880945999999</v>
        <stp/>
        <stp>EM_S_VAL_PE_TTM</stp>
        <stp>2</stp>
        <stp>600839.SH</stp>
        <stp>2021/1/21</stp>
        <tr r="BN102" s="8"/>
      </tp>
      <tp>
        <v>30.384745850000002</v>
        <stp/>
        <stp>EM_S_VAL_PE_TTM</stp>
        <stp>2</stp>
        <stp>600839.SH</stp>
        <stp>2021/5/21</stp>
        <tr r="BN179" s="8"/>
      </tp>
      <tp>
        <v>-113.76388826</v>
        <stp/>
        <stp>EM_S_VAL_PE_TTM</stp>
        <stp>2</stp>
        <stp>600839.SH</stp>
        <stp>2021/4/21</stp>
        <tr r="BN160" s="8"/>
      </tp>
      <tp>
        <v>30.60572582</v>
        <stp/>
        <stp>EM_S_VAL_PE_TTM</stp>
        <stp>2</stp>
        <stp>600839.SH</stp>
        <stp>2021/7/21</stp>
        <tr r="BN221" s="8"/>
      </tp>
      <tp>
        <v>31.821115649999999</v>
        <stp/>
        <stp>EM_S_VAL_PE_TTM</stp>
        <stp>2</stp>
        <stp>600839.SH</stp>
        <stp>2021/6/21</stp>
        <tr r="BN199" s="8"/>
      </tp>
      <tp>
        <v>-58.18110308</v>
        <stp/>
        <stp>EM_S_VAL_PE_TTM</stp>
        <stp>2</stp>
        <stp>600839.SH</stp>
        <stp>2020/8/31</stp>
        <tr r="BN6" s="8"/>
      </tp>
      <tp>
        <v>-117.15982522</v>
        <stp/>
        <stp>EM_S_VAL_PE_TTM</stp>
        <stp>2</stp>
        <stp>600839.SH</stp>
        <stp>2021/1/20</stp>
        <tr r="BN101" s="8"/>
      </tp>
      <tp>
        <v>30.937195769999999</v>
        <stp/>
        <stp>EM_S_VAL_PE_TTM</stp>
        <stp>2</stp>
        <stp>600839.SH</stp>
        <stp>2021/5/20</stp>
        <tr r="BN178" s="8"/>
      </tp>
      <tp>
        <v>-112.4904119</v>
        <stp/>
        <stp>EM_S_VAL_PE_TTM</stp>
        <stp>2</stp>
        <stp>600839.SH</stp>
        <stp>2021/4/20</stp>
        <tr r="BN159" s="8"/>
      </tp>
      <tp>
        <v>30.495235829999999</v>
        <stp/>
        <stp>EM_S_VAL_PE_TTM</stp>
        <stp>2</stp>
        <stp>600839.SH</stp>
        <stp>2021/7/20</stp>
        <tr r="BN220" s="8"/>
      </tp>
      <tp>
        <v>-52.841698049999998</v>
        <stp/>
        <stp>EM_S_VAL_PE_TTM</stp>
        <stp>2</stp>
        <stp>600839.SH</stp>
        <stp>2020/9/30</stp>
        <tr r="BN28" s="8"/>
      </tp>
      <tp>
        <v>31.379155709999999</v>
        <stp/>
        <stp>EM_S_VAL_PE_TTM</stp>
        <stp>2</stp>
        <stp>600839.SH</stp>
        <stp>2021/8/20</stp>
        <tr r="BN243" s="8"/>
      </tp>
      <tp>
        <v>-112.91490401999999</v>
        <stp/>
        <stp>EM_S_VAL_PE_TTM</stp>
        <stp>2</stp>
        <stp>600839.SH</stp>
        <stp>2021/3/23</stp>
        <tr r="BN140" s="8"/>
      </tp>
      <tp>
        <v>-112.06591978</v>
        <stp/>
        <stp>EM_S_VAL_PE_TTM</stp>
        <stp>2</stp>
        <stp>600839.SH</stp>
        <stp>2021/2/23</stp>
        <tr r="BN120" s="8"/>
      </tp>
      <tp>
        <v>264.56267909000002</v>
        <stp/>
        <stp>EM_S_VAL_PE_TTM</stp>
        <stp>2</stp>
        <stp>600839.SH</stp>
        <stp>2021/4/23</stp>
        <tr r="BN162" s="8"/>
      </tp>
      <tp>
        <v>31.158175740000001</v>
        <stp/>
        <stp>EM_S_VAL_PE_TTM</stp>
        <stp>2</stp>
        <stp>600839.SH</stp>
        <stp>2021/7/23</stp>
        <tr r="BN223" s="8"/>
      </tp>
      <tp>
        <v>32.705035530000004</v>
        <stp/>
        <stp>EM_S_VAL_PE_TTM</stp>
        <stp>2</stp>
        <stp>600839.SH</stp>
        <stp>2021/6/23</stp>
        <tr r="BN201" s="8"/>
      </tp>
      <tp>
        <v>31.489645700000001</v>
        <stp/>
        <stp>EM_S_VAL_PE_TTM</stp>
        <stp>2</stp>
        <stp>600839.SH</stp>
        <stp>2021/8/23</stp>
        <tr r="BN244" s="8"/>
      </tp>
      <tp>
        <v>-115.88634886</v>
        <stp/>
        <stp>EM_S_VAL_PE_TTM</stp>
        <stp>2</stp>
        <stp>600839.SH</stp>
        <stp>2021/1/22</stp>
        <tr r="BN103" s="8"/>
      </tp>
      <tp>
        <v>-112.91490401999999</v>
        <stp/>
        <stp>EM_S_VAL_PE_TTM</stp>
        <stp>2</stp>
        <stp>600839.SH</stp>
        <stp>2021/3/22</stp>
        <tr r="BN139" s="8"/>
      </tp>
      <tp>
        <v>-112.06591978</v>
        <stp/>
        <stp>EM_S_VAL_PE_TTM</stp>
        <stp>2</stp>
        <stp>600839.SH</stp>
        <stp>2021/2/22</stp>
        <tr r="BN119" s="8"/>
      </tp>
      <tp>
        <v>267.61532539000001</v>
        <stp/>
        <stp>EM_S_VAL_PE_TTM</stp>
        <stp>2</stp>
        <stp>600839.SH</stp>
        <stp>2021/4/22</stp>
        <tr r="BN161" s="8"/>
      </tp>
      <tp>
        <v>30.495235829999999</v>
        <stp/>
        <stp>EM_S_VAL_PE_TTM</stp>
        <stp>2</stp>
        <stp>600839.SH</stp>
        <stp>2021/7/22</stp>
        <tr r="BN222" s="8"/>
      </tp>
      <tp>
        <v>33.699445390000001</v>
        <stp/>
        <stp>EM_S_VAL_PE_TTM</stp>
        <stp>2</stp>
        <stp>600839.SH</stp>
        <stp>2021/6/22</stp>
        <tr r="BN200" s="8"/>
      </tp>
      <tp>
        <v>-113.33939614000001</v>
        <stp/>
        <stp>EM_S_VAL_PE_TTM</stp>
        <stp>2</stp>
        <stp>600839.SH</stp>
        <stp>2021/1/25</stp>
        <tr r="BN104" s="8"/>
      </tp>
      <tp>
        <v>-111.64142766000001</v>
        <stp/>
        <stp>EM_S_VAL_PE_TTM</stp>
        <stp>2</stp>
        <stp>600839.SH</stp>
        <stp>2021/3/25</stp>
        <tr r="BN142" s="8"/>
      </tp>
      <tp>
        <v>-111.64142766000001</v>
        <stp/>
        <stp>EM_S_VAL_PE_TTM</stp>
        <stp>2</stp>
        <stp>600839.SH</stp>
        <stp>2021/2/25</stp>
        <tr r="BN122" s="8"/>
      </tp>
      <tp>
        <v>30.60572582</v>
        <stp/>
        <stp>EM_S_VAL_PE_TTM</stp>
        <stp>2</stp>
        <stp>600839.SH</stp>
        <stp>2021/5/25</stp>
        <tr r="BN181" s="8"/>
      </tp>
      <tp>
        <v>32.152585600000002</v>
        <stp/>
        <stp>EM_S_VAL_PE_TTM</stp>
        <stp>2</stp>
        <stp>600839.SH</stp>
        <stp>2021/6/25</stp>
        <tr r="BN203" s="8"/>
      </tp>
      <tp>
        <v>33.29733495</v>
        <stp/>
        <stp>EM_S_VAL_PE_TTM</stp>
        <stp>2</stp>
        <stp>600839.SH</stp>
        <stp>2021/8/25</stp>
        <tr r="BN246" s="8"/>
      </tp>
      <tp>
        <v>-112.06591978</v>
        <stp/>
        <stp>EM_S_VAL_PE_TTM</stp>
        <stp>2</stp>
        <stp>600839.SH</stp>
        <stp>2021/3/24</stp>
        <tr r="BN141" s="8"/>
      </tp>
      <tp>
        <v>-112.91490401999999</v>
        <stp/>
        <stp>EM_S_VAL_PE_TTM</stp>
        <stp>2</stp>
        <stp>600839.SH</stp>
        <stp>2021/2/24</stp>
        <tr r="BN121" s="8"/>
      </tp>
      <tp>
        <v>30.495235829999999</v>
        <stp/>
        <stp>EM_S_VAL_PE_TTM</stp>
        <stp>2</stp>
        <stp>600839.SH</stp>
        <stp>2021/5/24</stp>
        <tr r="BN180" s="8"/>
      </tp>
      <tp>
        <v>32.373565569999997</v>
        <stp/>
        <stp>EM_S_VAL_PE_TTM</stp>
        <stp>2</stp>
        <stp>600839.SH</stp>
        <stp>2021/6/24</stp>
        <tr r="BN202" s="8"/>
      </tp>
      <tp>
        <v>31.379155709999999</v>
        <stp/>
        <stp>EM_S_VAL_PE_TTM</stp>
        <stp>2</stp>
        <stp>600839.SH</stp>
        <stp>2021/8/24</stp>
        <tr r="BN245" s="8"/>
      </tp>
      <tp>
        <v>-113.33939614000001</v>
        <stp/>
        <stp>EM_S_VAL_PE_TTM</stp>
        <stp>2</stp>
        <stp>600839.SH</stp>
        <stp>2021/1/27</stp>
        <tr r="BN106" s="8"/>
      </tp>
      <tp>
        <v>30.495235829999999</v>
        <stp/>
        <stp>EM_S_VAL_PE_TTM</stp>
        <stp>2</stp>
        <stp>600839.SH</stp>
        <stp>2021/5/27</stp>
        <tr r="BN183" s="8"/>
      </tp>
      <tp>
        <v>261.51003279000003</v>
        <stp/>
        <stp>EM_S_VAL_PE_TTM</stp>
        <stp>2</stp>
        <stp>600839.SH</stp>
        <stp>2021/4/27</stp>
        <tr r="BN164" s="8"/>
      </tp>
      <tp>
        <v>30.384745850000002</v>
        <stp/>
        <stp>EM_S_VAL_PE_TTM</stp>
        <stp>2</stp>
        <stp>600839.SH</stp>
        <stp>2021/7/27</stp>
        <tr r="BN225" s="8"/>
      </tp>
      <tp>
        <v>33.181316359999997</v>
        <stp/>
        <stp>EM_S_VAL_PE_TTM</stp>
        <stp>2</stp>
        <stp>600839.SH</stp>
        <stp>2021/8/27</stp>
        <tr r="BN248" s="8"/>
      </tp>
      <tp>
        <v>-113.33939614000001</v>
        <stp/>
        <stp>EM_S_VAL_PE_TTM</stp>
        <stp>2</stp>
        <stp>600839.SH</stp>
        <stp>2021/1/26</stp>
        <tr r="BN105" s="8"/>
      </tp>
      <tp>
        <v>-112.4904119</v>
        <stp/>
        <stp>EM_S_VAL_PE_TTM</stp>
        <stp>2</stp>
        <stp>600839.SH</stp>
        <stp>2021/3/26</stp>
        <tr r="BN143" s="8"/>
      </tp>
      <tp>
        <v>-110.3679513</v>
        <stp/>
        <stp>EM_S_VAL_PE_TTM</stp>
        <stp>2</stp>
        <stp>600839.SH</stp>
        <stp>2021/2/26</stp>
        <tr r="BN123" s="8"/>
      </tp>
      <tp>
        <v>30.716215800000001</v>
        <stp/>
        <stp>EM_S_VAL_PE_TTM</stp>
        <stp>2</stp>
        <stp>600839.SH</stp>
        <stp>2021/5/26</stp>
        <tr r="BN182" s="8"/>
      </tp>
      <tp>
        <v>263.54513033000001</v>
        <stp/>
        <stp>EM_S_VAL_PE_TTM</stp>
        <stp>2</stp>
        <stp>600839.SH</stp>
        <stp>2021/4/26</stp>
        <tr r="BN163" s="8"/>
      </tp>
      <tp>
        <v>30.384745850000002</v>
        <stp/>
        <stp>EM_S_VAL_PE_TTM</stp>
        <stp>2</stp>
        <stp>600839.SH</stp>
        <stp>2021/7/26</stp>
        <tr r="BN224" s="8"/>
      </tp>
      <tp>
        <v>33.761409309999998</v>
        <stp/>
        <stp>EM_S_VAL_PE_TTM</stp>
        <stp>2</stp>
        <stp>600839.SH</stp>
        <stp>2021/8/26</stp>
        <tr r="BN247" s="8"/>
      </tp>
      <tp>
        <v>-109.51896705999999</v>
        <stp/>
        <stp>EM_S_VAL_PE_TTM</stp>
        <stp>2</stp>
        <stp>600839.SH</stp>
        <stp>2021/1/29</stp>
        <tr r="BN108" s="8"/>
      </tp>
      <tp>
        <v>-111.64142766000001</v>
        <stp/>
        <stp>EM_S_VAL_PE_TTM</stp>
        <stp>2</stp>
        <stp>600839.SH</stp>
        <stp>2021/3/29</stp>
        <tr r="BN144" s="8"/>
      </tp>
      <tp>
        <v>28.395926119999999</v>
        <stp/>
        <stp>EM_S_VAL_PE_TTM</stp>
        <stp>2</stp>
        <stp>600839.SH</stp>
        <stp>2021/4/29</stp>
        <tr r="BN166" s="8"/>
      </tp>
      <tp>
        <v>29.611315950000002</v>
        <stp/>
        <stp>EM_S_VAL_PE_TTM</stp>
        <stp>2</stp>
        <stp>600839.SH</stp>
        <stp>2021/7/29</stp>
        <tr r="BN227" s="8"/>
      </tp>
      <tp>
        <v>31.710625669999999</v>
        <stp/>
        <stp>EM_S_VAL_PE_TTM</stp>
        <stp>2</stp>
        <stp>600839.SH</stp>
        <stp>2021/6/29</stp>
        <tr r="BN205" s="8"/>
      </tp>
      <tp>
        <v>-112.4904119</v>
        <stp/>
        <stp>EM_S_VAL_PE_TTM</stp>
        <stp>2</stp>
        <stp>600839.SH</stp>
        <stp>2021/1/28</stp>
        <tr r="BN107" s="8"/>
      </tp>
      <tp>
        <v>30.495235829999999</v>
        <stp/>
        <stp>EM_S_VAL_PE_TTM</stp>
        <stp>2</stp>
        <stp>600839.SH</stp>
        <stp>2021/5/28</stp>
        <tr r="BN184" s="8"/>
      </tp>
      <tp>
        <v>28.395926119999999</v>
        <stp/>
        <stp>EM_S_VAL_PE_TTM</stp>
        <stp>2</stp>
        <stp>600839.SH</stp>
        <stp>2021/4/28</stp>
        <tr r="BN165" s="8"/>
      </tp>
      <tp>
        <v>29.500825970000001</v>
        <stp/>
        <stp>EM_S_VAL_PE_TTM</stp>
        <stp>2</stp>
        <stp>600839.SH</stp>
        <stp>2021/7/28</stp>
        <tr r="BN226" s="8"/>
      </tp>
      <tp>
        <v>32.373565569999997</v>
        <stp/>
        <stp>EM_S_VAL_PE_TTM</stp>
        <stp>2</stp>
        <stp>600839.SH</stp>
        <stp>2021/6/28</stp>
        <tr r="BN204" s="8"/>
      </tp>
      <tp>
        <v>-114.61287249999999</v>
        <stp/>
        <stp>EM_S_VAL_PE_TTM</stp>
        <stp>2</stp>
        <stp>600839.SH</stp>
        <stp>2021/1/11</stp>
        <tr r="BN94" s="8"/>
      </tp>
      <tp>
        <v>-112.4904119</v>
        <stp/>
        <stp>EM_S_VAL_PE_TTM</stp>
        <stp>2</stp>
        <stp>600839.SH</stp>
        <stp>2021/3/11</stp>
        <tr r="BN132" s="8"/>
      </tp>
      <tp>
        <v>28.837886059999999</v>
        <stp/>
        <stp>EM_S_VAL_PE_TTM</stp>
        <stp>2</stp>
        <stp>600839.SH</stp>
        <stp>2021/5/11</stp>
        <tr r="BN171" s="8"/>
      </tp>
      <tp>
        <v>32.152585600000002</v>
        <stp/>
        <stp>EM_S_VAL_PE_TTM</stp>
        <stp>2</stp>
        <stp>600839.SH</stp>
        <stp>2021/6/11</stp>
        <tr r="BN194" s="8"/>
      </tp>
      <tp>
        <v>31.93160563</v>
        <stp/>
        <stp>EM_S_VAL_PE_TTM</stp>
        <stp>2</stp>
        <stp>600839.SH</stp>
        <stp>2021/8/11</stp>
        <tr r="BN236" s="8"/>
      </tp>
      <tp>
        <v>-111.64142766000001</v>
        <stp/>
        <stp>EM_S_VAL_PE_TTM</stp>
        <stp>2</stp>
        <stp>600839.SH</stp>
        <stp>2021/3/10</stp>
        <tr r="BN131" s="8"/>
      </tp>
      <tp>
        <v>-104.84955373</v>
        <stp/>
        <stp>EM_S_VAL_PE_TTM</stp>
        <stp>2</stp>
        <stp>600839.SH</stp>
        <stp>2021/2/10</stp>
        <tr r="BN116" s="8"/>
      </tp>
      <tp>
        <v>28.727396070000001</v>
        <stp/>
        <stp>EM_S_VAL_PE_TTM</stp>
        <stp>2</stp>
        <stp>600839.SH</stp>
        <stp>2021/5/10</stp>
        <tr r="BN170" s="8"/>
      </tp>
      <tp>
        <v>32.705035530000004</v>
        <stp/>
        <stp>EM_S_VAL_PE_TTM</stp>
        <stp>2</stp>
        <stp>600839.SH</stp>
        <stp>2021/6/10</stp>
        <tr r="BN193" s="8"/>
      </tp>
      <tp>
        <v>31.379155709999999</v>
        <stp/>
        <stp>EM_S_VAL_PE_TTM</stp>
        <stp>2</stp>
        <stp>600839.SH</stp>
        <stp>2021/8/10</stp>
        <tr r="BN235" s="8"/>
      </tp>
      <tp>
        <v>-116.73533310000001</v>
        <stp/>
        <stp>EM_S_VAL_PE_TTM</stp>
        <stp>2</stp>
        <stp>600839.SH</stp>
        <stp>2021/1/13</stp>
        <tr r="BN96" s="8"/>
      </tp>
      <tp>
        <v>29.500825970000001</v>
        <stp/>
        <stp>EM_S_VAL_PE_TTM</stp>
        <stp>2</stp>
        <stp>600839.SH</stp>
        <stp>2021/5/13</stp>
        <tr r="BN173" s="8"/>
      </tp>
      <tp>
        <v>-108.66998282</v>
        <stp/>
        <stp>EM_S_VAL_PE_TTM</stp>
        <stp>2</stp>
        <stp>600839.SH</stp>
        <stp>2021/4/13</stp>
        <tr r="BN154" s="8"/>
      </tp>
      <tp>
        <v>31.600135680000001</v>
        <stp/>
        <stp>EM_S_VAL_PE_TTM</stp>
        <stp>2</stp>
        <stp>600839.SH</stp>
        <stp>2021/7/13</stp>
        <tr r="BN215" s="8"/>
      </tp>
      <tp>
        <v>32.042095619999998</v>
        <stp/>
        <stp>EM_S_VAL_PE_TTM</stp>
        <stp>2</stp>
        <stp>600839.SH</stp>
        <stp>2021/8/13</stp>
        <tr r="BN238" s="8"/>
      </tp>
      <tp>
        <v>-115.88634886</v>
        <stp/>
        <stp>EM_S_VAL_PE_TTM</stp>
        <stp>2</stp>
        <stp>600839.SH</stp>
        <stp>2021/1/12</stp>
        <tr r="BN95" s="8"/>
      </tp>
      <tp>
        <v>-112.91490401999999</v>
        <stp/>
        <stp>EM_S_VAL_PE_TTM</stp>
        <stp>2</stp>
        <stp>600839.SH</stp>
        <stp>2021/3/12</stp>
        <tr r="BN133" s="8"/>
      </tp>
      <tp>
        <v>29.39033598</v>
        <stp/>
        <stp>EM_S_VAL_PE_TTM</stp>
        <stp>2</stp>
        <stp>600839.SH</stp>
        <stp>2021/5/12</stp>
        <tr r="BN172" s="8"/>
      </tp>
      <tp>
        <v>-110.79244342</v>
        <stp/>
        <stp>EM_S_VAL_PE_TTM</stp>
        <stp>2</stp>
        <stp>600839.SH</stp>
        <stp>2021/4/12</stp>
        <tr r="BN153" s="8"/>
      </tp>
      <tp>
        <v>31.821115649999999</v>
        <stp/>
        <stp>EM_S_VAL_PE_TTM</stp>
        <stp>2</stp>
        <stp>600839.SH</stp>
        <stp>2021/7/12</stp>
        <tr r="BN214" s="8"/>
      </tp>
      <tp>
        <v>32.26307559</v>
        <stp/>
        <stp>EM_S_VAL_PE_TTM</stp>
        <stp>2</stp>
        <stp>600839.SH</stp>
        <stp>2021/8/12</stp>
        <tr r="BN237" s="8"/>
      </tp>
      <tp>
        <v>-117.58431734</v>
        <stp/>
        <stp>EM_S_VAL_PE_TTM</stp>
        <stp>2</stp>
        <stp>600839.SH</stp>
        <stp>2021/1/15</stp>
        <tr r="BN98" s="8"/>
      </tp>
      <tp>
        <v>-113.76388826</v>
        <stp/>
        <stp>EM_S_VAL_PE_TTM</stp>
        <stp>2</stp>
        <stp>600839.SH</stp>
        <stp>2021/3/15</stp>
        <tr r="BN134" s="8"/>
      </tp>
      <tp>
        <v>-109.09447494</v>
        <stp/>
        <stp>EM_S_VAL_PE_TTM</stp>
        <stp>2</stp>
        <stp>600839.SH</stp>
        <stp>2021/4/15</stp>
        <tr r="BN156" s="8"/>
      </tp>
      <tp>
        <v>31.268665729999999</v>
        <stp/>
        <stp>EM_S_VAL_PE_TTM</stp>
        <stp>2</stp>
        <stp>600839.SH</stp>
        <stp>2021/7/15</stp>
        <tr r="BN217" s="8"/>
      </tp>
      <tp>
        <v>33.14699547</v>
        <stp/>
        <stp>EM_S_VAL_PE_TTM</stp>
        <stp>2</stp>
        <stp>600839.SH</stp>
        <stp>2021/6/15</stp>
        <tr r="BN195" s="8"/>
      </tp>
      <tp>
        <v>-117.58431734</v>
        <stp/>
        <stp>EM_S_VAL_PE_TTM</stp>
        <stp>2</stp>
        <stp>600839.SH</stp>
        <stp>2021/1/14</stp>
        <tr r="BN97" s="8"/>
      </tp>
      <tp>
        <v>32.484055560000002</v>
        <stp/>
        <stp>EM_S_VAL_PE_TTM</stp>
        <stp>2</stp>
        <stp>600839.SH</stp>
        <stp>2021/5/14</stp>
        <tr r="BN174" s="8"/>
      </tp>
      <tp>
        <v>-109.94345918</v>
        <stp/>
        <stp>EM_S_VAL_PE_TTM</stp>
        <stp>2</stp>
        <stp>600839.SH</stp>
        <stp>2021/4/14</stp>
        <tr r="BN155" s="8"/>
      </tp>
      <tp>
        <v>31.379155709999999</v>
        <stp/>
        <stp>EM_S_VAL_PE_TTM</stp>
        <stp>2</stp>
        <stp>600839.SH</stp>
        <stp>2021/7/14</stp>
        <tr r="BN216" s="8"/>
      </tp>
      <tp>
        <v>-114.61287249999999</v>
        <stp/>
        <stp>EM_S_VAL_PE_TTM</stp>
        <stp>2</stp>
        <stp>600839.SH</stp>
        <stp>2021/3/17</stp>
        <tr r="BN136" s="8"/>
      </tp>
      <tp>
        <v>32.594545539999999</v>
        <stp/>
        <stp>EM_S_VAL_PE_TTM</stp>
        <stp>2</stp>
        <stp>600839.SH</stp>
        <stp>2021/5/17</stp>
        <tr r="BN175" s="8"/>
      </tp>
      <tp>
        <v>32.594545539999999</v>
        <stp/>
        <stp>EM_S_VAL_PE_TTM</stp>
        <stp>2</stp>
        <stp>600839.SH</stp>
        <stp>2021/6/17</stp>
        <tr r="BN197" s="8"/>
      </tp>
      <tp>
        <v>31.489645700000001</v>
        <stp/>
        <stp>EM_S_VAL_PE_TTM</stp>
        <stp>2</stp>
        <stp>600839.SH</stp>
        <stp>2021/8/17</stp>
        <tr r="BN240" s="8"/>
      </tp>
      <tp>
        <v>-114.18838038</v>
        <stp/>
        <stp>EM_S_VAL_PE_TTM</stp>
        <stp>2</stp>
        <stp>600839.SH</stp>
        <stp>2021/3/16</stp>
        <tr r="BN135" s="8"/>
      </tp>
      <tp>
        <v>-111.21693553999999</v>
        <stp/>
        <stp>EM_S_VAL_PE_TTM</stp>
        <stp>2</stp>
        <stp>600839.SH</stp>
        <stp>2021/4/16</stp>
        <tr r="BN157" s="8"/>
      </tp>
      <tp>
        <v>31.268665729999999</v>
        <stp/>
        <stp>EM_S_VAL_PE_TTM</stp>
        <stp>2</stp>
        <stp>600839.SH</stp>
        <stp>2021/7/16</stp>
        <tr r="BN218" s="8"/>
      </tp>
      <tp>
        <v>33.478465419999999</v>
        <stp/>
        <stp>EM_S_VAL_PE_TTM</stp>
        <stp>2</stp>
        <stp>600839.SH</stp>
        <stp>2021/6/16</stp>
        <tr r="BN196" s="8"/>
      </tp>
      <tp>
        <v>31.821115649999999</v>
        <stp/>
        <stp>EM_S_VAL_PE_TTM</stp>
        <stp>2</stp>
        <stp>600839.SH</stp>
        <stp>2021/8/16</stp>
        <tr r="BN239" s="8"/>
      </tp>
      <tp>
        <v>-117.58431734</v>
        <stp/>
        <stp>EM_S_VAL_PE_TTM</stp>
        <stp>2</stp>
        <stp>600839.SH</stp>
        <stp>2021/1/19</stp>
        <tr r="BN100" s="8"/>
      </tp>
      <tp>
        <v>-111.21693553999999</v>
        <stp/>
        <stp>EM_S_VAL_PE_TTM</stp>
        <stp>2</stp>
        <stp>600839.SH</stp>
        <stp>2021/3/19</stp>
        <tr r="BN138" s="8"/>
      </tp>
      <tp>
        <v>-110.79244342</v>
        <stp/>
        <stp>EM_S_VAL_PE_TTM</stp>
        <stp>2</stp>
        <stp>600839.SH</stp>
        <stp>2021/2/19</stp>
        <tr r="BN118" s="8"/>
      </tp>
      <tp>
        <v>31.600135680000001</v>
        <stp/>
        <stp>EM_S_VAL_PE_TTM</stp>
        <stp>2</stp>
        <stp>600839.SH</stp>
        <stp>2021/5/19</stp>
        <tr r="BN177" s="8"/>
      </tp>
      <tp>
        <v>-112.06591978</v>
        <stp/>
        <stp>EM_S_VAL_PE_TTM</stp>
        <stp>2</stp>
        <stp>600839.SH</stp>
        <stp>2021/4/19</stp>
        <tr r="BN158" s="8"/>
      </tp>
      <tp>
        <v>30.826705789999998</v>
        <stp/>
        <stp>EM_S_VAL_PE_TTM</stp>
        <stp>2</stp>
        <stp>600839.SH</stp>
        <stp>2021/7/19</stp>
        <tr r="BN219" s="8"/>
      </tp>
      <tp>
        <v>31.379155709999999</v>
        <stp/>
        <stp>EM_S_VAL_PE_TTM</stp>
        <stp>2</stp>
        <stp>600839.SH</stp>
        <stp>2021/8/19</stp>
        <tr r="BN242" s="8"/>
      </tp>
      <tp>
        <v>-118.85779371</v>
        <stp/>
        <stp>EM_S_VAL_PE_TTM</stp>
        <stp>2</stp>
        <stp>600839.SH</stp>
        <stp>2021/1/18</stp>
        <tr r="BN99" s="8"/>
      </tp>
      <tp>
        <v>-113.33939614000001</v>
        <stp/>
        <stp>EM_S_VAL_PE_TTM</stp>
        <stp>2</stp>
        <stp>600839.SH</stp>
        <stp>2021/3/18</stp>
        <tr r="BN137" s="8"/>
      </tp>
      <tp>
        <v>-108.2454907</v>
        <stp/>
        <stp>EM_S_VAL_PE_TTM</stp>
        <stp>2</stp>
        <stp>600839.SH</stp>
        <stp>2021/2/18</stp>
        <tr r="BN117" s="8"/>
      </tp>
      <tp>
        <v>33.14699547</v>
        <stp/>
        <stp>EM_S_VAL_PE_TTM</stp>
        <stp>2</stp>
        <stp>600839.SH</stp>
        <stp>2021/5/18</stp>
        <tr r="BN176" s="8"/>
      </tp>
      <tp>
        <v>33.036505480000002</v>
        <stp/>
        <stp>EM_S_VAL_PE_TTM</stp>
        <stp>2</stp>
        <stp>600839.SH</stp>
        <stp>2021/6/18</stp>
        <tr r="BN198" s="8"/>
      </tp>
      <tp>
        <v>32.042095619999998</v>
        <stp/>
        <stp>EM_S_VAL_PE_TTM</stp>
        <stp>2</stp>
        <stp>600839.SH</stp>
        <stp>2021/8/18</stp>
        <tr r="BN241" s="8"/>
      </tp>
      <tp>
        <v>-55.787576690000002</v>
        <stp/>
        <stp>EM_S_VAL_PE_TTM</stp>
        <stp>2</stp>
        <stp>600839.SH</stp>
        <stp>2020/9/11</stp>
        <tr r="BN15" s="8"/>
      </tp>
      <tp>
        <v>-55.419341860000003</v>
        <stp/>
        <stp>EM_S_VAL_PE_TTM</stp>
        <stp>2</stp>
        <stp>600839.SH</stp>
        <stp>2020/9/10</stp>
        <tr r="BN14" s="8"/>
      </tp>
      <tp>
        <v>-55.603459270000002</v>
        <stp/>
        <stp>EM_S_VAL_PE_TTM</stp>
        <stp>2</stp>
        <stp>600839.SH</stp>
        <stp>2020/9/15</stp>
        <tr r="BN17" s="8"/>
      </tp>
      <tp>
        <v>-55.603459270000002</v>
        <stp/>
        <stp>EM_S_VAL_PE_TTM</stp>
        <stp>2</stp>
        <stp>600839.SH</stp>
        <stp>2020/9/14</stp>
        <tr r="BN16" s="8"/>
      </tp>
      <tp>
        <v>-54.682872199999998</v>
        <stp/>
        <stp>EM_S_VAL_PE_TTM</stp>
        <stp>2</stp>
        <stp>600839.SH</stp>
        <stp>2020/9/17</stp>
        <tr r="BN19" s="8"/>
      </tp>
      <tp>
        <v>-55.235224440000003</v>
        <stp/>
        <stp>EM_S_VAL_PE_TTM</stp>
        <stp>2</stp>
        <stp>600839.SH</stp>
        <stp>2020/9/16</stp>
        <tr r="BN18" s="8"/>
      </tp>
      <tp>
        <v>-55.603459270000002</v>
        <stp/>
        <stp>EM_S_VAL_PE_TTM</stp>
        <stp>2</stp>
        <stp>600839.SH</stp>
        <stp>2020/9/18</stp>
        <tr r="BN20" s="8"/>
      </tp>
      <tp>
        <v>22.228377770000002</v>
        <stp/>
        <stp>EM_S_VAL_PE_TTM</stp>
        <stp>2</stp>
        <stp>600690.SH</stp>
        <stp>2021/7/2</stp>
        <tr r="BP208" s="8"/>
      </tp>
      <tp>
        <v>23.292226200000002</v>
        <stp/>
        <stp>EM_S_VAL_PE_TTM</stp>
        <stp>2</stp>
        <stp>600690.SH</stp>
        <stp>2021/7/1</stp>
        <tr r="BP207" s="8"/>
      </tp>
      <tp>
        <v>22.012148410000002</v>
        <stp/>
        <stp>EM_S_VAL_PE_TTM</stp>
        <stp>2</stp>
        <stp>600690.SH</stp>
        <stp>2021/7/7</stp>
        <tr r="BP211" s="8"/>
      </tp>
      <tp>
        <v>21.83051575</v>
        <stp/>
        <stp>EM_S_VAL_PE_TTM</stp>
        <stp>2</stp>
        <stp>600690.SH</stp>
        <stp>2021/7/6</stp>
        <tr r="BP210" s="8"/>
      </tp>
      <tp>
        <v>21.68347979</v>
        <stp/>
        <stp>EM_S_VAL_PE_TTM</stp>
        <stp>2</stp>
        <stp>600690.SH</stp>
        <stp>2021/7/5</stp>
        <tr r="BP209" s="8"/>
      </tp>
      <tp>
        <v>22.19378107</v>
        <stp/>
        <stp>EM_S_VAL_PE_TTM</stp>
        <stp>2</stp>
        <stp>600690.SH</stp>
        <stp>2021/7/9</stp>
        <tr r="BP213" s="8"/>
      </tp>
      <tp>
        <v>21.72672566</v>
        <stp/>
        <stp>EM_S_VAL_PE_TTM</stp>
        <stp>2</stp>
        <stp>600690.SH</stp>
        <stp>2021/7/8</stp>
        <tr r="BP212" s="8"/>
      </tp>
      <tp>
        <v>16.106921419999999</v>
        <stp/>
        <stp>EM_S_VAL_PE_TTM</stp>
        <stp>2</stp>
        <stp>603685.SH</stp>
        <stp>2021/7/6</stp>
        <tr r="K210" s="8"/>
      </tp>
      <tp>
        <v>16.2647035</v>
        <stp/>
        <stp>EM_S_VAL_PE_TTM</stp>
        <stp>2</stp>
        <stp>603685.SH</stp>
        <stp>2021/7/7</stp>
        <tr r="K211" s="8"/>
      </tp>
      <tp>
        <v>-101.32142263999999</v>
        <stp/>
        <stp>EM_S_VAL_PE_TTM</stp>
        <stp>2</stp>
        <stp>600983.SH</stp>
        <stp>2021/8/2</stp>
        <tr r="BF229" s="8"/>
      </tp>
      <tp>
        <v>-103.49668482</v>
        <stp/>
        <stp>EM_S_VAL_PE_TTM</stp>
        <stp>2</stp>
        <stp>600983.SH</stp>
        <stp>2021/8/3</stp>
        <tr r="BF230" s="8"/>
      </tp>
      <tp>
        <v>16.02803037</v>
        <stp/>
        <stp>EM_S_VAL_PE_TTM</stp>
        <stp>2</stp>
        <stp>603685.SH</stp>
        <stp>2021/7/5</stp>
        <tr r="K209" s="8"/>
      </tp>
      <tp>
        <v>-104.87053462</v>
        <stp/>
        <stp>EM_S_VAL_PE_TTM</stp>
        <stp>2</stp>
        <stp>600983.SH</stp>
        <stp>2021/8/4</stp>
        <tr r="BF231" s="8"/>
      </tp>
      <tp>
        <v>15.87024828</v>
        <stp/>
        <stp>EM_S_VAL_PE_TTM</stp>
        <stp>2</stp>
        <stp>603685.SH</stp>
        <stp>2021/7/2</stp>
        <tr r="K208" s="8"/>
      </tp>
      <tp>
        <v>-106.12989693</v>
        <stp/>
        <stp>EM_S_VAL_PE_TTM</stp>
        <stp>2</stp>
        <stp>600983.SH</stp>
        <stp>2021/8/5</stp>
        <tr r="BF232" s="8"/>
      </tp>
      <tp>
        <v>-102.46629747</v>
        <stp/>
        <stp>EM_S_VAL_PE_TTM</stp>
        <stp>2</stp>
        <stp>600983.SH</stp>
        <stp>2021/8/6</stp>
        <tr r="BF233" s="8"/>
      </tp>
      <tp>
        <v>16.04117888</v>
        <stp/>
        <stp>EM_S_VAL_PE_TTM</stp>
        <stp>2</stp>
        <stp>603685.SH</stp>
        <stp>2021/7/1</stp>
        <tr r="K207" s="8"/>
      </tp>
      <tp>
        <v>-104.06912223</v>
        <stp/>
        <stp>EM_S_VAL_PE_TTM</stp>
        <stp>2</stp>
        <stp>600983.SH</stp>
        <stp>2021/8/9</stp>
        <tr r="BF234" s="8"/>
      </tp>
      <tp>
        <v>16.343594549999999</v>
        <stp/>
        <stp>EM_S_VAL_PE_TTM</stp>
        <stp>2</stp>
        <stp>603685.SH</stp>
        <stp>2021/7/8</stp>
        <tr r="K212" s="8"/>
      </tp>
      <tp>
        <v>16.2647035</v>
        <stp/>
        <stp>EM_S_VAL_PE_TTM</stp>
        <stp>2</stp>
        <stp>603685.SH</stp>
        <stp>2021/7/9</stp>
        <tr r="K213" s="8"/>
      </tp>
      <tp>
        <v>25.495982120000001</v>
        <stp/>
        <stp>EM_S_VAL_PE_TTM</stp>
        <stp>2</stp>
        <stp>600336.SH</stp>
        <stp>2021/2/5</stp>
        <tr r="BG113" s="8"/>
      </tp>
      <tp>
        <v>24.531068680000001</v>
        <stp/>
        <stp>EM_S_VAL_PE_TTM</stp>
        <stp>2</stp>
        <stp>600336.SH</stp>
        <stp>2021/2/4</stp>
        <tr r="BG112" s="8"/>
      </tp>
      <tp>
        <v>-56.892281179999998</v>
        <stp/>
        <stp>EM_S_VAL_PE_TTM</stp>
        <stp>2</stp>
        <stp>600839.SH</stp>
        <stp>2020/9/9</stp>
        <tr r="BN13" s="8"/>
      </tp>
      <tp>
        <v>-56.892281179999998</v>
        <stp/>
        <stp>EM_S_VAL_PE_TTM</stp>
        <stp>2</stp>
        <stp>600839.SH</stp>
        <stp>2020/9/8</stp>
        <tr r="BN12" s="8"/>
      </tp>
      <tp>
        <v>25.013525399999999</v>
        <stp/>
        <stp>EM_S_VAL_PE_TTM</stp>
        <stp>2</stp>
        <stp>600336.SH</stp>
        <stp>2021/2/1</stp>
        <tr r="BG109" s="8"/>
      </tp>
      <tp>
        <v>24.308396349999999</v>
        <stp/>
        <stp>EM_S_VAL_PE_TTM</stp>
        <stp>2</stp>
        <stp>600336.SH</stp>
        <stp>2021/2/3</stp>
        <tr r="BG111" s="8"/>
      </tp>
      <tp>
        <v>25.347533899999998</v>
        <stp/>
        <stp>EM_S_VAL_PE_TTM</stp>
        <stp>2</stp>
        <stp>600336.SH</stp>
        <stp>2021/2/2</stp>
        <tr r="BG110" s="8"/>
      </tp>
      <tp>
        <v>-57.260516010000003</v>
        <stp/>
        <stp>EM_S_VAL_PE_TTM</stp>
        <stp>2</stp>
        <stp>600839.SH</stp>
        <stp>2020/9/3</stp>
        <tr r="BN9" s="8"/>
      </tp>
      <tp>
        <v>-58.733455329999998</v>
        <stp/>
        <stp>EM_S_VAL_PE_TTM</stp>
        <stp>2</stp>
        <stp>600839.SH</stp>
        <stp>2020/9/2</stp>
        <tr r="BN8" s="8"/>
      </tp>
      <tp>
        <v>-58.18110308</v>
        <stp/>
        <stp>EM_S_VAL_PE_TTM</stp>
        <stp>2</stp>
        <stp>600839.SH</stp>
        <stp>2020/9/1</stp>
        <tr r="BN7" s="8"/>
      </tp>
      <tp>
        <v>24.86507718</v>
        <stp/>
        <stp>EM_S_VAL_PE_TTM</stp>
        <stp>2</stp>
        <stp>600336.SH</stp>
        <stp>2021/2/9</stp>
        <tr r="BG115" s="8"/>
      </tp>
      <tp>
        <v>-55.971694100000001</v>
        <stp/>
        <stp>EM_S_VAL_PE_TTM</stp>
        <stp>2</stp>
        <stp>600839.SH</stp>
        <stp>2020/9/7</stp>
        <tr r="BN11" s="8"/>
      </tp>
      <tp>
        <v>24.716628960000001</v>
        <stp/>
        <stp>EM_S_VAL_PE_TTM</stp>
        <stp>2</stp>
        <stp>600336.SH</stp>
        <stp>2021/2/8</stp>
        <tr r="BG114" s="8"/>
      </tp>
      <tp>
        <v>-56.708163759999998</v>
        <stp/>
        <stp>EM_S_VAL_PE_TTM</stp>
        <stp>2</stp>
        <stp>600839.SH</stp>
        <stp>2020/9/4</stp>
        <tr r="BN10" s="8"/>
      </tp>
      <tp>
        <v>25.962176970000002</v>
        <stp/>
        <stp>EM_S_VAL_PE_TTM</stp>
        <stp>2</stp>
        <stp>603311.SH</stp>
        <stp>2021/2/2</stp>
        <tr r="Z110" s="8"/>
      </tp>
      <tp>
        <v>27.074526460000001</v>
        <stp/>
        <stp>EM_S_VAL_PE_TTM</stp>
        <stp>2</stp>
        <stp>603515.SH</stp>
        <stp>2021/4/6</stp>
        <tr r="V149" s="8"/>
      </tp>
      <tp>
        <v>26.08137889</v>
        <stp/>
        <stp>EM_S_VAL_PE_TTM</stp>
        <stp>2</stp>
        <stp>603311.SH</stp>
        <stp>2021/2/3</stp>
        <tr r="Z111" s="8"/>
      </tp>
      <tp>
        <v>26.705328380000001</v>
        <stp/>
        <stp>EM_S_VAL_PE_TTM</stp>
        <stp>2</stp>
        <stp>603515.SH</stp>
        <stp>2021/4/7</stp>
        <tr r="V150" s="8"/>
      </tp>
      <tp>
        <v>62.668381590000003</v>
        <stp/>
        <stp>EM_S_VAL_PE_TTM</stp>
        <stp>2</stp>
        <stp>600619.SH</stp>
        <stp>2021/7/8</stp>
        <tr r="BR212" s="8"/>
      </tp>
      <tp>
        <v>60.085183669999999</v>
        <stp/>
        <stp>EM_S_VAL_PE_TTM</stp>
        <stp>2</stp>
        <stp>600619.SH</stp>
        <stp>2021/7/9</stp>
        <tr r="BR213" s="8"/>
      </tp>
      <tp>
        <v>26.152900039999999</v>
        <stp/>
        <stp>EM_S_VAL_PE_TTM</stp>
        <stp>2</stp>
        <stp>603311.SH</stp>
        <stp>2021/2/1</stp>
        <tr r="Z109" s="8"/>
      </tp>
      <tp>
        <v>26.648528670000001</v>
        <stp/>
        <stp>EM_S_VAL_PE_TTM</stp>
        <stp>2</stp>
        <stp>603515.SH</stp>
        <stp>2021/4/2</stp>
        <tr r="V148" s="8"/>
      </tp>
      <tp>
        <v>25.48536932</v>
        <stp/>
        <stp>EM_S_VAL_PE_TTM</stp>
        <stp>2</stp>
        <stp>603311.SH</stp>
        <stp>2021/2/4</stp>
        <tr r="Z112" s="8"/>
      </tp>
      <tp>
        <v>25.127763569999999</v>
        <stp/>
        <stp>EM_S_VAL_PE_TTM</stp>
        <stp>2</stp>
        <stp>603311.SH</stp>
        <stp>2021/2/5</stp>
        <tr r="Z113" s="8"/>
      </tp>
      <tp>
        <v>27.074526460000001</v>
        <stp/>
        <stp>EM_S_VAL_PE_TTM</stp>
        <stp>2</stp>
        <stp>603515.SH</stp>
        <stp>2021/4/1</stp>
        <tr r="V147" s="8"/>
      </tp>
      <tp>
        <v>54.815459910000001</v>
        <stp/>
        <stp>EM_S_VAL_PE_TTM</stp>
        <stp>2</stp>
        <stp>600619.SH</stp>
        <stp>2021/7/2</stp>
        <tr r="BR208" s="8"/>
      </tp>
      <tp>
        <v>25.223125100000001</v>
        <stp/>
        <stp>EM_S_VAL_PE_TTM</stp>
        <stp>2</stp>
        <stp>603311.SH</stp>
        <stp>2021/2/8</stp>
        <tr r="Z114" s="8"/>
      </tp>
      <tp>
        <v>54.402148240000002</v>
        <stp/>
        <stp>EM_S_VAL_PE_TTM</stp>
        <stp>2</stp>
        <stp>600619.SH</stp>
        <stp>2021/7/1</stp>
        <tr r="BR207" s="8"/>
      </tp>
      <tp>
        <v>25.533050079999999</v>
        <stp/>
        <stp>EM_S_VAL_PE_TTM</stp>
        <stp>2</stp>
        <stp>603311.SH</stp>
        <stp>2021/2/9</stp>
        <tr r="Z115" s="8"/>
      </tp>
      <tp>
        <v>61.325118670000002</v>
        <stp/>
        <stp>EM_S_VAL_PE_TTM</stp>
        <stp>2</stp>
        <stp>600619.SH</stp>
        <stp>2021/7/6</stp>
        <tr r="BR210" s="8"/>
      </tp>
      <tp>
        <v>63.856652629999999</v>
        <stp/>
        <stp>EM_S_VAL_PE_TTM</stp>
        <stp>2</stp>
        <stp>600619.SH</stp>
        <stp>2021/7/7</stp>
        <tr r="BR211" s="8"/>
      </tp>
      <tp>
        <v>27.292258669999999</v>
        <stp/>
        <stp>EM_S_VAL_PE_TTM</stp>
        <stp>2</stp>
        <stp>603515.SH</stp>
        <stp>2021/4/8</stp>
        <tr r="V151" s="8"/>
      </tp>
      <tp>
        <v>60.291839500000002</v>
        <stp/>
        <stp>EM_S_VAL_PE_TTM</stp>
        <stp>2</stp>
        <stp>600619.SH</stp>
        <stp>2021/7/5</stp>
        <tr r="BR209" s="8"/>
      </tp>
      <tp>
        <v>27.216525730000001</v>
        <stp/>
        <stp>EM_S_VAL_PE_TTM</stp>
        <stp>2</stp>
        <stp>603515.SH</stp>
        <stp>2021/4/9</stp>
        <tr r="V152" s="8"/>
      </tp>
      <tp>
        <v>18.461639219999999</v>
        <stp/>
        <stp>EM_S_VAL_PE_TTM</stp>
        <stp>2</stp>
        <stp>603303.SH</stp>
        <stp>2021/2/1</stp>
        <tr r="P109" s="8"/>
      </tp>
      <tp>
        <v>18.63837067</v>
        <stp/>
        <stp>EM_S_VAL_PE_TTM</stp>
        <stp>2</stp>
        <stp>603303.SH</stp>
        <stp>2021/2/2</stp>
        <tr r="P110" s="8"/>
      </tp>
      <tp>
        <v>18.597586490000001</v>
        <stp/>
        <stp>EM_S_VAL_PE_TTM</stp>
        <stp>2</stp>
        <stp>603303.SH</stp>
        <stp>2021/2/3</stp>
        <tr r="P111" s="8"/>
      </tp>
      <tp>
        <v>17.03419289</v>
        <stp/>
        <stp>EM_S_VAL_PE_TTM</stp>
        <stp>2</stp>
        <stp>603303.SH</stp>
        <stp>2021/2/4</stp>
        <tr r="P112" s="8"/>
      </tp>
      <tp>
        <v>17.46922416</v>
        <stp/>
        <stp>EM_S_VAL_PE_TTM</stp>
        <stp>2</stp>
        <stp>603303.SH</stp>
        <stp>2021/2/5</stp>
        <tr r="P113" s="8"/>
      </tp>
      <tp>
        <v>17.63236088</v>
        <stp/>
        <stp>EM_S_VAL_PE_TTM</stp>
        <stp>2</stp>
        <stp>603303.SH</stp>
        <stp>2021/2/8</stp>
        <tr r="P114" s="8"/>
      </tp>
      <tp>
        <v>17.98582378</v>
        <stp/>
        <stp>EM_S_VAL_PE_TTM</stp>
        <stp>2</stp>
        <stp>603303.SH</stp>
        <stp>2021/2/9</stp>
        <tr r="P115" s="8"/>
      </tp>
      <tp>
        <v>34.077980920000002</v>
        <stp/>
        <stp>EM_S_VAL_PE_TTM</stp>
        <stp>2</stp>
        <stp>603677.SH</stp>
        <stp>2021/7/5</stp>
        <tr r="S209" s="8"/>
      </tp>
      <tp>
        <v>21.668647360000001</v>
        <stp/>
        <stp>EM_S_VAL_PE_TTM</stp>
        <stp>2</stp>
        <stp>603578.SH</stp>
        <stp>2021/4/9</stp>
        <tr r="R152" s="8"/>
      </tp>
      <tp>
        <v>18.036536779999999</v>
        <stp/>
        <stp>EM_S_VAL_PE_TTM</stp>
        <stp>2</stp>
        <stp>603579.SH</stp>
        <stp>2021/4/8</stp>
        <tr r="T151" s="8"/>
      </tp>
      <tp>
        <v>33.461583339999997</v>
        <stp/>
        <stp>EM_S_VAL_PE_TTM</stp>
        <stp>2</stp>
        <stp>603677.SH</stp>
        <stp>2021/7/6</stp>
        <tr r="S210" s="8"/>
      </tp>
      <tp>
        <v>39.439668599999997</v>
        <stp/>
        <stp>EM_S_VAL_PE_TTM</stp>
        <stp>2</stp>
        <stp>603679.SH</stp>
        <stp>2021/7/8</stp>
        <tr r="L212" s="8"/>
      </tp>
      <tp>
        <v>21.407004780000001</v>
        <stp/>
        <stp>EM_S_VAL_PE_TTM</stp>
        <stp>2</stp>
        <stp>603578.SH</stp>
        <stp>2021/4/8</stp>
        <tr r="R151" s="8"/>
      </tp>
      <tp>
        <v>18.218436929999999</v>
        <stp/>
        <stp>EM_S_VAL_PE_TTM</stp>
        <stp>2</stp>
        <stp>603579.SH</stp>
        <stp>2021/4/9</stp>
        <tr r="T152" s="8"/>
      </tp>
      <tp>
        <v>34.254094520000002</v>
        <stp/>
        <stp>EM_S_VAL_PE_TTM</stp>
        <stp>2</stp>
        <stp>603677.SH</stp>
        <stp>2021/7/7</stp>
        <tr r="S211" s="8"/>
      </tp>
      <tp>
        <v>37.949147240000002</v>
        <stp/>
        <stp>EM_S_VAL_PE_TTM</stp>
        <stp>2</stp>
        <stp>603679.SH</stp>
        <stp>2021/7/9</stp>
        <tr r="L213" s="8"/>
      </tp>
      <tp>
        <v>33.168060680000004</v>
        <stp/>
        <stp>EM_S_VAL_PE_TTM</stp>
        <stp>2</stp>
        <stp>603677.SH</stp>
        <stp>2021/7/1</stp>
        <tr r="S207" s="8"/>
      </tp>
      <tp>
        <v>34.665026249999997</v>
        <stp/>
        <stp>EM_S_VAL_PE_TTM</stp>
        <stp>2</stp>
        <stp>603677.SH</stp>
        <stp>2021/7/2</stp>
        <tr r="S208" s="8"/>
      </tp>
      <tp>
        <v>18.116118100000001</v>
        <stp/>
        <stp>EM_S_VAL_PE_TTM</stp>
        <stp>2</stp>
        <stp>603579.SH</stp>
        <stp>2021/4/2</stp>
        <tr r="T148" s="8"/>
      </tp>
      <tp>
        <v>39.628941159999997</v>
        <stp/>
        <stp>EM_S_VAL_PE_TTM</stp>
        <stp>2</stp>
        <stp>603679.SH</stp>
        <stp>2021/7/2</stp>
        <tr r="L208" s="8"/>
      </tp>
      <tp>
        <v>21.492847399999999</v>
        <stp/>
        <stp>EM_S_VAL_PE_TTM</stp>
        <stp>2</stp>
        <stp>603578.SH</stp>
        <stp>2021/4/2</stp>
        <tr r="R148" s="8"/>
      </tp>
      <tp>
        <v>21.374813790000001</v>
        <stp/>
        <stp>EM_S_VAL_PE_TTM</stp>
        <stp>2</stp>
        <stp>603578.SH</stp>
        <stp>2021/4/1</stp>
        <tr r="R147" s="8"/>
      </tp>
      <tp>
        <v>17.985377360000001</v>
        <stp/>
        <stp>EM_S_VAL_PE_TTM</stp>
        <stp>2</stp>
        <stp>603579.SH</stp>
        <stp>2021/4/1</stp>
        <tr r="T147" s="8"/>
      </tp>
      <tp>
        <v>39.74723651</v>
        <stp/>
        <stp>EM_S_VAL_PE_TTM</stp>
        <stp>2</stp>
        <stp>603679.SH</stp>
        <stp>2021/7/1</stp>
        <tr r="L207" s="8"/>
      </tp>
      <tp>
        <v>21.793296590000001</v>
        <stp/>
        <stp>EM_S_VAL_PE_TTM</stp>
        <stp>2</stp>
        <stp>603578.SH</stp>
        <stp>2021/4/7</stp>
        <tr r="R150" s="8"/>
      </tp>
      <tp>
        <v>17.780739690000001</v>
        <stp/>
        <stp>EM_S_VAL_PE_TTM</stp>
        <stp>2</stp>
        <stp>603579.SH</stp>
        <stp>2021/4/6</stp>
        <tr r="T149" s="8"/>
      </tp>
      <tp>
        <v>34.75308304</v>
        <stp/>
        <stp>EM_S_VAL_PE_TTM</stp>
        <stp>2</stp>
        <stp>603677.SH</stp>
        <stp>2021/7/8</stp>
        <tr r="S212" s="8"/>
      </tp>
      <tp>
        <v>40.054804410000003</v>
        <stp/>
        <stp>EM_S_VAL_PE_TTM</stp>
        <stp>2</stp>
        <stp>603679.SH</stp>
        <stp>2021/7/6</stp>
        <tr r="L210" s="8"/>
      </tp>
      <tp>
        <v>21.761105610000001</v>
        <stp/>
        <stp>EM_S_VAL_PE_TTM</stp>
        <stp>2</stp>
        <stp>603578.SH</stp>
        <stp>2021/4/6</stp>
        <tr r="R149" s="8"/>
      </tp>
      <tp>
        <v>17.667052099999999</v>
        <stp/>
        <stp>EM_S_VAL_PE_TTM</stp>
        <stp>2</stp>
        <stp>603579.SH</stp>
        <stp>2021/4/7</stp>
        <tr r="T150" s="8"/>
      </tp>
      <tp>
        <v>34.430208120000003</v>
        <stp/>
        <stp>EM_S_VAL_PE_TTM</stp>
        <stp>2</stp>
        <stp>603677.SH</stp>
        <stp>2021/7/9</stp>
        <tr r="S213" s="8"/>
      </tp>
      <tp>
        <v>39.534304880000001</v>
        <stp/>
        <stp>EM_S_VAL_PE_TTM</stp>
        <stp>2</stp>
        <stp>603679.SH</stp>
        <stp>2021/7/7</stp>
        <tr r="L211" s="8"/>
      </tp>
      <tp>
        <v>40.551644860000003</v>
        <stp/>
        <stp>EM_S_VAL_PE_TTM</stp>
        <stp>2</stp>
        <stp>603679.SH</stp>
        <stp>2021/7/5</stp>
        <tr r="L209" s="8"/>
      </tp>
      <tp>
        <v>13.31373522</v>
        <stp/>
        <stp>EM_S_VAL_PE_TTM</stp>
        <stp>2</stp>
        <stp>600261.SH</stp>
        <stp>2021/3/2</stp>
        <tr r="BH125" s="8"/>
      </tp>
      <tp>
        <v>34.354310339999998</v>
        <stp/>
        <stp>EM_S_VAL_PE_TTM</stp>
        <stp>2</stp>
        <stp>603366.SH</stp>
        <stp>2021/2/5</stp>
        <tr r="AI113" s="8"/>
      </tp>
      <tp>
        <v>13.49268328</v>
        <stp/>
        <stp>EM_S_VAL_PE_TTM</stp>
        <stp>2</stp>
        <stp>600261.SH</stp>
        <stp>2021/3/3</stp>
        <tr r="BH126" s="8"/>
      </tp>
      <tp>
        <v>37.709508370000002</v>
        <stp/>
        <stp>EM_S_VAL_PE_TTM</stp>
        <stp>2</stp>
        <stp>603366.SH</stp>
        <stp>2021/2/4</stp>
        <tr r="AI112" s="8"/>
      </tp>
      <tp>
        <v>36.360657430000003</v>
        <stp/>
        <stp>EM_S_VAL_PE_TTM</stp>
        <stp>2</stp>
        <stp>603868.SH</stp>
        <stp>2020/9/8</stp>
        <tr r="W12" s="8"/>
      </tp>
      <tp>
        <v>13.5642625</v>
        <stp/>
        <stp>EM_S_VAL_PE_TTM</stp>
        <stp>2</stp>
        <stp>600261.SH</stp>
        <stp>2021/3/1</stp>
        <tr r="BH124" s="8"/>
      </tp>
      <tp>
        <v>34.845630040000003</v>
        <stp/>
        <stp>EM_S_VAL_PE_TTM</stp>
        <stp>2</stp>
        <stp>603868.SH</stp>
        <stp>2020/9/9</stp>
        <tr r="W13" s="8"/>
      </tp>
      <tp>
        <v>16.559800580000001</v>
        <stp/>
        <stp>EM_S_VAL_PE_TTM</stp>
        <stp>2</stp>
        <stp>600060.SH</stp>
        <stp>2021/1/7</stp>
        <tr r="BK92" s="8"/>
      </tp>
      <tp>
        <v>34.573127599999999</v>
        <stp/>
        <stp>EM_S_VAL_PE_TTM</stp>
        <stp>2</stp>
        <stp>603366.SH</stp>
        <stp>2021/2/1</stp>
        <tr r="AI109" s="8"/>
      </tp>
      <tp>
        <v>16.967379990000001</v>
        <stp/>
        <stp>EM_S_VAL_PE_TTM</stp>
        <stp>2</stp>
        <stp>600060.SH</stp>
        <stp>2021/1/6</stp>
        <tr r="BK91" s="8"/>
      </tp>
      <tp>
        <v>17.43534154</v>
        <stp/>
        <stp>EM_S_VAL_PE_TTM</stp>
        <stp>2</stp>
        <stp>600060.SH</stp>
        <stp>2021/1/5</stp>
        <tr r="BK90" s="8"/>
      </tp>
      <tp>
        <v>13.886369</v>
        <stp/>
        <stp>EM_S_VAL_PE_TTM</stp>
        <stp>2</stp>
        <stp>600261.SH</stp>
        <stp>2021/3/4</stp>
        <tr r="BH127" s="8"/>
      </tp>
      <tp>
        <v>34.281371249999999</v>
        <stp/>
        <stp>EM_S_VAL_PE_TTM</stp>
        <stp>2</stp>
        <stp>603366.SH</stp>
        <stp>2021/2/3</stp>
        <tr r="AI111" s="8"/>
      </tp>
      <tp>
        <v>17.193812999999999</v>
        <stp/>
        <stp>EM_S_VAL_PE_TTM</stp>
        <stp>2</stp>
        <stp>600060.SH</stp>
        <stp>2021/1/4</stp>
        <tr r="BK89" s="8"/>
      </tp>
      <tp>
        <v>13.85057939</v>
        <stp/>
        <stp>EM_S_VAL_PE_TTM</stp>
        <stp>2</stp>
        <stp>600261.SH</stp>
        <stp>2021/3/5</stp>
        <tr r="BH128" s="8"/>
      </tp>
      <tp>
        <v>33.697858549999999</v>
        <stp/>
        <stp>EM_S_VAL_PE_TTM</stp>
        <stp>2</stp>
        <stp>603366.SH</stp>
        <stp>2021/2/2</stp>
        <tr r="AI110" s="8"/>
      </tp>
      <tp>
        <v>39.006813880000003</v>
        <stp/>
        <stp>EM_S_VAL_PE_TTM</stp>
        <stp>2</stp>
        <stp>603868.SH</stp>
        <stp>2020/9/2</stp>
        <tr r="W8" s="8"/>
      </tp>
      <tp>
        <v>38.616060210000001</v>
        <stp/>
        <stp>EM_S_VAL_PE_TTM</stp>
        <stp>2</stp>
        <stp>603868.SH</stp>
        <stp>2020/9/3</stp>
        <tr r="W9" s="8"/>
      </tp>
      <tp>
        <v>14.20847549</v>
        <stp/>
        <stp>EM_S_VAL_PE_TTM</stp>
        <stp>2</stp>
        <stp>600261.SH</stp>
        <stp>2021/3/8</stp>
        <tr r="BH129" s="8"/>
      </tp>
      <tp>
        <v>16.348463110000001</v>
        <stp/>
        <stp>EM_S_VAL_PE_TTM</stp>
        <stp>2</stp>
        <stp>600060.SH</stp>
        <stp>2021/1/8</stp>
        <tr r="BK93" s="8"/>
      </tp>
      <tp>
        <v>13.993737830000001</v>
        <stp/>
        <stp>EM_S_VAL_PE_TTM</stp>
        <stp>2</stp>
        <stp>600261.SH</stp>
        <stp>2021/3/9</stp>
        <tr r="BH130" s="8"/>
      </tp>
      <tp>
        <v>39.219329029999997</v>
        <stp/>
        <stp>EM_S_VAL_PE_TTM</stp>
        <stp>2</stp>
        <stp>603868.SH</stp>
        <stp>2020/9/1</stp>
        <tr r="W7" s="8"/>
      </tp>
      <tp>
        <v>32.384954970000003</v>
        <stp/>
        <stp>EM_S_VAL_PE_TTM</stp>
        <stp>2</stp>
        <stp>603366.SH</stp>
        <stp>2021/2/9</stp>
        <tr r="AI115" s="8"/>
      </tp>
      <tp>
        <v>32.093198620000003</v>
        <stp/>
        <stp>EM_S_VAL_PE_TTM</stp>
        <stp>2</stp>
        <stp>603366.SH</stp>
        <stp>2021/2/8</stp>
        <tr r="AI114" s="8"/>
      </tp>
      <tp>
        <v>36.182418920000003</v>
        <stp/>
        <stp>EM_S_VAL_PE_TTM</stp>
        <stp>2</stp>
        <stp>603868.SH</stp>
        <stp>2020/9/7</stp>
        <tr r="W11" s="8"/>
      </tp>
      <tp>
        <v>37.793420900000001</v>
        <stp/>
        <stp>EM_S_VAL_PE_TTM</stp>
        <stp>2</stp>
        <stp>603868.SH</stp>
        <stp>2020/9/4</stp>
        <tr r="W10" s="8"/>
      </tp>
      <tp>
        <v>14.40373997</v>
        <stp/>
        <stp>EM_S_VAL_PE_TTM</stp>
        <stp>2</stp>
        <stp>600651.SH</stp>
        <stp>2021/7/2</stp>
        <tr r="BT208" s="8"/>
      </tp>
      <tp>
        <v>29.433151110000001</v>
        <stp/>
        <stp>EM_S_VAL_PE_TTM</stp>
        <stp>2</stp>
        <stp>603551.SH</stp>
        <stp>2021/4/2</stp>
        <tr r="H148" s="8"/>
      </tp>
      <tp>
        <v>29.543740329999999</v>
        <stp/>
        <stp>EM_S_VAL_PE_TTM</stp>
        <stp>2</stp>
        <stp>603657.SH</stp>
        <stp>2021/7/5</stp>
        <tr r="J209" s="8"/>
      </tp>
      <tp>
        <v>21.79235104</v>
        <stp/>
        <stp>EM_S_VAL_PE_TTM</stp>
        <stp>2</stp>
        <stp>603355.SH</stp>
        <stp>2021/2/4</stp>
        <tr r="AA112" s="8"/>
      </tp>
      <tp>
        <v>27.966161960000001</v>
        <stp/>
        <stp>EM_S_VAL_PE_TTM</stp>
        <stp>2</stp>
        <stp>603657.SH</stp>
        <stp>2021/7/6</stp>
        <tr r="J210" s="8"/>
      </tp>
      <tp>
        <v>14.583225819999999</v>
        <stp/>
        <stp>EM_S_VAL_PE_TTM</stp>
        <stp>2</stp>
        <stp>600651.SH</stp>
        <stp>2021/7/1</stp>
        <tr r="BT207" s="8"/>
      </tp>
      <tp>
        <v>22.363685709999999</v>
        <stp/>
        <stp>EM_S_VAL_PE_TTM</stp>
        <stp>2</stp>
        <stp>603355.SH</stp>
        <stp>2021/2/5</stp>
        <tr r="AA113" s="8"/>
      </tp>
      <tp>
        <v>29.679659919999999</v>
        <stp/>
        <stp>EM_S_VAL_PE_TTM</stp>
        <stp>2</stp>
        <stp>603551.SH</stp>
        <stp>2021/4/1</stp>
        <tr r="H147" s="8"/>
      </tp>
      <tp>
        <v>28.53139058</v>
        <stp/>
        <stp>EM_S_VAL_PE_TTM</stp>
        <stp>2</stp>
        <stp>603657.SH</stp>
        <stp>2021/7/7</stp>
        <tr r="J211" s="8"/>
      </tp>
      <tp>
        <v>14.71784021</v>
        <stp/>
        <stp>EM_S_VAL_PE_TTM</stp>
        <stp>2</stp>
        <stp>600651.SH</stp>
        <stp>2021/7/6</stp>
        <tr r="BT210" s="8"/>
      </tp>
      <tp>
        <v>22.436459939999999</v>
        <stp/>
        <stp>EM_S_VAL_PE_TTM</stp>
        <stp>2</stp>
        <stp>603355.SH</stp>
        <stp>2021/2/2</stp>
        <tr r="AA110" s="8"/>
      </tp>
      <tp>
        <v>29.876866960000001</v>
        <stp/>
        <stp>EM_S_VAL_PE_TTM</stp>
        <stp>2</stp>
        <stp>603551.SH</stp>
        <stp>2021/4/6</stp>
        <tr r="H149" s="8"/>
      </tp>
      <tp>
        <v>14.672968750000001</v>
        <stp/>
        <stp>EM_S_VAL_PE_TTM</stp>
        <stp>2</stp>
        <stp>600651.SH</stp>
        <stp>2021/7/7</stp>
        <tr r="BT211" s="8"/>
      </tp>
      <tp>
        <v>22.083733639999998</v>
        <stp/>
        <stp>EM_S_VAL_PE_TTM</stp>
        <stp>2</stp>
        <stp>603355.SH</stp>
        <stp>2021/2/3</stp>
        <tr r="AA111" s="8"/>
      </tp>
      <tp>
        <v>30.49313897</v>
        <stp/>
        <stp>EM_S_VAL_PE_TTM</stp>
        <stp>2</stp>
        <stp>603551.SH</stp>
        <stp>2021/4/7</stp>
        <tr r="H150" s="8"/>
      </tp>
      <tp>
        <v>29.839009010000002</v>
        <stp/>
        <stp>EM_S_VAL_PE_TTM</stp>
        <stp>2</stp>
        <stp>603657.SH</stp>
        <stp>2021/7/1</stp>
        <tr r="J207" s="8"/>
      </tp>
      <tp>
        <v>29.52686783</v>
        <stp/>
        <stp>EM_S_VAL_PE_TTM</stp>
        <stp>2</stp>
        <stp>603657.SH</stp>
        <stp>2021/7/2</stp>
        <tr r="J208" s="8"/>
      </tp>
      <tp>
        <v>14.493482889999999</v>
        <stp/>
        <stp>EM_S_VAL_PE_TTM</stp>
        <stp>2</stp>
        <stp>600651.SH</stp>
        <stp>2021/7/5</stp>
        <tr r="BT209" s="8"/>
      </tp>
      <tp>
        <v>22.229424940000001</v>
        <stp/>
        <stp>EM_S_VAL_PE_TTM</stp>
        <stp>2</stp>
        <stp>603355.SH</stp>
        <stp>2021/2/1</stp>
        <tr r="AA109" s="8"/>
      </tp>
      <tp>
        <v>14.493482889999999</v>
        <stp/>
        <stp>EM_S_VAL_PE_TTM</stp>
        <stp>2</stp>
        <stp>600651.SH</stp>
        <stp>2021/7/8</stp>
        <tr r="BT212" s="8"/>
      </tp>
      <tp>
        <v>30.098724879999999</v>
        <stp/>
        <stp>EM_S_VAL_PE_TTM</stp>
        <stp>2</stp>
        <stp>603551.SH</stp>
        <stp>2021/4/8</stp>
        <tr r="H151" s="8"/>
      </tp>
      <tp>
        <v>14.53835436</v>
        <stp/>
        <stp>EM_S_VAL_PE_TTM</stp>
        <stp>2</stp>
        <stp>600651.SH</stp>
        <stp>2021/7/9</stp>
        <tr r="BT213" s="8"/>
      </tp>
      <tp>
        <v>30.295931920000001</v>
        <stp/>
        <stp>EM_S_VAL_PE_TTM</stp>
        <stp>2</stp>
        <stp>603551.SH</stp>
        <stp>2021/4/9</stp>
        <tr r="H152" s="8"/>
      </tp>
      <tp>
        <v>27.83961824</v>
        <stp/>
        <stp>EM_S_VAL_PE_TTM</stp>
        <stp>2</stp>
        <stp>603657.SH</stp>
        <stp>2021/7/8</stp>
        <tr r="J212" s="8"/>
      </tp>
      <tp>
        <v>26.523563559999999</v>
        <stp/>
        <stp>EM_S_VAL_PE_TTM</stp>
        <stp>2</stp>
        <stp>603657.SH</stp>
        <stp>2021/7/9</stp>
        <tr r="J213" s="8"/>
      </tp>
      <tp>
        <v>22.639591360000001</v>
        <stp/>
        <stp>EM_S_VAL_PE_TTM</stp>
        <stp>2</stp>
        <stp>603355.SH</stp>
        <stp>2021/2/8</stp>
        <tr r="AA114" s="8"/>
      </tp>
      <tp>
        <v>23.053449839999999</v>
        <stp/>
        <stp>EM_S_VAL_PE_TTM</stp>
        <stp>2</stp>
        <stp>603355.SH</stp>
        <stp>2021/2/9</stp>
        <tr r="AA115" s="8"/>
      </tp>
      <tp>
        <v>22.881564699999998</v>
        <stp/>
        <stp>EM_S_VAL_PE_TTM</stp>
        <stp>2</stp>
        <stp>300582.SZ</stp>
        <stp>2021/4/1</stp>
        <tr r="U147" s="8"/>
      </tp>
      <tp>
        <v>24.53255948</v>
        <stp/>
        <stp>EM_S_VAL_PE_TTM</stp>
        <stp>2</stp>
        <stp>300582.SZ</stp>
        <stp>2021/4/2</stp>
        <tr r="U148" s="8"/>
      </tp>
      <tp>
        <v>25.1807278</v>
        <stp/>
        <stp>EM_S_VAL_PE_TTM</stp>
        <stp>2</stp>
        <stp>300582.SZ</stp>
        <stp>2021/4/7</stp>
        <tr r="U150" s="8"/>
      </tp>
      <tp>
        <v>25.559845119999999</v>
        <stp/>
        <stp>EM_S_VAL_PE_TTM</stp>
        <stp>2</stp>
        <stp>300582.SZ</stp>
        <stp>2021/4/6</stp>
        <tr r="U149" s="8"/>
      </tp>
      <tp>
        <v>24.3735748</v>
        <stp/>
        <stp>EM_S_VAL_PE_TTM</stp>
        <stp>2</stp>
        <stp>300582.SZ</stp>
        <stp>2021/4/9</stp>
        <tr r="U152" s="8"/>
      </tp>
      <tp>
        <v>24.336886020000001</v>
        <stp/>
        <stp>EM_S_VAL_PE_TTM</stp>
        <stp>2</stp>
        <stp>300582.SZ</stp>
        <stp>2021/4/8</stp>
        <tr r="U151" s="8"/>
      </tp>
      <tp>
        <v>-1.96299651</v>
        <stp/>
        <stp>EM_S_VAL_PE_TTM</stp>
        <stp>2</stp>
        <stp>002290.SZ</stp>
        <stp>2021/3/3</stp>
        <tr r="AY126" s="8"/>
      </tp>
      <tp>
        <v>18.778893669999999</v>
        <stp/>
        <stp>EM_S_VAL_PE_TTM</stp>
        <stp>2</stp>
        <stp>002790.SZ</stp>
        <stp>2021/6/3</stp>
        <tr r="X188" s="8"/>
      </tp>
      <tp>
        <v>-1.9293101500000001</v>
        <stp/>
        <stp>EM_S_VAL_PE_TTM</stp>
        <stp>2</stp>
        <stp>002290.SZ</stp>
        <stp>2021/3/2</stp>
        <tr r="AY125" s="8"/>
      </tp>
      <tp>
        <v>18.745179319999998</v>
        <stp/>
        <stp>EM_S_VAL_PE_TTM</stp>
        <stp>2</stp>
        <stp>002790.SZ</stp>
        <stp>2021/6/2</stp>
        <tr r="X187" s="8"/>
      </tp>
      <tp>
        <v>-1.8772494</v>
        <stp/>
        <stp>EM_S_VAL_PE_TTM</stp>
        <stp>2</stp>
        <stp>002290.SZ</stp>
        <stp>2021/3/1</stp>
        <tr r="AY124" s="8"/>
      </tp>
      <tp>
        <v>18.812608019999999</v>
        <stp/>
        <stp>EM_S_VAL_PE_TTM</stp>
        <stp>2</stp>
        <stp>002790.SZ</stp>
        <stp>2021/6/1</stp>
        <tr r="X186" s="8"/>
      </tp>
      <tp>
        <v>19.014894129999998</v>
        <stp/>
        <stp>EM_S_VAL_PE_TTM</stp>
        <stp>2</stp>
        <stp>002790.SZ</stp>
        <stp>2021/6/7</stp>
        <tr r="X190" s="8"/>
      </tp>
      <tp>
        <v>-2.0211820600000001</v>
        <stp/>
        <stp>EM_S_VAL_PE_TTM</stp>
        <stp>2</stp>
        <stp>002290.SZ</stp>
        <stp>2021/3/5</stp>
        <tr r="AY128" s="8"/>
      </tp>
      <tp>
        <v>-1.9568717200000001</v>
        <stp/>
        <stp>EM_S_VAL_PE_TTM</stp>
        <stp>2</stp>
        <stp>002290.SZ</stp>
        <stp>2021/3/4</stp>
        <tr r="AY127" s="8"/>
      </tp>
      <tp>
        <v>18.947465430000001</v>
        <stp/>
        <stp>EM_S_VAL_PE_TTM</stp>
        <stp>2</stp>
        <stp>002790.SZ</stp>
        <stp>2021/6/4</stp>
        <tr r="X189" s="8"/>
      </tp>
      <tp>
        <v>-1.9262477499999999</v>
        <stp/>
        <stp>EM_S_VAL_PE_TTM</stp>
        <stp>2</stp>
        <stp>002290.SZ</stp>
        <stp>2021/3/9</stp>
        <tr r="AY130" s="8"/>
      </tp>
      <tp>
        <v>18.88003673</v>
        <stp/>
        <stp>EM_S_VAL_PE_TTM</stp>
        <stp>2</stp>
        <stp>002790.SZ</stp>
        <stp>2021/6/9</stp>
        <tr r="X192" s="8"/>
      </tp>
      <tp>
        <v>-2.0242444599999998</v>
        <stp/>
        <stp>EM_S_VAL_PE_TTM</stp>
        <stp>2</stp>
        <stp>002290.SZ</stp>
        <stp>2021/3/8</stp>
        <tr r="AY129" s="8"/>
      </tp>
      <tp>
        <v>18.846322369999999</v>
        <stp/>
        <stp>EM_S_VAL_PE_TTM</stp>
        <stp>2</stp>
        <stp>002790.SZ</stp>
        <stp>2021/6/8</stp>
        <tr r="X191" s="8"/>
      </tp>
      <tp>
        <v>-3.1611737400000002</v>
        <stp/>
        <stp>EM_S_VAL_PE_TTM</stp>
        <stp>2</stp>
        <stp>300247.SZ</stp>
        <stp>2021/3/4</stp>
        <tr r="AO127" s="8"/>
      </tp>
      <tp>
        <v>37.920052060000003</v>
        <stp/>
        <stp>EM_S_VAL_PE_TTM</stp>
        <stp>2</stp>
        <stp>300342.SZ</stp>
        <stp>2021/2/1</stp>
        <tr r="AF109" s="8"/>
      </tp>
      <tp>
        <v>-3.7773700099999998</v>
        <stp/>
        <stp>EM_S_VAL_PE_TTM</stp>
        <stp>2</stp>
        <stp>002076.SZ</stp>
        <stp>2021/1/5</stp>
        <tr r="BB90" s="8"/>
      </tp>
      <tp>
        <v>55.782952739999999</v>
        <stp/>
        <stp>EM_S_VAL_PE_TTM</stp>
        <stp>2</stp>
        <stp>002676.SZ</stp>
        <stp>2021/7/5</stp>
        <tr r="AG209" s="8"/>
      </tp>
      <tp>
        <v>-3.2486802799999999</v>
        <stp/>
        <stp>EM_S_VAL_PE_TTM</stp>
        <stp>2</stp>
        <stp>300247.SZ</stp>
        <stp>2021/3/5</stp>
        <tr r="AO128" s="8"/>
      </tp>
      <tp>
        <v>-3.8421249199999998</v>
        <stp/>
        <stp>EM_S_VAL_PE_TTM</stp>
        <stp>2</stp>
        <stp>002076.SZ</stp>
        <stp>2021/1/4</stp>
        <tr r="BB89" s="8"/>
      </tp>
      <tp>
        <v>18.839657840000001</v>
        <stp/>
        <stp>EM_S_VAL_PE_TTM</stp>
        <stp>2</stp>
        <stp>002677.SZ</stp>
        <stp>2021/7/5</stp>
        <tr r="AH209" s="8"/>
      </tp>
      <tp>
        <v>37.219195069999998</v>
        <stp/>
        <stp>EM_S_VAL_PE_TTM</stp>
        <stp>2</stp>
        <stp>300342.SZ</stp>
        <stp>2021/2/3</stp>
        <tr r="AF111" s="8"/>
      </tp>
      <tp>
        <v>-3.8852948700000001</v>
        <stp/>
        <stp>EM_S_VAL_PE_TTM</stp>
        <stp>2</stp>
        <stp>002076.SZ</stp>
        <stp>2021/1/7</stp>
        <tr r="BB92" s="8"/>
      </tp>
      <tp>
        <v>61.617394220000001</v>
        <stp/>
        <stp>EM_S_VAL_PE_TTM</stp>
        <stp>2</stp>
        <stp>002676.SZ</stp>
        <stp>2021/7/7</stp>
        <tr r="AG211" s="8"/>
      </tp>
      <tp>
        <v>18.653229119999999</v>
        <stp/>
        <stp>EM_S_VAL_PE_TTM</stp>
        <stp>2</stp>
        <stp>002677.SZ</stp>
        <stp>2021/7/6</stp>
        <tr r="AH210" s="8"/>
      </tp>
      <tp>
        <v>38.36269858</v>
        <stp/>
        <stp>EM_S_VAL_PE_TTM</stp>
        <stp>2</stp>
        <stp>300342.SZ</stp>
        <stp>2021/2/2</stp>
        <tr r="AF110" s="8"/>
      </tp>
      <tp>
        <v>-3.9716347500000002</v>
        <stp/>
        <stp>EM_S_VAL_PE_TTM</stp>
        <stp>2</stp>
        <stp>002076.SZ</stp>
        <stp>2021/1/6</stp>
        <tr r="BB91" s="8"/>
      </tp>
      <tp>
        <v>56.067559639999999</v>
        <stp/>
        <stp>EM_S_VAL_PE_TTM</stp>
        <stp>2</stp>
        <stp>002676.SZ</stp>
        <stp>2021/7/6</stp>
        <tr r="AG210" s="8"/>
      </tp>
      <tp>
        <v>18.9950151</v>
        <stp/>
        <stp>EM_S_VAL_PE_TTM</stp>
        <stp>2</stp>
        <stp>002677.SZ</stp>
        <stp>2021/7/7</stp>
        <tr r="AH211" s="8"/>
      </tp>
      <tp>
        <v>35.743706660000001</v>
        <stp/>
        <stp>EM_S_VAL_PE_TTM</stp>
        <stp>2</stp>
        <stp>300342.SZ</stp>
        <stp>2021/2/5</stp>
        <tr r="AF113" s="8"/>
      </tp>
      <tp>
        <v>57.063683789999999</v>
        <stp/>
        <stp>EM_S_VAL_PE_TTM</stp>
        <stp>2</stp>
        <stp>002676.SZ</stp>
        <stp>2021/7/1</stp>
        <tr r="AG207" s="8"/>
      </tp>
      <tp>
        <v>-3.1939886999999998</v>
        <stp/>
        <stp>EM_S_VAL_PE_TTM</stp>
        <stp>2</stp>
        <stp>300247.SZ</stp>
        <stp>2021/3/1</stp>
        <tr r="AO124" s="8"/>
      </tp>
      <tp>
        <v>37.108533440000002</v>
        <stp/>
        <stp>EM_S_VAL_PE_TTM</stp>
        <stp>2</stp>
        <stp>300342.SZ</stp>
        <stp>2021/2/4</stp>
        <tr r="AF112" s="8"/>
      </tp>
      <tp>
        <v>18.82930069</v>
        <stp/>
        <stp>EM_S_VAL_PE_TTM</stp>
        <stp>2</stp>
        <stp>002677.SZ</stp>
        <stp>2021/7/1</stp>
        <tr r="AH207" s="8"/>
      </tp>
      <tp>
        <v>-3.1502354299999999</v>
        <stp/>
        <stp>EM_S_VAL_PE_TTM</stp>
        <stp>2</stp>
        <stp>300247.SZ</stp>
        <stp>2021/3/2</stp>
        <tr r="AO125" s="8"/>
      </tp>
      <tp>
        <v>-4.6975127800000003</v>
        <stp/>
        <stp>EM_S_VAL_PE_TTM</stp>
        <stp>2</stp>
        <stp>002473.SZ</stp>
        <stp>2021/5/6</stp>
        <tr r="AT168" s="8"/>
      </tp>
      <tp>
        <v>18.632514820000001</v>
        <stp/>
        <stp>EM_S_VAL_PE_TTM</stp>
        <stp>2</stp>
        <stp>002677.SZ</stp>
        <stp>2021/7/2</stp>
        <tr r="AH208" s="8"/>
      </tp>
      <tp>
        <v>-3.1611737400000002</v>
        <stp/>
        <stp>EM_S_VAL_PE_TTM</stp>
        <stp>2</stp>
        <stp>300247.SZ</stp>
        <stp>2021/3/3</stp>
        <tr r="AO126" s="8"/>
      </tp>
      <tp>
        <v>-4.9368200399999997</v>
        <stp/>
        <stp>EM_S_VAL_PE_TTM</stp>
        <stp>2</stp>
        <stp>002473.SZ</stp>
        <stp>2021/5/7</stp>
        <tr r="AT169" s="8"/>
      </tp>
      <tp>
        <v>57.3482907</v>
        <stp/>
        <stp>EM_S_VAL_PE_TTM</stp>
        <stp>2</stp>
        <stp>002676.SZ</stp>
        <stp>2021/7/2</stp>
        <tr r="AG208" s="8"/>
      </tp>
      <tp>
        <v>35.264172930000001</v>
        <stp/>
        <stp>EM_S_VAL_PE_TTM</stp>
        <stp>2</stp>
        <stp>300342.SZ</stp>
        <stp>2021/2/9</stp>
        <tr r="AF115" s="8"/>
      </tp>
      <tp>
        <v>34.452654299999999</v>
        <stp/>
        <stp>EM_S_VAL_PE_TTM</stp>
        <stp>2</stp>
        <stp>300342.SZ</stp>
        <stp>2021/2/8</stp>
        <tr r="AF114" s="8"/>
      </tp>
      <tp>
        <v>-3.3033718699999999</v>
        <stp/>
        <stp>EM_S_VAL_PE_TTM</stp>
        <stp>2</stp>
        <stp>300247.SZ</stp>
        <stp>2021/3/8</stp>
        <tr r="AO129" s="8"/>
      </tp>
      <tp>
        <v>59.055932110000001</v>
        <stp/>
        <stp>EM_S_VAL_PE_TTM</stp>
        <stp>2</stp>
        <stp>002676.SZ</stp>
        <stp>2021/7/9</stp>
        <tr r="AG213" s="8"/>
      </tp>
      <tp>
        <v>18.497871849999999</v>
        <stp/>
        <stp>EM_S_VAL_PE_TTM</stp>
        <stp>2</stp>
        <stp>002677.SZ</stp>
        <stp>2021/7/8</stp>
        <tr r="AH212" s="8"/>
      </tp>
      <tp>
        <v>-3.1939886999999998</v>
        <stp/>
        <stp>EM_S_VAL_PE_TTM</stp>
        <stp>2</stp>
        <stp>300247.SZ</stp>
        <stp>2021/3/9</stp>
        <tr r="AO130" s="8"/>
      </tp>
      <tp>
        <v>-3.9284648099999999</v>
        <stp/>
        <stp>EM_S_VAL_PE_TTM</stp>
        <stp>2</stp>
        <stp>002076.SZ</stp>
        <stp>2021/1/8</stp>
        <tr r="BB93" s="8"/>
      </tp>
      <tp>
        <v>59.055932110000001</v>
        <stp/>
        <stp>EM_S_VAL_PE_TTM</stp>
        <stp>2</stp>
        <stp>002676.SZ</stp>
        <stp>2021/7/8</stp>
        <tr r="AG212" s="8"/>
      </tp>
      <tp>
        <v>18.363228889999998</v>
        <stp/>
        <stp>EM_S_VAL_PE_TTM</stp>
        <stp>2</stp>
        <stp>002677.SZ</stp>
        <stp>2021/7/9</stp>
        <tr r="AH213" s="8"/>
      </tp>
      <tp>
        <v>37.916053380000001</v>
        <stp/>
        <stp>EM_S_VAL_PE_TTM</stp>
        <stp>2</stp>
        <stp>002260.SZ</stp>
        <stp>2021/3/3</stp>
        <tr r="AZ126" s="8"/>
      </tp>
      <tp>
        <v>22.15269292</v>
        <stp/>
        <stp>EM_S_VAL_PE_TTM</stp>
        <stp>2</stp>
        <stp>002860.SZ</stp>
        <stp>2020/9/2</stp>
        <tr r="N8" s="8"/>
      </tp>
      <tp>
        <v>38.567111269999998</v>
        <stp/>
        <stp>EM_S_VAL_PE_TTM</stp>
        <stp>2</stp>
        <stp>300650.SZ</stp>
        <stp>2021/7/2</stp>
        <tr r="M208" s="8"/>
      </tp>
      <tp>
        <v>37.916053380000001</v>
        <stp/>
        <stp>EM_S_VAL_PE_TTM</stp>
        <stp>2</stp>
        <stp>002260.SZ</stp>
        <stp>2021/3/2</stp>
        <tr r="AZ125" s="8"/>
      </tp>
      <tp>
        <v>21.63162823</v>
        <stp/>
        <stp>EM_S_VAL_PE_TTM</stp>
        <stp>2</stp>
        <stp>002860.SZ</stp>
        <stp>2020/9/3</stp>
        <tr r="N9" s="8"/>
      </tp>
      <tp>
        <v>38.264311630000002</v>
        <stp/>
        <stp>EM_S_VAL_PE_TTM</stp>
        <stp>2</stp>
        <stp>300650.SZ</stp>
        <stp>2021/7/1</stp>
        <tr r="M207" s="8"/>
      </tp>
      <tp>
        <v>37.916053380000001</v>
        <stp/>
        <stp>EM_S_VAL_PE_TTM</stp>
        <stp>2</stp>
        <stp>002260.SZ</stp>
        <stp>2021/3/1</stp>
        <tr r="AZ124" s="8"/>
      </tp>
      <tp>
        <v>-10.799393480000001</v>
        <stp/>
        <stp>EM_S_VAL_PE_TTM</stp>
        <stp>2</stp>
        <stp>002668.SZ</stp>
        <stp>2021/7/9</stp>
        <tr r="AJ213" s="8"/>
      </tp>
      <tp>
        <v>-10.799393480000001</v>
        <stp/>
        <stp>EM_S_VAL_PE_TTM</stp>
        <stp>2</stp>
        <stp>002668.SZ</stp>
        <stp>2021/7/8</stp>
        <tr r="AJ212" s="8"/>
      </tp>
      <tp>
        <v>21.91449192</v>
        <stp/>
        <stp>EM_S_VAL_PE_TTM</stp>
        <stp>2</stp>
        <stp>002860.SZ</stp>
        <stp>2020/9/1</stp>
        <tr r="N7" s="8"/>
      </tp>
      <tp>
        <v>38.471490330000002</v>
        <stp/>
        <stp>EM_S_VAL_PE_TTM</stp>
        <stp>2</stp>
        <stp>300650.SZ</stp>
        <stp>2021/7/7</stp>
        <tr r="M211" s="8"/>
      </tp>
      <tp>
        <v>38.758353139999997</v>
        <stp/>
        <stp>EM_S_VAL_PE_TTM</stp>
        <stp>2</stp>
        <stp>300650.SZ</stp>
        <stp>2021/7/6</stp>
        <tr r="M210" s="8"/>
      </tp>
      <tp>
        <v>22.033592420000002</v>
        <stp/>
        <stp>EM_S_VAL_PE_TTM</stp>
        <stp>2</stp>
        <stp>002860.SZ</stp>
        <stp>2020/9/7</stp>
        <tr r="N11" s="8"/>
      </tp>
      <tp>
        <v>38.248374810000001</v>
        <stp/>
        <stp>EM_S_VAL_PE_TTM</stp>
        <stp>2</stp>
        <stp>300650.SZ</stp>
        <stp>2021/7/5</stp>
        <tr r="M209" s="8"/>
      </tp>
      <tp>
        <v>37.916053380000001</v>
        <stp/>
        <stp>EM_S_VAL_PE_TTM</stp>
        <stp>2</stp>
        <stp>002260.SZ</stp>
        <stp>2021/3/5</stp>
        <tr r="AZ128" s="8"/>
      </tp>
      <tp>
        <v>21.825166540000001</v>
        <stp/>
        <stp>EM_S_VAL_PE_TTM</stp>
        <stp>2</stp>
        <stp>002860.SZ</stp>
        <stp>2020/9/4</stp>
        <tr r="N10" s="8"/>
      </tp>
      <tp>
        <v>37.916053380000001</v>
        <stp/>
        <stp>EM_S_VAL_PE_TTM</stp>
        <stp>2</stp>
        <stp>002260.SZ</stp>
        <stp>2021/3/4</stp>
        <tr r="AZ127" s="8"/>
      </tp>
      <tp>
        <v>-11.06180865</v>
        <stp/>
        <stp>EM_S_VAL_PE_TTM</stp>
        <stp>2</stp>
        <stp>002668.SZ</stp>
        <stp>2021/7/2</stp>
        <tr r="AJ208" s="8"/>
      </tp>
      <tp>
        <v>38.694605850000002</v>
        <stp/>
        <stp>EM_S_VAL_PE_TTM</stp>
        <stp>2</stp>
        <stp>300650.SZ</stp>
        <stp>2021/7/9</stp>
        <tr r="M213" s="8"/>
      </tp>
      <tp>
        <v>37.916053380000001</v>
        <stp/>
        <stp>EM_S_VAL_PE_TTM</stp>
        <stp>2</stp>
        <stp>002260.SZ</stp>
        <stp>2021/3/9</stp>
        <tr r="AZ130" s="8"/>
      </tp>
      <tp>
        <v>-11.021437089999999</v>
        <stp/>
        <stp>EM_S_VAL_PE_TTM</stp>
        <stp>2</stp>
        <stp>002668.SZ</stp>
        <stp>2021/7/1</stp>
        <tr r="AJ207" s="8"/>
      </tp>
      <tp>
        <v>22.0782551</v>
        <stp/>
        <stp>EM_S_VAL_PE_TTM</stp>
        <stp>2</stp>
        <stp>002860.SZ</stp>
        <stp>2020/9/8</stp>
        <tr r="N12" s="8"/>
      </tp>
      <tp>
        <v>39.523320640000001</v>
        <stp/>
        <stp>EM_S_VAL_PE_TTM</stp>
        <stp>2</stp>
        <stp>300650.SZ</stp>
        <stp>2021/7/8</stp>
        <tr r="M212" s="8"/>
      </tp>
      <tp>
        <v>37.916053380000001</v>
        <stp/>
        <stp>EM_S_VAL_PE_TTM</stp>
        <stp>2</stp>
        <stp>002260.SZ</stp>
        <stp>2021/3/8</stp>
        <tr r="AZ129" s="8"/>
      </tp>
      <tp>
        <v>21.482752609999999</v>
        <stp/>
        <stp>EM_S_VAL_PE_TTM</stp>
        <stp>2</stp>
        <stp>002860.SZ</stp>
        <stp>2020/9/9</stp>
        <tr r="N13" s="8"/>
      </tp>
      <tp>
        <v>-11.021437089999999</v>
        <stp/>
        <stp>EM_S_VAL_PE_TTM</stp>
        <stp>2</stp>
        <stp>002668.SZ</stp>
        <stp>2021/7/7</stp>
        <tr r="AJ211" s="8"/>
      </tp>
      <tp>
        <v>-11.041622869999999</v>
        <stp/>
        <stp>EM_S_VAL_PE_TTM</stp>
        <stp>2</stp>
        <stp>002668.SZ</stp>
        <stp>2021/7/6</stp>
        <tr r="AJ210" s="8"/>
      </tp>
      <tp>
        <v>-11.16273756</v>
        <stp/>
        <stp>EM_S_VAL_PE_TTM</stp>
        <stp>2</stp>
        <stp>002668.SZ</stp>
        <stp>2021/7/5</stp>
        <tr r="AJ209" s="8"/>
      </tp>
      <tp>
        <v>12.74905193</v>
        <stp/>
        <stp>EM_S_VAL_PE_TTM</stp>
        <stp>2</stp>
        <stp>000651.SZ</stp>
        <stp>2021/7/2</stp>
        <tr r="BL208" s="8"/>
      </tp>
      <tp>
        <v>12.96657841</v>
        <stp/>
        <stp>EM_S_VAL_PE_TTM</stp>
        <stp>2</stp>
        <stp>000651.SZ</stp>
        <stp>2021/7/1</stp>
        <tr r="BL207" s="8"/>
      </tp>
      <tp>
        <v>21.140588130000001</v>
        <stp/>
        <stp>EM_S_VAL_PE_TTM</stp>
        <stp>2</stp>
        <stp>002959.SZ</stp>
        <stp>2021/8/9</stp>
        <tr r="I234" s="8"/>
      </tp>
      <tp>
        <v>12.529025150000001</v>
        <stp/>
        <stp>EM_S_VAL_PE_TTM</stp>
        <stp>2</stp>
        <stp>000651.SZ</stp>
        <stp>2021/7/6</stp>
        <tr r="BL210" s="8"/>
      </tp>
      <tp>
        <v>67.387801870000004</v>
        <stp/>
        <stp>EM_S_VAL_PE_TTM</stp>
        <stp>2</stp>
        <stp>002050.SZ</stp>
        <stp>2021/1/7</stp>
        <tr r="BC92" s="8"/>
      </tp>
      <tp>
        <v>12.549027580000001</v>
        <stp/>
        <stp>EM_S_VAL_PE_TTM</stp>
        <stp>2</stp>
        <stp>000651.SZ</stp>
        <stp>2021/7/7</stp>
        <tr r="BL211" s="8"/>
      </tp>
      <tp>
        <v>67.2399135</v>
        <stp/>
        <stp>EM_S_VAL_PE_TTM</stp>
        <stp>2</stp>
        <stp>002050.SZ</stp>
        <stp>2021/1/6</stp>
        <tr r="BC91" s="8"/>
      </tp>
      <tp>
        <v>68.225835989999993</v>
        <stp/>
        <stp>EM_S_VAL_PE_TTM</stp>
        <stp>2</stp>
        <stp>002050.SZ</stp>
        <stp>2021/1/5</stp>
        <tr r="BC90" s="8"/>
      </tp>
      <tp>
        <v>12.474018450000001</v>
        <stp/>
        <stp>EM_S_VAL_PE_TTM</stp>
        <stp>2</stp>
        <stp>000651.SZ</stp>
        <stp>2021/7/5</stp>
        <tr r="BL209" s="8"/>
      </tp>
      <tp>
        <v>66.845544509999996</v>
        <stp/>
        <stp>EM_S_VAL_PE_TTM</stp>
        <stp>2</stp>
        <stp>002050.SZ</stp>
        <stp>2021/1/4</stp>
        <tr r="BC89" s="8"/>
      </tp>
      <tp>
        <v>20.043404049999999</v>
        <stp/>
        <stp>EM_S_VAL_PE_TTM</stp>
        <stp>2</stp>
        <stp>002959.SZ</stp>
        <stp>2021/8/2</stp>
        <tr r="I229" s="8"/>
      </tp>
      <tp>
        <v>20.345035410000001</v>
        <stp/>
        <stp>EM_S_VAL_PE_TTM</stp>
        <stp>2</stp>
        <stp>002959.SZ</stp>
        <stp>2021/8/3</stp>
        <tr r="I230" s="8"/>
      </tp>
      <tp>
        <v>12.301497449999999</v>
        <stp/>
        <stp>EM_S_VAL_PE_TTM</stp>
        <stp>2</stp>
        <stp>000651.SZ</stp>
        <stp>2021/7/8</stp>
        <tr r="BL212" s="8"/>
      </tp>
      <tp>
        <v>12.326500490000001</v>
        <stp/>
        <stp>EM_S_VAL_PE_TTM</stp>
        <stp>2</stp>
        <stp>000651.SZ</stp>
        <stp>2021/7/9</stp>
        <tr r="BL213" s="8"/>
      </tp>
      <tp>
        <v>65.514549149999993</v>
        <stp/>
        <stp>EM_S_VAL_PE_TTM</stp>
        <stp>2</stp>
        <stp>002050.SZ</stp>
        <stp>2021/1/8</stp>
        <tr r="BC93" s="8"/>
      </tp>
      <tp>
        <v>19.217688190000001</v>
        <stp/>
        <stp>EM_S_VAL_PE_TTM</stp>
        <stp>2</stp>
        <stp>002959.SZ</stp>
        <stp>2021/8/6</stp>
        <tr r="I233" s="8"/>
      </tp>
      <tp>
        <v>20.01324091</v>
        <stp/>
        <stp>EM_S_VAL_PE_TTM</stp>
        <stp>2</stp>
        <stp>002959.SZ</stp>
        <stp>2021/8/4</stp>
        <tr r="I231" s="8"/>
      </tp>
      <tp>
        <v>19.549482690000001</v>
        <stp/>
        <stp>EM_S_VAL_PE_TTM</stp>
        <stp>2</stp>
        <stp>002959.SZ</stp>
        <stp>2021/8/5</stp>
        <tr r="I232" s="8"/>
      </tp>
      <tp>
        <v>28.8413726</v>
        <stp/>
        <stp>EM_S_VAL_PE_TTM</stp>
        <stp>2</stp>
        <stp>000541.SZ</stp>
        <stp>2021/4/2</stp>
        <tr r="BO148" s="8"/>
      </tp>
      <tp>
        <v>26.59491027</v>
        <stp/>
        <stp>EM_S_VAL_PE_TTM</stp>
        <stp>2</stp>
        <stp>300272.SZ</stp>
        <stp>2021/3/1</stp>
        <tr r="AK124" s="8"/>
      </tp>
      <tp>
        <v>68.477085130000006</v>
        <stp/>
        <stp>EM_S_VAL_PE_TTM</stp>
        <stp>2</stp>
        <stp>300475.SZ</stp>
        <stp>2021/5/6</stp>
        <tr r="Y168" s="8"/>
      </tp>
      <tp>
        <v>27.383893</v>
        <stp/>
        <stp>EM_S_VAL_PE_TTM</stp>
        <stp>2</stp>
        <stp>002242.SZ</stp>
        <stp>2021/3/1</stp>
        <tr r="BA124" s="8"/>
      </tp>
      <tp>
        <v>66.002498520000003</v>
        <stp/>
        <stp>EM_S_VAL_PE_TTM</stp>
        <stp>2</stp>
        <stp>300475.SZ</stp>
        <stp>2021/5/7</stp>
        <tr r="Y169" s="8"/>
      </tp>
      <tp>
        <v>9.5770190900000003</v>
        <stp/>
        <stp>EM_S_VAL_PE_TTM</stp>
        <stp>2</stp>
        <stp>002543.SZ</stp>
        <stp>2021/4/1</stp>
        <tr r="AQ147" s="8"/>
      </tp>
      <tp>
        <v>27.110759819999998</v>
        <stp/>
        <stp>EM_S_VAL_PE_TTM</stp>
        <stp>2</stp>
        <stp>300272.SZ</stp>
        <stp>2021/3/3</stp>
        <tr r="AK126" s="8"/>
      </tp>
      <tp>
        <v>25.287541789999999</v>
        <stp/>
        <stp>EM_S_VAL_PE_TTM</stp>
        <stp>2</stp>
        <stp>002242.SZ</stp>
        <stp>2021/3/3</stp>
        <tr r="BA126" s="8"/>
      </tp>
      <tp>
        <v>9.6124021600000003</v>
        <stp/>
        <stp>EM_S_VAL_PE_TTM</stp>
        <stp>2</stp>
        <stp>002543.SZ</stp>
        <stp>2021/4/2</stp>
        <tr r="AQ148" s="8"/>
      </tp>
      <tp>
        <v>28.93366499</v>
        <stp/>
        <stp>EM_S_VAL_PE_TTM</stp>
        <stp>2</stp>
        <stp>000541.SZ</stp>
        <stp>2021/4/1</stp>
        <tr r="BO147" s="8"/>
      </tp>
      <tp>
        <v>27.110759819999998</v>
        <stp/>
        <stp>EM_S_VAL_PE_TTM</stp>
        <stp>2</stp>
        <stp>300272.SZ</stp>
        <stp>2021/3/2</stp>
        <tr r="AK125" s="8"/>
      </tp>
      <tp>
        <v>25.638871129999998</v>
        <stp/>
        <stp>EM_S_VAL_PE_TTM</stp>
        <stp>2</stp>
        <stp>002242.SZ</stp>
        <stp>2021/3/2</stp>
        <tr r="BA125" s="8"/>
      </tp>
      <tp>
        <v>28.379910639999999</v>
        <stp/>
        <stp>EM_S_VAL_PE_TTM</stp>
        <stp>2</stp>
        <stp>000541.SZ</stp>
        <stp>2021/4/6</stp>
        <tr r="BO149" s="8"/>
      </tp>
      <tp>
        <v>27.913192460000001</v>
        <stp/>
        <stp>EM_S_VAL_PE_TTM</stp>
        <stp>2</stp>
        <stp>300272.SZ</stp>
        <stp>2021/3/5</stp>
        <tr r="AK128" s="8"/>
      </tp>
      <tp>
        <v>26.87260903</v>
        <stp/>
        <stp>EM_S_VAL_PE_TTM</stp>
        <stp>2</stp>
        <stp>002242.SZ</stp>
        <stp>2021/3/5</stp>
        <tr r="BA128" s="8"/>
      </tp>
      <tp>
        <v>28.656787810000001</v>
        <stp/>
        <stp>EM_S_VAL_PE_TTM</stp>
        <stp>2</stp>
        <stp>000541.SZ</stp>
        <stp>2021/4/7</stp>
        <tr r="BO150" s="8"/>
      </tp>
      <tp>
        <v>27.340026290000001</v>
        <stp/>
        <stp>EM_S_VAL_PE_TTM</stp>
        <stp>2</stp>
        <stp>300272.SZ</stp>
        <stp>2021/3/4</stp>
        <tr r="AK127" s="8"/>
      </tp>
      <tp>
        <v>25.777768770000002</v>
        <stp/>
        <stp>EM_S_VAL_PE_TTM</stp>
        <stp>2</stp>
        <stp>002242.SZ</stp>
        <stp>2021/3/4</stp>
        <tr r="BA127" s="8"/>
      </tp>
      <tp>
        <v>9.6477852399999993</v>
        <stp/>
        <stp>EM_S_VAL_PE_TTM</stp>
        <stp>2</stp>
        <stp>002543.SZ</stp>
        <stp>2021/4/6</stp>
        <tr r="AQ149" s="8"/>
      </tp>
      <tp>
        <v>9.6124021600000003</v>
        <stp/>
        <stp>EM_S_VAL_PE_TTM</stp>
        <stp>2</stp>
        <stp>002543.SZ</stp>
        <stp>2021/4/7</stp>
        <tr r="AQ150" s="8"/>
      </tp>
      <tp>
        <v>26.709543499999999</v>
        <stp/>
        <stp>EM_S_VAL_PE_TTM</stp>
        <stp>2</stp>
        <stp>300272.SZ</stp>
        <stp>2021/3/9</stp>
        <tr r="AK130" s="8"/>
      </tp>
      <tp>
        <v>28.228903679999998</v>
        <stp/>
        <stp>EM_S_VAL_PE_TTM</stp>
        <stp>2</stp>
        <stp>002242.SZ</stp>
        <stp>2021/3/9</stp>
        <tr r="BA130" s="8"/>
      </tp>
      <tp>
        <v>9.5770190900000003</v>
        <stp/>
        <stp>EM_S_VAL_PE_TTM</stp>
        <stp>2</stp>
        <stp>002543.SZ</stp>
        <stp>2021/4/8</stp>
        <tr r="AQ151" s="8"/>
      </tp>
      <tp>
        <v>27.798559220000001</v>
        <stp/>
        <stp>EM_S_VAL_PE_TTM</stp>
        <stp>2</stp>
        <stp>300272.SZ</stp>
        <stp>2021/3/8</stp>
        <tr r="AK129" s="8"/>
      </tp>
      <tp>
        <v>27.37100646</v>
        <stp/>
        <stp>EM_S_VAL_PE_TTM</stp>
        <stp>2</stp>
        <stp>002242.SZ</stp>
        <stp>2021/3/8</stp>
        <tr r="BA129" s="8"/>
      </tp>
      <tp>
        <v>9.5062529399999995</v>
        <stp/>
        <stp>EM_S_VAL_PE_TTM</stp>
        <stp>2</stp>
        <stp>002543.SZ</stp>
        <stp>2021/4/9</stp>
        <tr r="AQ152" s="8"/>
      </tp>
      <tp>
        <v>28.518349220000001</v>
        <stp/>
        <stp>EM_S_VAL_PE_TTM</stp>
        <stp>2</stp>
        <stp>000541.SZ</stp>
        <stp>2021/4/8</stp>
        <tr r="BO151" s="8"/>
      </tp>
      <tp>
        <v>27.023083400000001</v>
        <stp/>
        <stp>EM_S_VAL_PE_TTM</stp>
        <stp>2</stp>
        <stp>000541.SZ</stp>
        <stp>2021/4/9</stp>
        <tr r="BO152" s="8"/>
      </tp>
      <tp>
        <v>15.198331939999999</v>
        <stp/>
        <stp>EM_S_VAL_PE_TTM</stp>
        <stp>2</stp>
        <stp>002035.SZ</stp>
        <stp>2021/1/6</stp>
        <tr r="BD91" s="8"/>
      </tp>
      <tp>
        <v>27.736615059999998</v>
        <stp/>
        <stp>EM_S_VAL_PE_TTM</stp>
        <stp>2</stp>
        <stp>000333.SZ</stp>
        <stp>2021/2/1</stp>
        <tr r="AE109" s="8"/>
      </tp>
      <tp>
        <v>14.317519519999999</v>
        <stp/>
        <stp>EM_S_VAL_PE_TTM</stp>
        <stp>2</stp>
        <stp>002035.SZ</stp>
        <stp>2021/1/7</stp>
        <tr r="BD92" s="8"/>
      </tp>
      <tp>
        <v>27.843946150000001</v>
        <stp/>
        <stp>EM_S_VAL_PE_TTM</stp>
        <stp>2</stp>
        <stp>000333.SZ</stp>
        <stp>2021/2/2</stp>
        <tr r="AE110" s="8"/>
      </tp>
      <tp>
        <v>15.06016528</v>
        <stp/>
        <stp>EM_S_VAL_PE_TTM</stp>
        <stp>2</stp>
        <stp>002035.SZ</stp>
        <stp>2021/1/4</stp>
        <tr r="BD89" s="8"/>
      </tp>
      <tp>
        <v>27.588673239999999</v>
        <stp/>
        <stp>EM_S_VAL_PE_TTM</stp>
        <stp>2</stp>
        <stp>000333.SZ</stp>
        <stp>2021/2/3</stp>
        <tr r="AE111" s="8"/>
      </tp>
      <tp>
        <v>15.11197778</v>
        <stp/>
        <stp>EM_S_VAL_PE_TTM</stp>
        <stp>2</stp>
        <stp>002035.SZ</stp>
        <stp>2021/1/5</stp>
        <tr r="BD90" s="8"/>
      </tp>
      <tp>
        <v>27.238305</v>
        <stp/>
        <stp>EM_S_VAL_PE_TTM</stp>
        <stp>2</stp>
        <stp>000333.SZ</stp>
        <stp>2021/2/4</stp>
        <tr r="AE112" s="8"/>
      </tp>
      <tp>
        <v>35.258103310000003</v>
        <stp/>
        <stp>EM_S_VAL_PE_TTM</stp>
        <stp>2</stp>
        <stp>002032.SZ</stp>
        <stp>2021/1/5</stp>
        <tr r="BE90" s="8"/>
      </tp>
      <tp>
        <v>27.47847677</v>
        <stp/>
        <stp>EM_S_VAL_PE_TTM</stp>
        <stp>2</stp>
        <stp>000333.SZ</stp>
        <stp>2021/2/5</stp>
        <tr r="AE113" s="8"/>
      </tp>
      <tp>
        <v>36.01714819</v>
        <stp/>
        <stp>EM_S_VAL_PE_TTM</stp>
        <stp>2</stp>
        <stp>002032.SZ</stp>
        <stp>2021/1/4</stp>
        <tr r="BE89" s="8"/>
      </tp>
      <tp>
        <v>15.604802680000001</v>
        <stp/>
        <stp>EM_S_VAL_PE_TTM</stp>
        <stp>2</stp>
        <stp>300403.SZ</stp>
        <stp>2021/5/6</stp>
        <tr r="AB168" s="8"/>
      </tp>
      <tp>
        <v>37.530552489999998</v>
        <stp/>
        <stp>EM_S_VAL_PE_TTM</stp>
        <stp>2</stp>
        <stp>002032.SZ</stp>
        <stp>2021/1/7</stp>
        <tr r="BE92" s="8"/>
      </tp>
      <tp>
        <v>15.31627012</v>
        <stp/>
        <stp>EM_S_VAL_PE_TTM</stp>
        <stp>2</stp>
        <stp>300403.SZ</stp>
        <stp>2021/5/7</stp>
        <tr r="AB169" s="8"/>
      </tp>
      <tp>
        <v>36.08743012</v>
        <stp/>
        <stp>EM_S_VAL_PE_TTM</stp>
        <stp>2</stp>
        <stp>002032.SZ</stp>
        <stp>2021/1/6</stp>
        <tr r="BE91" s="8"/>
      </tp>
      <tp>
        <v>27.311769300000002</v>
        <stp/>
        <stp>EM_S_VAL_PE_TTM</stp>
        <stp>2</stp>
        <stp>000333.SZ</stp>
        <stp>2021/2/8</stp>
        <tr r="AE114" s="8"/>
      </tp>
      <tp>
        <v>28.792357670000001</v>
        <stp/>
        <stp>EM_S_VAL_PE_TTM</stp>
        <stp>2</stp>
        <stp>000333.SZ</stp>
        <stp>2021/2/9</stp>
        <tr r="AE115" s="8"/>
      </tp>
      <tp>
        <v>38.748772670000001</v>
        <stp/>
        <stp>EM_S_VAL_PE_TTM</stp>
        <stp>2</stp>
        <stp>002032.SZ</stp>
        <stp>2021/1/8</stp>
        <tr r="BE93" s="8"/>
      </tp>
      <tp>
        <v>14.80110281</v>
        <stp/>
        <stp>EM_S_VAL_PE_TTM</stp>
        <stp>2</stp>
        <stp>002035.SZ</stp>
        <stp>2021/1/8</stp>
        <tr r="BD93" s="8"/>
      </tp>
      <tp>
        <v>-43.583044350000002</v>
        <stp/>
        <stp>EM_S_VAL_PE_TTM</stp>
        <stp>2</stp>
        <stp>000521.SZ</stp>
        <stp>2021/4/2</stp>
        <tr r="BQ148" s="8"/>
      </tp>
      <tp>
        <v>10.19688884</v>
        <stp/>
        <stp>EM_S_VAL_PE_TTM</stp>
        <stp>2</stp>
        <stp>000921.SZ</stp>
        <stp>2021/8/2</stp>
        <tr r="BI229" s="8"/>
      </tp>
      <tp>
        <v>-37.337180490000001</v>
        <stp/>
        <stp>EM_S_VAL_PE_TTM</stp>
        <stp>2</stp>
        <stp>300217.SZ</stp>
        <stp>2021/3/4</stp>
        <tr r="AP127" s="8"/>
      </tp>
      <tp>
        <v>10.0569925</v>
        <stp/>
        <stp>EM_S_VAL_PE_TTM</stp>
        <stp>2</stp>
        <stp>000921.SZ</stp>
        <stp>2021/8/3</stp>
        <tr r="BI230" s="8"/>
      </tp>
      <tp>
        <v>-38.87320373</v>
        <stp/>
        <stp>EM_S_VAL_PE_TTM</stp>
        <stp>2</stp>
        <stp>300217.SZ</stp>
        <stp>2021/3/5</stp>
        <tr r="AP128" s="8"/>
      </tp>
      <tp>
        <v>108.85003847999999</v>
        <stp/>
        <stp>EM_S_VAL_PE_TTM</stp>
        <stp>2</stp>
        <stp>002723.SZ</stp>
        <stp>2021/6/1</stp>
        <tr r="AC186" s="8"/>
      </tp>
      <tp>
        <v>111.03048206</v>
        <stp/>
        <stp>EM_S_VAL_PE_TTM</stp>
        <stp>2</stp>
        <stp>002723.SZ</stp>
        <stp>2021/6/2</stp>
        <tr r="AC187" s="8"/>
      </tp>
      <tp>
        <v>-45.292183350000002</v>
        <stp/>
        <stp>EM_S_VAL_PE_TTM</stp>
        <stp>2</stp>
        <stp>000521.SZ</stp>
        <stp>2021/4/1</stp>
        <tr r="BQ147" s="8"/>
      </tp>
      <tp>
        <v>118.20299382</v>
        <stp/>
        <stp>EM_S_VAL_PE_TTM</stp>
        <stp>2</stp>
        <stp>002723.SZ</stp>
        <stp>2021/6/3</stp>
        <tr r="AC188" s="8"/>
      </tp>
      <tp>
        <v>-44.315532490000002</v>
        <stp/>
        <stp>EM_S_VAL_PE_TTM</stp>
        <stp>2</stp>
        <stp>000521.SZ</stp>
        <stp>2021/4/6</stp>
        <tr r="BQ149" s="8"/>
      </tp>
      <tp>
        <v>10.344557200000001</v>
        <stp/>
        <stp>EM_S_VAL_PE_TTM</stp>
        <stp>2</stp>
        <stp>000921.SZ</stp>
        <stp>2021/8/6</stp>
        <tr r="BI233" s="8"/>
      </tp>
      <tp>
        <v>22.27593791</v>
        <stp/>
        <stp>EM_S_VAL_PE_TTM</stp>
        <stp>2</stp>
        <stp>002420.SZ</stp>
        <stp>2021/5/7</stp>
        <tr r="AW169" s="8"/>
      </tp>
      <tp>
        <v>106.38269443</v>
        <stp/>
        <stp>EM_S_VAL_PE_TTM</stp>
        <stp>2</stp>
        <stp>002723.SZ</stp>
        <stp>2021/6/4</stp>
        <tr r="AC189" s="8"/>
      </tp>
      <tp>
        <v>-44.803857919999999</v>
        <stp/>
        <stp>EM_S_VAL_PE_TTM</stp>
        <stp>2</stp>
        <stp>000521.SZ</stp>
        <stp>2021/4/7</stp>
        <tr r="BQ150" s="8"/>
      </tp>
      <tp>
        <v>-37.69164739</v>
        <stp/>
        <stp>EM_S_VAL_PE_TTM</stp>
        <stp>2</stp>
        <stp>300217.SZ</stp>
        <stp>2021/3/1</stp>
        <tr r="AP124" s="8"/>
      </tp>
      <tp>
        <v>22.22542558</v>
        <stp/>
        <stp>EM_S_VAL_PE_TTM</stp>
        <stp>2</stp>
        <stp>002420.SZ</stp>
        <stp>2021/5/6</stp>
        <tr r="AW168" s="8"/>
      </tp>
      <tp>
        <v>10.243520950000001</v>
        <stp/>
        <stp>EM_S_VAL_PE_TTM</stp>
        <stp>2</stp>
        <stp>000921.SZ</stp>
        <stp>2021/8/4</stp>
        <tr r="BI231" s="8"/>
      </tp>
      <tp>
        <v>-36.746402310000001</v>
        <stp/>
        <stp>EM_S_VAL_PE_TTM</stp>
        <stp>2</stp>
        <stp>300217.SZ</stp>
        <stp>2021/3/2</stp>
        <tr r="AP125" s="8"/>
      </tp>
      <tp>
        <v>10.28238105</v>
        <stp/>
        <stp>EM_S_VAL_PE_TTM</stp>
        <stp>2</stp>
        <stp>000921.SZ</stp>
        <stp>2021/8/5</stp>
        <tr r="BI232" s="8"/>
      </tp>
      <tp>
        <v>-37.337180490000001</v>
        <stp/>
        <stp>EM_S_VAL_PE_TTM</stp>
        <stp>2</stp>
        <stp>300217.SZ</stp>
        <stp>2021/3/3</stp>
        <tr r="AP126" s="8"/>
      </tp>
      <tp>
        <v>115.62088958</v>
        <stp/>
        <stp>EM_S_VAL_PE_TTM</stp>
        <stp>2</stp>
        <stp>002723.SZ</stp>
        <stp>2021/6/7</stp>
        <tr r="AC190" s="8"/>
      </tp>
      <tp>
        <v>112.75188488000001</v>
        <stp/>
        <stp>EM_S_VAL_PE_TTM</stp>
        <stp>2</stp>
        <stp>002723.SZ</stp>
        <stp>2021/6/8</stp>
        <tr r="AC191" s="8"/>
      </tp>
      <tp>
        <v>109.99764036000001</v>
        <stp/>
        <stp>EM_S_VAL_PE_TTM</stp>
        <stp>2</stp>
        <stp>002723.SZ</stp>
        <stp>2021/6/9</stp>
        <tr r="AC192" s="8"/>
      </tp>
      <tp>
        <v>-44.071369779999998</v>
        <stp/>
        <stp>EM_S_VAL_PE_TTM</stp>
        <stp>2</stp>
        <stp>000521.SZ</stp>
        <stp>2021/4/8</stp>
        <tr r="BQ151" s="8"/>
      </tp>
      <tp>
        <v>-44.193451140000001</v>
        <stp/>
        <stp>EM_S_VAL_PE_TTM</stp>
        <stp>2</stp>
        <stp>000521.SZ</stp>
        <stp>2021/4/9</stp>
        <tr r="BQ152" s="8"/>
      </tp>
      <tp>
        <v>10.73315815</v>
        <stp/>
        <stp>EM_S_VAL_PE_TTM</stp>
        <stp>2</stp>
        <stp>000921.SZ</stp>
        <stp>2021/8/9</stp>
        <tr r="BI234" s="8"/>
      </tp>
      <tp>
        <v>-38.046114289999998</v>
        <stp/>
        <stp>EM_S_VAL_PE_TTM</stp>
        <stp>2</stp>
        <stp>300217.SZ</stp>
        <stp>2021/3/8</stp>
        <tr r="AP129" s="8"/>
      </tp>
      <tp>
        <v>12.676182499999999</v>
        <stp/>
        <stp>EM_S_VAL_PE_TTM</stp>
        <stp>2</stp>
        <stp>002429.SZ</stp>
        <stp>2021/5/6</stp>
        <tr r="AU168" s="8"/>
      </tp>
      <tp>
        <v>-36.628246679999997</v>
        <stp/>
        <stp>EM_S_VAL_PE_TTM</stp>
        <stp>2</stp>
        <stp>300217.SZ</stp>
        <stp>2021/3/9</stp>
        <tr r="AP130" s="8"/>
      </tp>
      <tp>
        <v>12.58691361</v>
        <stp/>
        <stp>EM_S_VAL_PE_TTM</stp>
        <stp>2</stp>
        <stp>002429.SZ</stp>
        <stp>2021/5/7</stp>
        <tr r="AU169" s="8"/>
      </tp>
      <tp>
        <v>44.27389513</v>
        <stp/>
        <stp>EM_S_VAL_PE_TTM</stp>
        <stp>2</stp>
        <stp>000016.SZ</stp>
        <stp>2021/1/5</stp>
        <tr r="BS90" s="8"/>
      </tp>
      <tp>
        <v>18.542050979999999</v>
        <stp/>
        <stp>EM_S_VAL_PE_TTM</stp>
        <stp>2</stp>
        <stp>300625.SZ</stp>
        <stp>2021/7/6</stp>
        <tr r="Q210" s="8"/>
      </tp>
      <tp>
        <v>24.91684772</v>
        <stp/>
        <stp>EM_S_VAL_PE_TTM</stp>
        <stp>2</stp>
        <stp>002614.SZ</stp>
        <stp>2021/7/7</stp>
        <tr r="AM211" s="8"/>
      </tp>
      <tp>
        <v>99.144951410000004</v>
        <stp/>
        <stp>EM_S_VAL_PE_TTM</stp>
        <stp>2</stp>
        <stp>002615.SZ</stp>
        <stp>2021/7/6</stp>
        <tr r="AN210" s="8"/>
      </tp>
      <tp>
        <v>14.523543249999999</v>
        <stp/>
        <stp>EM_S_VAL_PE_TTM</stp>
        <stp>2</stp>
        <stp>002616.SZ</stp>
        <stp>2021/7/5</stp>
        <tr r="AL209" s="8"/>
      </tp>
      <tp>
        <v>42.804487360000003</v>
        <stp/>
        <stp>EM_S_VAL_PE_TTM</stp>
        <stp>2</stp>
        <stp>000016.SZ</stp>
        <stp>2021/1/4</stp>
        <tr r="BS89" s="8"/>
      </tp>
      <tp>
        <v>18.96506355</v>
        <stp/>
        <stp>EM_S_VAL_PE_TTM</stp>
        <stp>2</stp>
        <stp>300625.SZ</stp>
        <stp>2021/7/7</stp>
        <tr r="Q211" s="8"/>
      </tp>
      <tp>
        <v>91.542304569999999</v>
        <stp/>
        <stp>EM_S_VAL_PE_TTM</stp>
        <stp>2</stp>
        <stp>300824.SZ</stp>
        <stp>2020/9/7</stp>
        <tr r="F11" s="8"/>
      </tp>
      <tp>
        <v>24.56257974</v>
        <stp/>
        <stp>EM_S_VAL_PE_TTM</stp>
        <stp>2</stp>
        <stp>002614.SZ</stp>
        <stp>2021/7/6</stp>
        <tr r="AM210" s="8"/>
      </tp>
      <tp>
        <v>100.59686493</v>
        <stp/>
        <stp>EM_S_VAL_PE_TTM</stp>
        <stp>2</stp>
        <stp>002615.SZ</stp>
        <stp>2021/7/7</stp>
        <tr r="AN211" s="8"/>
      </tp>
      <tp>
        <v>41.526741469999997</v>
        <stp/>
        <stp>EM_S_VAL_PE_TTM</stp>
        <stp>2</stp>
        <stp>000016.SZ</stp>
        <stp>2021/1/7</stp>
        <tr r="BS92" s="8"/>
      </tp>
      <tp>
        <v>93.598826930000001</v>
        <stp/>
        <stp>EM_S_VAL_PE_TTM</stp>
        <stp>2</stp>
        <stp>300824.SZ</stp>
        <stp>2020/9/4</stp>
        <tr r="F10" s="8"/>
      </tp>
      <tp>
        <v>25.942990510000001</v>
        <stp/>
        <stp>EM_S_VAL_PE_TTM</stp>
        <stp>2</stp>
        <stp>002519.SZ</stp>
        <stp>2021/4/8</stp>
        <tr r="AR151" s="8"/>
      </tp>
      <tp>
        <v>24.79875839</v>
        <stp/>
        <stp>EM_S_VAL_PE_TTM</stp>
        <stp>2</stp>
        <stp>002614.SZ</stp>
        <stp>2021/7/5</stp>
        <tr r="AM209" s="8"/>
      </tp>
      <tp>
        <v>14.73775481</v>
        <stp/>
        <stp>EM_S_VAL_PE_TTM</stp>
        <stp>2</stp>
        <stp>002616.SZ</stp>
        <stp>2021/7/7</stp>
        <tr r="AL211" s="8"/>
      </tp>
      <tp>
        <v>43.379473009999998</v>
        <stp/>
        <stp>EM_S_VAL_PE_TTM</stp>
        <stp>2</stp>
        <stp>000016.SZ</stp>
        <stp>2021/1/6</stp>
        <tr r="BS91" s="8"/>
      </tp>
      <tp>
        <v>18.553801329999999</v>
        <stp/>
        <stp>EM_S_VAL_PE_TTM</stp>
        <stp>2</stp>
        <stp>300625.SZ</stp>
        <stp>2021/7/5</stp>
        <tr r="Q209" s="8"/>
      </tp>
      <tp>
        <v>25.87680941</v>
        <stp/>
        <stp>EM_S_VAL_PE_TTM</stp>
        <stp>2</stp>
        <stp>002519.SZ</stp>
        <stp>2021/4/9</stp>
        <tr r="AR152" s="8"/>
      </tp>
      <tp>
        <v>97.693037899999993</v>
        <stp/>
        <stp>EM_S_VAL_PE_TTM</stp>
        <stp>2</stp>
        <stp>002615.SZ</stp>
        <stp>2021/7/5</stp>
        <tr r="AN209" s="8"/>
      </tp>
      <tp>
        <v>14.75917596</v>
        <stp/>
        <stp>EM_S_VAL_PE_TTM</stp>
        <stp>2</stp>
        <stp>002616.SZ</stp>
        <stp>2021/7/6</stp>
        <tr r="AL210" s="8"/>
      </tp>
      <tp>
        <v>18.095537709999999</v>
        <stp/>
        <stp>EM_S_VAL_PE_TTM</stp>
        <stp>2</stp>
        <stp>300625.SZ</stp>
        <stp>2021/7/2</stp>
        <tr r="Q208" s="8"/>
      </tp>
      <tp>
        <v>104.58498586</v>
        <stp/>
        <stp>EM_S_VAL_PE_TTM</stp>
        <stp>2</stp>
        <stp>300824.SZ</stp>
        <stp>2020/9/2</stp>
        <tr r="F8" s="8"/>
      </tp>
      <tp>
        <v>96.033708169999997</v>
        <stp/>
        <stp>EM_S_VAL_PE_TTM</stp>
        <stp>2</stp>
        <stp>002615.SZ</stp>
        <stp>2021/7/2</stp>
        <tr r="AN208" s="8"/>
      </tp>
      <tp>
        <v>14.73775481</v>
        <stp/>
        <stp>EM_S_VAL_PE_TTM</stp>
        <stp>2</stp>
        <stp>002616.SZ</stp>
        <stp>2021/7/1</stp>
        <tr r="AL207" s="8"/>
      </tp>
      <tp>
        <v>96.76478899</v>
        <stp/>
        <stp>EM_S_VAL_PE_TTM</stp>
        <stp>2</stp>
        <stp>300824.SZ</stp>
        <stp>2020/9/3</stp>
        <tr r="F9" s="8"/>
      </tp>
      <tp>
        <v>25.421411200000001</v>
        <stp/>
        <stp>EM_S_VAL_PE_TTM</stp>
        <stp>2</stp>
        <stp>002614.SZ</stp>
        <stp>2021/7/2</stp>
        <tr r="AM208" s="8"/>
      </tp>
      <tp>
        <v>25.314057269999999</v>
        <stp/>
        <stp>EM_S_VAL_PE_TTM</stp>
        <stp>2</stp>
        <stp>002614.SZ</stp>
        <stp>2021/7/1</stp>
        <tr r="AM207" s="8"/>
      </tp>
      <tp>
        <v>17.942783169999998</v>
        <stp/>
        <stp>EM_S_VAL_PE_TTM</stp>
        <stp>2</stp>
        <stp>300625.SZ</stp>
        <stp>2021/7/1</stp>
        <tr r="Q207" s="8"/>
      </tp>
      <tp>
        <v>100.74253619</v>
        <stp/>
        <stp>EM_S_VAL_PE_TTM</stp>
        <stp>2</stp>
        <stp>300824.SZ</stp>
        <stp>2020/9/1</stp>
        <tr r="F7" s="8"/>
      </tp>
      <tp>
        <v>94.789210870000005</v>
        <stp/>
        <stp>EM_S_VAL_PE_TTM</stp>
        <stp>2</stp>
        <stp>002615.SZ</stp>
        <stp>2021/7/1</stp>
        <tr r="AN207" s="8"/>
      </tp>
      <tp>
        <v>14.75917596</v>
        <stp/>
        <stp>EM_S_VAL_PE_TTM</stp>
        <stp>2</stp>
        <stp>002616.SZ</stp>
        <stp>2021/7/2</stp>
        <tr r="AL208" s="8"/>
      </tp>
      <tp>
        <v>25.347360630000001</v>
        <stp/>
        <stp>EM_S_VAL_PE_TTM</stp>
        <stp>2</stp>
        <stp>002519.SZ</stp>
        <stp>2021/4/2</stp>
        <tr r="AR148" s="8"/>
      </tp>
      <tp>
        <v>24.619368550000001</v>
        <stp/>
        <stp>EM_S_VAL_PE_TTM</stp>
        <stp>2</stp>
        <stp>002519.SZ</stp>
        <stp>2021/4/1</stp>
        <tr r="AR147" s="8"/>
      </tp>
      <tp>
        <v>29.871999290000002</v>
        <stp/>
        <stp>EM_S_VAL_PE_TTM</stp>
        <stp>2</stp>
        <stp>002418.SZ</stp>
        <stp>2021/5/7</stp>
        <tr r="AV169" s="8"/>
      </tp>
      <tp>
        <v>25.67826612</v>
        <stp/>
        <stp>EM_S_VAL_PE_TTM</stp>
        <stp>2</stp>
        <stp>002519.SZ</stp>
        <stp>2021/4/6</stp>
        <tr r="AR149" s="8"/>
      </tp>
      <tp>
        <v>15.487495239999999</v>
        <stp/>
        <stp>EM_S_VAL_PE_TTM</stp>
        <stp>2</stp>
        <stp>002616.SZ</stp>
        <stp>2021/7/9</stp>
        <tr r="AL213" s="8"/>
      </tp>
      <tp>
        <v>42.740600059999998</v>
        <stp/>
        <stp>EM_S_VAL_PE_TTM</stp>
        <stp>2</stp>
        <stp>000016.SZ</stp>
        <stp>2021/1/8</stp>
        <tr r="BS93" s="8"/>
      </tp>
      <tp>
        <v>29.71880955</v>
        <stp/>
        <stp>EM_S_VAL_PE_TTM</stp>
        <stp>2</stp>
        <stp>002418.SZ</stp>
        <stp>2021/5/6</stp>
        <tr r="AV168" s="8"/>
      </tp>
      <tp>
        <v>25.87680941</v>
        <stp/>
        <stp>EM_S_VAL_PE_TTM</stp>
        <stp>2</stp>
        <stp>002519.SZ</stp>
        <stp>2021/4/7</stp>
        <tr r="AR150" s="8"/>
      </tp>
      <tp>
        <v>15.53033755</v>
        <stp/>
        <stp>EM_S_VAL_PE_TTM</stp>
        <stp>2</stp>
        <stp>002616.SZ</stp>
        <stp>2021/7/8</stp>
        <tr r="AL212" s="8"/>
      </tp>
      <tp>
        <v>18.80055866</v>
        <stp/>
        <stp>EM_S_VAL_PE_TTM</stp>
        <stp>2</stp>
        <stp>300625.SZ</stp>
        <stp>2021/7/8</stp>
        <tr r="Q212" s="8"/>
      </tp>
      <tp>
        <v>90.676400419999993</v>
        <stp/>
        <stp>EM_S_VAL_PE_TTM</stp>
        <stp>2</stp>
        <stp>300824.SZ</stp>
        <stp>2020/9/8</stp>
        <tr r="F12" s="8"/>
      </tp>
      <tp>
        <v>23.617865139999999</v>
        <stp/>
        <stp>EM_S_VAL_PE_TTM</stp>
        <stp>2</stp>
        <stp>002614.SZ</stp>
        <stp>2021/7/9</stp>
        <tr r="AM213" s="8"/>
      </tp>
      <tp>
        <v>100.38944871</v>
        <stp/>
        <stp>EM_S_VAL_PE_TTM</stp>
        <stp>2</stp>
        <stp>002615.SZ</stp>
        <stp>2021/7/8</stp>
        <tr r="AN212" s="8"/>
      </tp>
      <tp>
        <v>19.25882228</v>
        <stp/>
        <stp>EM_S_VAL_PE_TTM</stp>
        <stp>2</stp>
        <stp>300625.SZ</stp>
        <stp>2021/7/9</stp>
        <tr r="Q213" s="8"/>
      </tp>
      <tp>
        <v>81.909120880000003</v>
        <stp/>
        <stp>EM_S_VAL_PE_TTM</stp>
        <stp>2</stp>
        <stp>300824.SZ</stp>
        <stp>2020/9/9</stp>
        <tr r="F13" s="8"/>
      </tp>
      <tp>
        <v>24.659198279999998</v>
        <stp/>
        <stp>EM_S_VAL_PE_TTM</stp>
        <stp>2</stp>
        <stp>002614.SZ</stp>
        <stp>2021/7/8</stp>
        <tr r="AM212" s="8"/>
      </tp>
      <tp>
        <v>100.80428114</v>
        <stp/>
        <stp>EM_S_VAL_PE_TTM</stp>
        <stp>2</stp>
        <stp>002615.SZ</stp>
        <stp>2021/7/9</stp>
        <tr r="AN213" s="8"/>
      </tp>
      <tp>
        <v>24.307140199999999</v>
        <stp/>
        <stp>EM_S_VAL_PE_TTM</stp>
        <stp>2</stp>
        <stp>000404.SZ</stp>
        <stp>2021/5/7</stp>
        <tr r="BM169" s="8"/>
      </tp>
      <tp>
        <v>186.1924956</v>
        <stp/>
        <stp>EM_S_VAL_PE_TTM</stp>
        <stp>2</stp>
        <stp>000801.SZ</stp>
        <stp>2020/9/3</stp>
        <tr r="BJ9" s="8"/>
      </tp>
      <tp>
        <v>30.32765522</v>
        <stp/>
        <stp>EM_S_VAL_PE_TTM</stp>
        <stp>2</stp>
        <stp>300632.SZ</stp>
        <stp>2021/7/1</stp>
        <tr r="O207" s="8"/>
      </tp>
      <tp>
        <v>24.42837282</v>
        <stp/>
        <stp>EM_S_VAL_PE_TTM</stp>
        <stp>2</stp>
        <stp>000404.SZ</stp>
        <stp>2021/5/6</stp>
        <tr r="BM168" s="8"/>
      </tp>
      <tp>
        <v>189.91634551000001</v>
        <stp/>
        <stp>EM_S_VAL_PE_TTM</stp>
        <stp>2</stp>
        <stp>000801.SZ</stp>
        <stp>2020/9/2</stp>
        <tr r="BJ8" s="8"/>
      </tp>
      <tp>
        <v>21.224130280000001</v>
        <stp/>
        <stp>EM_S_VAL_PE_TTM</stp>
        <stp>2</stp>
        <stp>002705.SZ</stp>
        <stp>2021/6/7</stp>
        <tr r="AD190" s="8"/>
      </tp>
      <tp>
        <v>192.20794545999999</v>
        <stp/>
        <stp>EM_S_VAL_PE_TTM</stp>
        <stp>2</stp>
        <stp>000801.SZ</stp>
        <stp>2020/9/1</stp>
        <tr r="BJ7" s="8"/>
      </tp>
      <tp>
        <v>20.868377240000001</v>
        <stp/>
        <stp>EM_S_VAL_PE_TTM</stp>
        <stp>2</stp>
        <stp>002508.SZ</stp>
        <stp>2021/4/9</stp>
        <tr r="AS152" s="8"/>
      </tp>
      <tp>
        <v>21.96260788</v>
        <stp/>
        <stp>EM_S_VAL_PE_TTM</stp>
        <stp>2</stp>
        <stp>002705.SZ</stp>
        <stp>2021/6/4</stp>
        <tr r="AD189" s="8"/>
      </tp>
      <tp>
        <v>29.626553550000001</v>
        <stp/>
        <stp>EM_S_VAL_PE_TTM</stp>
        <stp>2</stp>
        <stp>300632.SZ</stp>
        <stp>2021/7/2</stp>
        <tr r="O208" s="8"/>
      </tp>
      <tp>
        <v>21.191610260000001</v>
        <stp/>
        <stp>EM_S_VAL_PE_TTM</stp>
        <stp>2</stp>
        <stp>002508.SZ</stp>
        <stp>2021/4/8</stp>
        <tr r="AS151" s="8"/>
      </tp>
      <tp>
        <v>181.03639572</v>
        <stp/>
        <stp>EM_S_VAL_PE_TTM</stp>
        <stp>2</stp>
        <stp>000801.SZ</stp>
        <stp>2020/9/7</stp>
        <tr r="BJ11" s="8"/>
      </tp>
      <tp>
        <v>30.30762374</v>
        <stp/>
        <stp>EM_S_VAL_PE_TTM</stp>
        <stp>2</stp>
        <stp>300632.SZ</stp>
        <stp>2021/7/5</stp>
        <tr r="O209" s="8"/>
      </tp>
      <tp>
        <v>21.643074309999999</v>
        <stp/>
        <stp>EM_S_VAL_PE_TTM</stp>
        <stp>2</stp>
        <stp>002705.SZ</stp>
        <stp>2021/6/2</stp>
        <tr r="AD187" s="8"/>
      </tp>
      <tp>
        <v>21.692779529999999</v>
        <stp/>
        <stp>EM_S_VAL_PE_TTM</stp>
        <stp>2</stp>
        <stp>002705.SZ</stp>
        <stp>2021/6/3</stp>
        <tr r="AD188" s="8"/>
      </tp>
      <tp>
        <v>29.30604992</v>
        <stp/>
        <stp>EM_S_VAL_PE_TTM</stp>
        <stp>2</stp>
        <stp>300632.SZ</stp>
        <stp>2021/7/7</stp>
        <tr r="O211" s="8"/>
      </tp>
      <tp>
        <v>17.690679129999999</v>
        <stp/>
        <stp>EM_S_VAL_PE_TTM</stp>
        <stp>2</stp>
        <stp>002403.SZ</stp>
        <stp>2021/5/6</stp>
        <tr r="AX168" s="8"/>
      </tp>
      <tp>
        <v>186.47894559</v>
        <stp/>
        <stp>EM_S_VAL_PE_TTM</stp>
        <stp>2</stp>
        <stp>000801.SZ</stp>
        <stp>2020/9/4</stp>
        <tr r="BJ10" s="8"/>
      </tp>
      <tp>
        <v>29.3260814</v>
        <stp/>
        <stp>EM_S_VAL_PE_TTM</stp>
        <stp>2</stp>
        <stp>300632.SZ</stp>
        <stp>2021/7/6</stp>
        <tr r="O210" s="8"/>
      </tp>
      <tp>
        <v>17.300612269999998</v>
        <stp/>
        <stp>EM_S_VAL_PE_TTM</stp>
        <stp>2</stp>
        <stp>002403.SZ</stp>
        <stp>2021/5/7</stp>
        <tr r="AX169" s="8"/>
      </tp>
      <tp>
        <v>21.983910120000001</v>
        <stp/>
        <stp>EM_S_VAL_PE_TTM</stp>
        <stp>2</stp>
        <stp>002705.SZ</stp>
        <stp>2021/6/1</stp>
        <tr r="AD186" s="8"/>
      </tp>
      <tp>
        <v>29.426238779999998</v>
        <stp/>
        <stp>EM_S_VAL_PE_TTM</stp>
        <stp>2</stp>
        <stp>300632.SZ</stp>
        <stp>2021/7/9</stp>
        <tr r="O213" s="8"/>
      </tp>
      <tp>
        <v>29.746742399999999</v>
        <stp/>
        <stp>EM_S_VAL_PE_TTM</stp>
        <stp>2</stp>
        <stp>300632.SZ</stp>
        <stp>2021/7/8</stp>
        <tr r="O212" s="8"/>
      </tp>
      <tp>
        <v>21.633929120000001</v>
        <stp/>
        <stp>EM_S_VAL_PE_TTM</stp>
        <stp>2</stp>
        <stp>002508.SZ</stp>
        <stp>2021/4/2</stp>
        <tr r="AS148" s="8"/>
      </tp>
      <tp>
        <v>174.73449586999999</v>
        <stp/>
        <stp>EM_S_VAL_PE_TTM</stp>
        <stp>2</stp>
        <stp>000801.SZ</stp>
        <stp>2020/9/9</stp>
        <tr r="BJ13" s="8"/>
      </tp>
      <tp>
        <v>20.953438559999999</v>
        <stp/>
        <stp>EM_S_VAL_PE_TTM</stp>
        <stp>2</stp>
        <stp>002508.SZ</stp>
        <stp>2021/4/1</stp>
        <tr r="AS147" s="8"/>
      </tp>
      <tp>
        <v>178.17189579000001</v>
        <stp/>
        <stp>EM_S_VAL_PE_TTM</stp>
        <stp>2</stp>
        <stp>000801.SZ</stp>
        <stp>2020/9/8</stp>
        <tr r="BJ12" s="8"/>
      </tp>
      <tp>
        <v>21.123561200000001</v>
        <stp/>
        <stp>EM_S_VAL_PE_TTM</stp>
        <stp>2</stp>
        <stp>002508.SZ</stp>
        <stp>2021/4/7</stp>
        <tr r="AS150" s="8"/>
      </tp>
      <tp>
        <v>21.565880069999999</v>
        <stp/>
        <stp>EM_S_VAL_PE_TTM</stp>
        <stp>2</stp>
        <stp>002508.SZ</stp>
        <stp>2021/4/6</stp>
        <tr r="AS149" s="8"/>
      </tp>
      <tp>
        <v>22.019413849999999</v>
        <stp/>
        <stp>EM_S_VAL_PE_TTM</stp>
        <stp>2</stp>
        <stp>002705.SZ</stp>
        <stp>2021/6/8</stp>
        <tr r="AD191" s="8"/>
      </tp>
      <tp>
        <v>21.110518339999999</v>
        <stp/>
        <stp>EM_S_VAL_PE_TTM</stp>
        <stp>2</stp>
        <stp>002705.SZ</stp>
        <stp>2021/6/9</stp>
        <tr r="AD192" s="8"/>
      </tp>
      <tp>
        <v>-1.12188164</v>
        <stp/>
        <stp>EM_S_VAL_PE_TTM</stp>
        <stp>2</stp>
        <stp>002290.SZ</stp>
        <stp>2020/10/9</stp>
        <tr r="AY29" s="8"/>
      </tp>
      <tp>
        <v>18.21549585</v>
        <stp/>
        <stp>EM_S_VAL_PE_TTM</stp>
        <stp>2</stp>
        <stp>002790.SZ</stp>
        <stp>2020/10/9</stp>
        <tr r="X29" s="8"/>
      </tp>
      <tp>
        <v>38.022032090000003</v>
        <stp/>
        <stp>EM_S_VAL_PE_TTM</stp>
        <stp>2</stp>
        <stp>300582.SZ</stp>
        <stp>2020/12/1</stp>
        <tr r="U66" s="8"/>
      </tp>
      <tp>
        <v>38.425270609999998</v>
        <stp/>
        <stp>EM_S_VAL_PE_TTM</stp>
        <stp>2</stp>
        <stp>300582.SZ</stp>
        <stp>2020/12/3</stp>
        <tr r="U68" s="8"/>
      </tp>
      <tp>
        <v>37.047539</v>
        <stp/>
        <stp>EM_S_VAL_PE_TTM</stp>
        <stp>2</stp>
        <stp>300582.SZ</stp>
        <stp>2020/12/2</stp>
        <tr r="U67" s="8"/>
      </tp>
      <tp>
        <v>37.41717431</v>
        <stp/>
        <stp>EM_S_VAL_PE_TTM</stp>
        <stp>2</stp>
        <stp>300582.SZ</stp>
        <stp>2020/12/4</stp>
        <tr r="U69" s="8"/>
      </tp>
      <tp>
        <v>38.139643319999998</v>
        <stp/>
        <stp>EM_S_VAL_PE_TTM</stp>
        <stp>2</stp>
        <stp>300582.SZ</stp>
        <stp>2020/12/7</stp>
        <tr r="U70" s="8"/>
      </tp>
      <tp>
        <v>38.307659370000003</v>
        <stp/>
        <stp>EM_S_VAL_PE_TTM</stp>
        <stp>2</stp>
        <stp>300582.SZ</stp>
        <stp>2020/12/9</stp>
        <tr r="U72" s="8"/>
      </tp>
      <tp>
        <v>39.836605429999999</v>
        <stp/>
        <stp>EM_S_VAL_PE_TTM</stp>
        <stp>2</stp>
        <stp>300582.SZ</stp>
        <stp>2020/12/8</stp>
        <tr r="U71" s="8"/>
      </tp>
      <tp>
        <v>25.623822069999999</v>
        <stp/>
        <stp>EM_S_VAL_PE_TTM</stp>
        <stp>2</stp>
        <stp>600690.SH</stp>
        <stp>2021/6/3</stp>
        <tr r="BP188" s="8"/>
      </tp>
      <tp>
        <v>63.214291729999999</v>
        <stp/>
        <stp>EM_S_VAL_PE_TTM</stp>
        <stp>2</stp>
        <stp>603195.SH</stp>
        <stp>2021/1/6</stp>
        <tr r="G91" s="8"/>
      </tp>
      <tp>
        <v>26.22093241</v>
        <stp/>
        <stp>EM_S_VAL_PE_TTM</stp>
        <stp>2</stp>
        <stp>600690.SH</stp>
        <stp>2021/6/2</stp>
        <tr r="BP187" s="8"/>
      </tp>
      <tp>
        <v>62.853929200000003</v>
        <stp/>
        <stp>EM_S_VAL_PE_TTM</stp>
        <stp>2</stp>
        <stp>603195.SH</stp>
        <stp>2021/1/7</stp>
        <tr r="G92" s="8"/>
      </tp>
      <tp>
        <v>25.918050350000001</v>
        <stp/>
        <stp>EM_S_VAL_PE_TTM</stp>
        <stp>2</stp>
        <stp>600690.SH</stp>
        <stp>2021/6/1</stp>
        <tr r="BP186" s="8"/>
      </tp>
      <tp>
        <v>60.957137299999999</v>
        <stp/>
        <stp>EM_S_VAL_PE_TTM</stp>
        <stp>2</stp>
        <stp>603195.SH</stp>
        <stp>2021/1/4</stp>
        <tr r="G89" s="8"/>
      </tp>
      <tp>
        <v>64.250683190000004</v>
        <stp/>
        <stp>EM_S_VAL_PE_TTM</stp>
        <stp>2</stp>
        <stp>603195.SH</stp>
        <stp>2021/1/5</stp>
        <tr r="G90" s="8"/>
      </tp>
      <tp>
        <v>25.199787189999999</v>
        <stp/>
        <stp>EM_S_VAL_PE_TTM</stp>
        <stp>2</stp>
        <stp>600690.SH</stp>
        <stp>2021/6/7</stp>
        <tr r="BP190" s="8"/>
      </tp>
      <tp>
        <v>25.56324566</v>
        <stp/>
        <stp>EM_S_VAL_PE_TTM</stp>
        <stp>2</stp>
        <stp>600690.SH</stp>
        <stp>2021/6/4</stp>
        <tr r="BP189" s="8"/>
      </tp>
      <tp>
        <v>24.689214580000002</v>
        <stp/>
        <stp>EM_S_VAL_PE_TTM</stp>
        <stp>2</stp>
        <stp>600690.SH</stp>
        <stp>2021/6/9</stp>
        <tr r="BP192" s="8"/>
      </tp>
      <tp>
        <v>24.87094381</v>
        <stp/>
        <stp>EM_S_VAL_PE_TTM</stp>
        <stp>2</stp>
        <stp>600690.SH</stp>
        <stp>2021/6/8</stp>
        <tr r="BP191" s="8"/>
      </tp>
      <tp>
        <v>67.784470760000005</v>
        <stp/>
        <stp>EM_S_VAL_PE_TTM</stp>
        <stp>2</stp>
        <stp>603195.SH</stp>
        <stp>2021/1/8</stp>
        <tr r="G93" s="8"/>
      </tp>
      <tp>
        <v>-18.77706461</v>
        <stp/>
        <stp>EM_S_VAL_PE_TTM</stp>
        <stp>2</stp>
        <stp>600983.SH</stp>
        <stp>2020/9/1</stp>
        <tr r="BF7" s="8"/>
      </tp>
      <tp>
        <v>15.42319904</v>
        <stp/>
        <stp>EM_S_VAL_PE_TTM</stp>
        <stp>2</stp>
        <stp>603685.SH</stp>
        <stp>2021/6/7</stp>
        <tr r="K190" s="8"/>
      </tp>
      <tp>
        <v>-22.722676239999998</v>
        <stp/>
        <stp>EM_S_VAL_PE_TTM</stp>
        <stp>2</stp>
        <stp>600983.SH</stp>
        <stp>2020/9/3</stp>
        <tr r="BF9" s="8"/>
      </tp>
      <tp>
        <v>15.43634754</v>
        <stp/>
        <stp>EM_S_VAL_PE_TTM</stp>
        <stp>2</stp>
        <stp>603685.SH</stp>
        <stp>2021/6/4</stp>
        <tr r="K189" s="8"/>
      </tp>
      <tp>
        <v>-20.658817849999998</v>
        <stp/>
        <stp>EM_S_VAL_PE_TTM</stp>
        <stp>2</stp>
        <stp>600983.SH</stp>
        <stp>2020/9/2</stp>
        <tr r="BF8" s="8"/>
      </tp>
      <tp>
        <v>15.50209008</v>
        <stp/>
        <stp>EM_S_VAL_PE_TTM</stp>
        <stp>2</stp>
        <stp>603685.SH</stp>
        <stp>2021/6/2</stp>
        <tr r="K187" s="8"/>
      </tp>
      <tp>
        <v>-20.456478789999998</v>
        <stp/>
        <stp>EM_S_VAL_PE_TTM</stp>
        <stp>2</stp>
        <stp>600983.SH</stp>
        <stp>2020/9/4</stp>
        <tr r="BF10" s="8"/>
      </tp>
      <tp>
        <v>15.65987217</v>
        <stp/>
        <stp>EM_S_VAL_PE_TTM</stp>
        <stp>2</stp>
        <stp>603685.SH</stp>
        <stp>2021/6/3</stp>
        <tr r="K188" s="8"/>
      </tp>
      <tp>
        <v>-18.412854299999999</v>
        <stp/>
        <stp>EM_S_VAL_PE_TTM</stp>
        <stp>2</stp>
        <stp>600983.SH</stp>
        <stp>2020/9/7</stp>
        <tr r="BF11" s="8"/>
      </tp>
      <tp>
        <v>15.5415356</v>
        <stp/>
        <stp>EM_S_VAL_PE_TTM</stp>
        <stp>2</stp>
        <stp>603685.SH</stp>
        <stp>2021/6/1</stp>
        <tr r="K186" s="8"/>
      </tp>
      <tp>
        <v>-16.085955129999999</v>
        <stp/>
        <stp>EM_S_VAL_PE_TTM</stp>
        <stp>2</stp>
        <stp>600983.SH</stp>
        <stp>2020/9/9</stp>
        <tr r="BF13" s="8"/>
      </tp>
      <tp>
        <v>-17.482094629999999</v>
        <stp/>
        <stp>EM_S_VAL_PE_TTM</stp>
        <stp>2</stp>
        <stp>600983.SH</stp>
        <stp>2020/9/8</stp>
        <tr r="BF12" s="8"/>
      </tp>
      <tp>
        <v>16.961574389999999</v>
        <stp/>
        <stp>EM_S_VAL_PE_TTM</stp>
        <stp>2</stp>
        <stp>603685.SH</stp>
        <stp>2021/6/8</stp>
        <tr r="K191" s="8"/>
      </tp>
      <tp>
        <v>16.48822813</v>
        <stp/>
        <stp>EM_S_VAL_PE_TTM</stp>
        <stp>2</stp>
        <stp>603685.SH</stp>
        <stp>2021/6/9</stp>
        <tr r="K192" s="8"/>
      </tp>
      <tp>
        <v>25.421758010000001</v>
        <stp/>
        <stp>EM_S_VAL_PE_TTM</stp>
        <stp>2</stp>
        <stp>600336.SH</stp>
        <stp>2021/3/5</stp>
        <tr r="BG128" s="8"/>
      </tp>
      <tp>
        <v>25.161973620000001</v>
        <stp/>
        <stp>EM_S_VAL_PE_TTM</stp>
        <stp>2</stp>
        <stp>600336.SH</stp>
        <stp>2021/3/4</stp>
        <tr r="BG127" s="8"/>
      </tp>
      <tp>
        <v>30.937195769999999</v>
        <stp/>
        <stp>EM_S_VAL_PE_TTM</stp>
        <stp>2</stp>
        <stp>600839.SH</stp>
        <stp>2021/8/9</stp>
        <tr r="BN234" s="8"/>
      </tp>
      <tp>
        <v>25.57020623</v>
        <stp/>
        <stp>EM_S_VAL_PE_TTM</stp>
        <stp>2</stp>
        <stp>600336.SH</stp>
        <stp>2021/3/1</stp>
        <tr r="BG124" s="8"/>
      </tp>
      <tp>
        <v>25.792878559999998</v>
        <stp/>
        <stp>EM_S_VAL_PE_TTM</stp>
        <stp>2</stp>
        <stp>600336.SH</stp>
        <stp>2021/3/3</stp>
        <tr r="BG126" s="8"/>
      </tp>
      <tp>
        <v>25.19908568</v>
        <stp/>
        <stp>EM_S_VAL_PE_TTM</stp>
        <stp>2</stp>
        <stp>600336.SH</stp>
        <stp>2021/3/2</stp>
        <tr r="BG125" s="8"/>
      </tp>
      <tp>
        <v>29.942785910000001</v>
        <stp/>
        <stp>EM_S_VAL_PE_TTM</stp>
        <stp>2</stp>
        <stp>600839.SH</stp>
        <stp>2021/8/2</stp>
        <tr r="BN229" s="8"/>
      </tp>
      <tp>
        <v>30.053275889999998</v>
        <stp/>
        <stp>EM_S_VAL_PE_TTM</stp>
        <stp>2</stp>
        <stp>600839.SH</stp>
        <stp>2021/8/3</stp>
        <tr r="BN230" s="8"/>
      </tp>
      <tp>
        <v>24.790853070000001</v>
        <stp/>
        <stp>EM_S_VAL_PE_TTM</stp>
        <stp>2</stp>
        <stp>600336.SH</stp>
        <stp>2021/3/9</stp>
        <tr r="BG130" s="8"/>
      </tp>
      <tp>
        <v>30.384745850000002</v>
        <stp/>
        <stp>EM_S_VAL_PE_TTM</stp>
        <stp>2</stp>
        <stp>600839.SH</stp>
        <stp>2021/8/6</stp>
        <tr r="BN233" s="8"/>
      </tp>
      <tp>
        <v>25.421758010000001</v>
        <stp/>
        <stp>EM_S_VAL_PE_TTM</stp>
        <stp>2</stp>
        <stp>600336.SH</stp>
        <stp>2021/3/8</stp>
        <tr r="BG129" s="8"/>
      </tp>
      <tp>
        <v>29.942785910000001</v>
        <stp/>
        <stp>EM_S_VAL_PE_TTM</stp>
        <stp>2</stp>
        <stp>600839.SH</stp>
        <stp>2021/8/4</stp>
        <tr r="BN231" s="8"/>
      </tp>
      <tp>
        <v>29.942785910000001</v>
        <stp/>
        <stp>EM_S_VAL_PE_TTM</stp>
        <stp>2</stp>
        <stp>600839.SH</stp>
        <stp>2021/8/5</stp>
        <tr r="BN232" s="8"/>
      </tp>
      <tp>
        <v>27.368759560000001</v>
        <stp/>
        <stp>EM_S_VAL_PE_TTM</stp>
        <stp>2</stp>
        <stp>603311.SH</stp>
        <stp>2021/3/2</stp>
        <tr r="Z125" s="8"/>
      </tp>
      <tp>
        <v>23.571501520000002</v>
        <stp/>
        <stp>EM_S_VAL_PE_TTM</stp>
        <stp>2</stp>
        <stp>603515.SH</stp>
        <stp>2021/5/6</stp>
        <tr r="V168" s="8"/>
      </tp>
      <tp>
        <v>27.65484416</v>
        <stp/>
        <stp>EM_S_VAL_PE_TTM</stp>
        <stp>2</stp>
        <stp>603311.SH</stp>
        <stp>2021/3/3</stp>
        <tr r="Z126" s="8"/>
      </tp>
      <tp>
        <v>23.643610120000002</v>
        <stp/>
        <stp>EM_S_VAL_PE_TTM</stp>
        <stp>2</stp>
        <stp>603515.SH</stp>
        <stp>2021/5/7</stp>
        <tr r="V169" s="8"/>
      </tp>
      <tp>
        <v>44.327676339999996</v>
        <stp/>
        <stp>EM_S_VAL_PE_TTM</stp>
        <stp>2</stp>
        <stp>600619.SH</stp>
        <stp>2021/6/8</stp>
        <tr r="BR191" s="8"/>
      </tp>
      <tp>
        <v>43.50105301</v>
        <stp/>
        <stp>EM_S_VAL_PE_TTM</stp>
        <stp>2</stp>
        <stp>600619.SH</stp>
        <stp>2021/6/9</stp>
        <tr r="BR192" s="8"/>
      </tp>
      <tp>
        <v>26.987313440000001</v>
        <stp/>
        <stp>EM_S_VAL_PE_TTM</stp>
        <stp>2</stp>
        <stp>603311.SH</stp>
        <stp>2021/3/1</stp>
        <tr r="Z124" s="8"/>
      </tp>
      <tp>
        <v>26.987313440000001</v>
        <stp/>
        <stp>EM_S_VAL_PE_TTM</stp>
        <stp>2</stp>
        <stp>603311.SH</stp>
        <stp>2021/3/4</stp>
        <tr r="Z127" s="8"/>
      </tp>
      <tp>
        <v>27.297238419999999</v>
        <stp/>
        <stp>EM_S_VAL_PE_TTM</stp>
        <stp>2</stp>
        <stp>603311.SH</stp>
        <stp>2021/3/5</stp>
        <tr r="Z128" s="8"/>
      </tp>
      <tp>
        <v>44.276012379999997</v>
        <stp/>
        <stp>EM_S_VAL_PE_TTM</stp>
        <stp>2</stp>
        <stp>600619.SH</stp>
        <stp>2021/6/2</stp>
        <tr r="BR187" s="8"/>
      </tp>
      <tp>
        <v>44.121020510000001</v>
        <stp/>
        <stp>EM_S_VAL_PE_TTM</stp>
        <stp>2</stp>
        <stp>600619.SH</stp>
        <stp>2021/6/3</stp>
        <tr r="BR188" s="8"/>
      </tp>
      <tp>
        <v>27.05883459</v>
        <stp/>
        <stp>EM_S_VAL_PE_TTM</stp>
        <stp>2</stp>
        <stp>603311.SH</stp>
        <stp>2021/3/8</stp>
        <tr r="Z129" s="8"/>
      </tp>
      <tp>
        <v>44.740988010000002</v>
        <stp/>
        <stp>EM_S_VAL_PE_TTM</stp>
        <stp>2</stp>
        <stp>600619.SH</stp>
        <stp>2021/6/1</stp>
        <tr r="BR186" s="8"/>
      </tp>
      <tp>
        <v>26.152900039999999</v>
        <stp/>
        <stp>EM_S_VAL_PE_TTM</stp>
        <stp>2</stp>
        <stp>603311.SH</stp>
        <stp>2021/3/9</stp>
        <tr r="Z130" s="8"/>
      </tp>
      <tp>
        <v>43.294397170000003</v>
        <stp/>
        <stp>EM_S_VAL_PE_TTM</stp>
        <stp>2</stp>
        <stp>600619.SH</stp>
        <stp>2021/6/7</stp>
        <tr r="BR190" s="8"/>
      </tp>
      <tp>
        <v>43.862700719999999</v>
        <stp/>
        <stp>EM_S_VAL_PE_TTM</stp>
        <stp>2</stp>
        <stp>600619.SH</stp>
        <stp>2021/6/4</stp>
        <tr r="BR189" s="8"/>
      </tp>
      <tp>
        <v>18.964644119999999</v>
        <stp/>
        <stp>EM_S_VAL_PE_TTM</stp>
        <stp>2</stp>
        <stp>603303.SH</stp>
        <stp>2021/3/1</stp>
        <tr r="P124" s="8"/>
      </tp>
      <tp>
        <v>18.951049390000001</v>
        <stp/>
        <stp>EM_S_VAL_PE_TTM</stp>
        <stp>2</stp>
        <stp>603303.SH</stp>
        <stp>2021/3/2</stp>
        <tr r="P125" s="8"/>
      </tp>
      <tp>
        <v>18.97823885</v>
        <stp/>
        <stp>EM_S_VAL_PE_TTM</stp>
        <stp>2</stp>
        <stp>603303.SH</stp>
        <stp>2021/3/3</stp>
        <tr r="P126" s="8"/>
      </tp>
      <tp>
        <v>18.52961286</v>
        <stp/>
        <stp>EM_S_VAL_PE_TTM</stp>
        <stp>2</stp>
        <stp>603303.SH</stp>
        <stp>2021/3/4</stp>
        <tr r="P127" s="8"/>
      </tp>
      <tp>
        <v>18.352881409999998</v>
        <stp/>
        <stp>EM_S_VAL_PE_TTM</stp>
        <stp>2</stp>
        <stp>603303.SH</stp>
        <stp>2021/3/5</stp>
        <tr r="P128" s="8"/>
      </tp>
      <tp>
        <v>18.787912670000001</v>
        <stp/>
        <stp>EM_S_VAL_PE_TTM</stp>
        <stp>2</stp>
        <stp>603303.SH</stp>
        <stp>2021/3/8</stp>
        <tr r="P129" s="8"/>
      </tp>
      <tp>
        <v>17.605171420000001</v>
        <stp/>
        <stp>EM_S_VAL_PE_TTM</stp>
        <stp>2</stp>
        <stp>603303.SH</stp>
        <stp>2021/3/9</stp>
        <tr r="P130" s="8"/>
      </tp>
      <tp>
        <v>31.524216460000002</v>
        <stp/>
        <stp>EM_S_VAL_PE_TTM</stp>
        <stp>2</stp>
        <stp>603677.SH</stp>
        <stp>2021/6/4</stp>
        <tr r="S189" s="8"/>
      </tp>
      <tp>
        <v>45.212472349999999</v>
        <stp/>
        <stp>EM_S_VAL_PE_TTM</stp>
        <stp>2</stp>
        <stp>603679.SH</stp>
        <stp>2021/6/8</stp>
        <tr r="L191" s="8"/>
      </tp>
      <tp>
        <v>32.023203129999999</v>
        <stp/>
        <stp>EM_S_VAL_PE_TTM</stp>
        <stp>2</stp>
        <stp>603677.SH</stp>
        <stp>2021/6/7</stp>
        <tr r="S190" s="8"/>
      </tp>
      <tp>
        <v>44.762950119999999</v>
        <stp/>
        <stp>EM_S_VAL_PE_TTM</stp>
        <stp>2</stp>
        <stp>603679.SH</stp>
        <stp>2021/6/9</stp>
        <tr r="L192" s="8"/>
      </tp>
      <tp>
        <v>31.935146660000001</v>
        <stp/>
        <stp>EM_S_VAL_PE_TTM</stp>
        <stp>2</stp>
        <stp>603677.SH</stp>
        <stp>2021/6/1</stp>
        <tr r="S186" s="8"/>
      </tp>
      <tp>
        <v>31.847090189999999</v>
        <stp/>
        <stp>EM_S_VAL_PE_TTM</stp>
        <stp>2</stp>
        <stp>603677.SH</stp>
        <stp>2021/6/2</stp>
        <tr r="S187" s="8"/>
      </tp>
      <tp>
        <v>31.847090189999999</v>
        <stp/>
        <stp>EM_S_VAL_PE_TTM</stp>
        <stp>2</stp>
        <stp>603677.SH</stp>
        <stp>2021/6/3</stp>
        <tr r="S188" s="8"/>
      </tp>
      <tp>
        <v>45.283449539999999</v>
        <stp/>
        <stp>EM_S_VAL_PE_TTM</stp>
        <stp>2</stp>
        <stp>603679.SH</stp>
        <stp>2021/6/2</stp>
        <tr r="L187" s="8"/>
      </tp>
      <tp>
        <v>44.81026825</v>
        <stp/>
        <stp>EM_S_VAL_PE_TTM</stp>
        <stp>2</stp>
        <stp>603679.SH</stp>
        <stp>2021/6/3</stp>
        <tr r="L188" s="8"/>
      </tp>
      <tp>
        <v>45.945903350000002</v>
        <stp/>
        <stp>EM_S_VAL_PE_TTM</stp>
        <stp>2</stp>
        <stp>603679.SH</stp>
        <stp>2021/6/1</stp>
        <tr r="L186" s="8"/>
      </tp>
      <tp>
        <v>20.156864280000001</v>
        <stp/>
        <stp>EM_S_VAL_PE_TTM</stp>
        <stp>2</stp>
        <stp>603578.SH</stp>
        <stp>2021/5/7</stp>
        <tr r="R169" s="8"/>
      </tp>
      <tp>
        <v>20.695867750000001</v>
        <stp/>
        <stp>EM_S_VAL_PE_TTM</stp>
        <stp>2</stp>
        <stp>603579.SH</stp>
        <stp>2021/5/6</stp>
        <tr r="T168" s="8"/>
      </tp>
      <tp>
        <v>32.023203129999999</v>
        <stp/>
        <stp>EM_S_VAL_PE_TTM</stp>
        <stp>2</stp>
        <stp>603677.SH</stp>
        <stp>2021/6/8</stp>
        <tr r="S191" s="8"/>
      </tp>
      <tp>
        <v>20.584253409999999</v>
        <stp/>
        <stp>EM_S_VAL_PE_TTM</stp>
        <stp>2</stp>
        <stp>603578.SH</stp>
        <stp>2021/5/6</stp>
        <tr r="R168" s="8"/>
      </tp>
      <tp>
        <v>21.094097269999999</v>
        <stp/>
        <stp>EM_S_VAL_PE_TTM</stp>
        <stp>2</stp>
        <stp>603579.SH</stp>
        <stp>2021/5/7</stp>
        <tr r="T169" s="8"/>
      </tp>
      <tp>
        <v>32.492837639999998</v>
        <stp/>
        <stp>EM_S_VAL_PE_TTM</stp>
        <stp>2</stp>
        <stp>603677.SH</stp>
        <stp>2021/6/9</stp>
        <tr r="S192" s="8"/>
      </tp>
      <tp>
        <v>44.999540770000003</v>
        <stp/>
        <stp>EM_S_VAL_PE_TTM</stp>
        <stp>2</stp>
        <stp>603679.SH</stp>
        <stp>2021/6/7</stp>
        <tr r="L190" s="8"/>
      </tp>
      <tp>
        <v>44.833927320000001</v>
        <stp/>
        <stp>EM_S_VAL_PE_TTM</stp>
        <stp>2</stp>
        <stp>603679.SH</stp>
        <stp>2021/6/4</stp>
        <tr r="L189" s="8"/>
      </tp>
      <tp>
        <v>12.70531184</v>
        <stp/>
        <stp>EM_S_VAL_PE_TTM</stp>
        <stp>2</stp>
        <stp>600261.SH</stp>
        <stp>2021/2/2</stp>
        <tr r="BH110" s="8"/>
      </tp>
      <tp>
        <v>34.646066689999998</v>
        <stp/>
        <stp>EM_S_VAL_PE_TTM</stp>
        <stp>2</stp>
        <stp>603366.SH</stp>
        <stp>2021/3/5</stp>
        <tr r="AI128" s="8"/>
      </tp>
      <tp>
        <v>12.776891060000001</v>
        <stp/>
        <stp>EM_S_VAL_PE_TTM</stp>
        <stp>2</stp>
        <stp>600261.SH</stp>
        <stp>2021/2/3</stp>
        <tr r="BH111" s="8"/>
      </tp>
      <tp>
        <v>33.916675810000001</v>
        <stp/>
        <stp>EM_S_VAL_PE_TTM</stp>
        <stp>2</stp>
        <stp>603366.SH</stp>
        <stp>2021/3/4</stp>
        <tr r="AI127" s="8"/>
      </tp>
      <tp>
        <v>25.146498520000002</v>
        <stp/>
        <stp>EM_S_VAL_PE_TTM</stp>
        <stp>2</stp>
        <stp>603868.SH</stp>
        <stp>2021/8/9</stp>
        <tr r="W234" s="8"/>
      </tp>
      <tp>
        <v>12.59794301</v>
        <stp/>
        <stp>EM_S_VAL_PE_TTM</stp>
        <stp>2</stp>
        <stp>600261.SH</stp>
        <stp>2021/2/1</stp>
        <tr r="BH109" s="8"/>
      </tp>
      <tp>
        <v>34.208432160000001</v>
        <stp/>
        <stp>EM_S_VAL_PE_TTM</stp>
        <stp>2</stp>
        <stp>603366.SH</stp>
        <stp>2021/3/1</stp>
        <tr r="AI124" s="8"/>
      </tp>
      <tp>
        <v>12.63373262</v>
        <stp/>
        <stp>EM_S_VAL_PE_TTM</stp>
        <stp>2</stp>
        <stp>600261.SH</stp>
        <stp>2021/2/4</stp>
        <tr r="BH112" s="8"/>
      </tp>
      <tp>
        <v>34.354310339999998</v>
        <stp/>
        <stp>EM_S_VAL_PE_TTM</stp>
        <stp>2</stp>
        <stp>603366.SH</stp>
        <stp>2021/3/3</stp>
        <tr r="AI126" s="8"/>
      </tp>
      <tp>
        <v>12.59794301</v>
        <stp/>
        <stp>EM_S_VAL_PE_TTM</stp>
        <stp>2</stp>
        <stp>600261.SH</stp>
        <stp>2021/2/5</stp>
        <tr r="BH113" s="8"/>
      </tp>
      <tp>
        <v>33.916675810000001</v>
        <stp/>
        <stp>EM_S_VAL_PE_TTM</stp>
        <stp>2</stp>
        <stp>603366.SH</stp>
        <stp>2021/3/2</stp>
        <tr r="AI125" s="8"/>
      </tp>
      <tp>
        <v>24.62992573</v>
        <stp/>
        <stp>EM_S_VAL_PE_TTM</stp>
        <stp>2</stp>
        <stp>603868.SH</stp>
        <stp>2021/8/3</stp>
        <tr r="W230" s="8"/>
      </tp>
      <tp>
        <v>25.040534869999998</v>
        <stp/>
        <stp>EM_S_VAL_PE_TTM</stp>
        <stp>2</stp>
        <stp>603868.SH</stp>
        <stp>2021/8/2</stp>
        <tr r="W229" s="8"/>
      </tp>
      <tp>
        <v>12.74110145</v>
        <stp/>
        <stp>EM_S_VAL_PE_TTM</stp>
        <stp>2</stp>
        <stp>600261.SH</stp>
        <stp>2021/2/8</stp>
        <tr r="BH114" s="8"/>
      </tp>
      <tp>
        <v>12.955839109999999</v>
        <stp/>
        <stp>EM_S_VAL_PE_TTM</stp>
        <stp>2</stp>
        <stp>600261.SH</stp>
        <stp>2021/2/9</stp>
        <tr r="BH115" s="8"/>
      </tp>
      <tp>
        <v>33.624919460000001</v>
        <stp/>
        <stp>EM_S_VAL_PE_TTM</stp>
        <stp>2</stp>
        <stp>603366.SH</stp>
        <stp>2021/3/9</stp>
        <tr r="AI130" s="8"/>
      </tp>
      <tp>
        <v>34.500188510000001</v>
        <stp/>
        <stp>EM_S_VAL_PE_TTM</stp>
        <stp>2</stp>
        <stp>603366.SH</stp>
        <stp>2021/3/8</stp>
        <tr r="AI129" s="8"/>
      </tp>
      <tp>
        <v>24.305412050000001</v>
        <stp/>
        <stp>EM_S_VAL_PE_TTM</stp>
        <stp>2</stp>
        <stp>603868.SH</stp>
        <stp>2021/8/6</stp>
        <tr r="W233" s="8"/>
      </tp>
      <tp>
        <v>24.5769439</v>
        <stp/>
        <stp>EM_S_VAL_PE_TTM</stp>
        <stp>2</stp>
        <stp>603868.SH</stp>
        <stp>2021/8/5</stp>
        <tr r="W232" s="8"/>
      </tp>
      <tp>
        <v>24.59681209</v>
        <stp/>
        <stp>EM_S_VAL_PE_TTM</stp>
        <stp>2</stp>
        <stp>603868.SH</stp>
        <stp>2021/8/4</stp>
        <tr r="W231" s="8"/>
      </tp>
      <tp>
        <v>14.583225819999999</v>
        <stp/>
        <stp>EM_S_VAL_PE_TTM</stp>
        <stp>2</stp>
        <stp>600651.SH</stp>
        <stp>2021/6/2</stp>
        <tr r="BT187" s="8"/>
      </tp>
      <tp>
        <v>23.022520660000001</v>
        <stp/>
        <stp>EM_S_VAL_PE_TTM</stp>
        <stp>2</stp>
        <stp>603657.SH</stp>
        <stp>2021/6/4</stp>
        <tr r="J189" s="8"/>
      </tp>
      <tp>
        <v>15.03194046</v>
        <stp/>
        <stp>EM_S_VAL_PE_TTM</stp>
        <stp>2</stp>
        <stp>600651.SH</stp>
        <stp>2021/6/3</stp>
        <tr r="BT188" s="8"/>
      </tp>
      <tp>
        <v>21.911507010000001</v>
        <stp/>
        <stp>EM_S_VAL_PE_TTM</stp>
        <stp>2</stp>
        <stp>603355.SH</stp>
        <stp>2021/3/4</stp>
        <tr r="AA127" s="8"/>
      </tp>
      <tp>
        <v>14.762711680000001</v>
        <stp/>
        <stp>EM_S_VAL_PE_TTM</stp>
        <stp>2</stp>
        <stp>600651.SH</stp>
        <stp>2021/6/1</stp>
        <tr r="BT186" s="8"/>
      </tp>
      <tp>
        <v>22.792872280000001</v>
        <stp/>
        <stp>EM_S_VAL_PE_TTM</stp>
        <stp>2</stp>
        <stp>603355.SH</stp>
        <stp>2021/3/5</stp>
        <tr r="AA128" s="8"/>
      </tp>
      <tp>
        <v>23.528695540000001</v>
        <stp/>
        <stp>EM_S_VAL_PE_TTM</stp>
        <stp>2</stp>
        <stp>603657.SH</stp>
        <stp>2021/6/7</stp>
        <tr r="J190" s="8"/>
      </tp>
      <tp>
        <v>21.466992350000002</v>
        <stp/>
        <stp>EM_S_VAL_PE_TTM</stp>
        <stp>2</stp>
        <stp>603355.SH</stp>
        <stp>2021/3/2</stp>
        <tr r="AA125" s="8"/>
      </tp>
      <tp>
        <v>20.11982862</v>
        <stp/>
        <stp>EM_S_VAL_PE_TTM</stp>
        <stp>2</stp>
        <stp>603551.SH</stp>
        <stp>2021/5/6</stp>
        <tr r="H168" s="8"/>
      </tp>
      <tp>
        <v>15.121683389999999</v>
        <stp/>
        <stp>EM_S_VAL_PE_TTM</stp>
        <stp>2</stp>
        <stp>600651.SH</stp>
        <stp>2021/6/7</stp>
        <tr r="BT190" s="8"/>
      </tp>
      <tp>
        <v>21.758226090000001</v>
        <stp/>
        <stp>EM_S_VAL_PE_TTM</stp>
        <stp>2</stp>
        <stp>603355.SH</stp>
        <stp>2021/3/3</stp>
        <tr r="AA126" s="8"/>
      </tp>
      <tp>
        <v>20.32957824</v>
        <stp/>
        <stp>EM_S_VAL_PE_TTM</stp>
        <stp>2</stp>
        <stp>603551.SH</stp>
        <stp>2021/5/7</stp>
        <tr r="H169" s="8"/>
      </tp>
      <tp>
        <v>24.102360399999998</v>
        <stp/>
        <stp>EM_S_VAL_PE_TTM</stp>
        <stp>2</stp>
        <stp>603657.SH</stp>
        <stp>2021/6/1</stp>
        <tr r="J186" s="8"/>
      </tp>
      <tp>
        <v>14.987069</v>
        <stp/>
        <stp>EM_S_VAL_PE_TTM</stp>
        <stp>2</stp>
        <stp>600651.SH</stp>
        <stp>2021/6/4</stp>
        <tr r="BT189" s="8"/>
      </tp>
      <tp>
        <v>23.241863110000001</v>
        <stp/>
        <stp>EM_S_VAL_PE_TTM</stp>
        <stp>2</stp>
        <stp>603657.SH</stp>
        <stp>2021/6/2</stp>
        <tr r="J187" s="8"/>
      </tp>
      <tp>
        <v>21.076126009999999</v>
        <stp/>
        <stp>EM_S_VAL_PE_TTM</stp>
        <stp>2</stp>
        <stp>603355.SH</stp>
        <stp>2021/3/1</stp>
        <tr r="AA124" s="8"/>
      </tp>
      <tp>
        <v>23.32622559</v>
        <stp/>
        <stp>EM_S_VAL_PE_TTM</stp>
        <stp>2</stp>
        <stp>603657.SH</stp>
        <stp>2021/6/3</stp>
        <tr r="J188" s="8"/>
      </tp>
      <tp>
        <v>15.43578364</v>
        <stp/>
        <stp>EM_S_VAL_PE_TTM</stp>
        <stp>2</stp>
        <stp>600651.SH</stp>
        <stp>2021/6/8</stp>
        <tr r="BT191" s="8"/>
      </tp>
      <tp>
        <v>16.422955850000001</v>
        <stp/>
        <stp>EM_S_VAL_PE_TTM</stp>
        <stp>2</stp>
        <stp>600651.SH</stp>
        <stp>2021/6/9</stp>
        <tr r="BT192" s="8"/>
      </tp>
      <tp>
        <v>21.833009700000002</v>
        <stp/>
        <stp>EM_S_VAL_PE_TTM</stp>
        <stp>2</stp>
        <stp>603657.SH</stp>
        <stp>2021/6/8</stp>
        <tr r="J191" s="8"/>
      </tp>
      <tp>
        <v>21.698029729999998</v>
        <stp/>
        <stp>EM_S_VAL_PE_TTM</stp>
        <stp>2</stp>
        <stp>603657.SH</stp>
        <stp>2021/6/9</stp>
        <tr r="J192" s="8"/>
      </tp>
      <tp>
        <v>22.22573289</v>
        <stp/>
        <stp>EM_S_VAL_PE_TTM</stp>
        <stp>2</stp>
        <stp>603355.SH</stp>
        <stp>2021/3/8</stp>
        <tr r="AA129" s="8"/>
      </tp>
      <tp>
        <v>22.27938121</v>
        <stp/>
        <stp>EM_S_VAL_PE_TTM</stp>
        <stp>2</stp>
        <stp>603355.SH</stp>
        <stp>2021/3/9</stp>
        <tr r="AA130" s="8"/>
      </tp>
      <tp>
        <v>19.115436859999999</v>
        <stp/>
        <stp>EM_S_VAL_PE_TTM</stp>
        <stp>2</stp>
        <stp>300582.SZ</stp>
        <stp>2021/5/7</stp>
        <tr r="U169" s="8"/>
      </tp>
      <tp>
        <v>19.10460045</v>
        <stp/>
        <stp>EM_S_VAL_PE_TTM</stp>
        <stp>2</stp>
        <stp>300582.SZ</stp>
        <stp>2021/5/6</stp>
        <tr r="U168" s="8"/>
      </tp>
      <tp>
        <v>-1.67819359</v>
        <stp/>
        <stp>EM_S_VAL_PE_TTM</stp>
        <stp>2</stp>
        <stp>002290.SZ</stp>
        <stp>2021/2/3</stp>
        <tr r="AY111" s="8"/>
      </tp>
      <tp>
        <v>-1.71800475</v>
        <stp/>
        <stp>EM_S_VAL_PE_TTM</stp>
        <stp>2</stp>
        <stp>002290.SZ</stp>
        <stp>2021/2/2</stp>
        <tr r="AY110" s="8"/>
      </tp>
      <tp>
        <v>18.037177939999999</v>
        <stp/>
        <stp>EM_S_VAL_PE_TTM</stp>
        <stp>2</stp>
        <stp>002790.SZ</stp>
        <stp>2021/7/2</stp>
        <tr r="X208" s="8"/>
      </tp>
      <tp>
        <v>-1.7853774899999999</v>
        <stp/>
        <stp>EM_S_VAL_PE_TTM</stp>
        <stp>2</stp>
        <stp>002290.SZ</stp>
        <stp>2021/2/1</stp>
        <tr r="AY109" s="8"/>
      </tp>
      <tp>
        <v>18.172035350000002</v>
        <stp/>
        <stp>EM_S_VAL_PE_TTM</stp>
        <stp>2</stp>
        <stp>002790.SZ</stp>
        <stp>2021/7/1</stp>
        <tr r="X207" s="8"/>
      </tp>
      <tp>
        <v>18.711464970000002</v>
        <stp/>
        <stp>EM_S_VAL_PE_TTM</stp>
        <stp>2</stp>
        <stp>002790.SZ</stp>
        <stp>2021/7/7</stp>
        <tr r="X211" s="8"/>
      </tp>
      <tp>
        <v>18.374321460000001</v>
        <stp/>
        <stp>EM_S_VAL_PE_TTM</stp>
        <stp>2</stp>
        <stp>002790.SZ</stp>
        <stp>2021/7/6</stp>
        <tr r="X210" s="8"/>
      </tp>
      <tp>
        <v>-1.6996303699999999</v>
        <stp/>
        <stp>EM_S_VAL_PE_TTM</stp>
        <stp>2</stp>
        <stp>002290.SZ</stp>
        <stp>2021/2/5</stp>
        <tr r="AY113" s="8"/>
      </tp>
      <tp>
        <v>18.306892749999999</v>
        <stp/>
        <stp>EM_S_VAL_PE_TTM</stp>
        <stp>2</stp>
        <stp>002790.SZ</stp>
        <stp>2021/7/5</stp>
        <tr r="X209" s="8"/>
      </tp>
      <tp>
        <v>-1.6812559899999999</v>
        <stp/>
        <stp>EM_S_VAL_PE_TTM</stp>
        <stp>2</stp>
        <stp>002290.SZ</stp>
        <stp>2021/2/4</stp>
        <tr r="AY112" s="8"/>
      </tp>
      <tp>
        <v>-1.7608783100000001</v>
        <stp/>
        <stp>EM_S_VAL_PE_TTM</stp>
        <stp>2</stp>
        <stp>002290.SZ</stp>
        <stp>2021/2/9</stp>
        <tr r="AY115" s="8"/>
      </tp>
      <tp>
        <v>18.542893209999999</v>
        <stp/>
        <stp>EM_S_VAL_PE_TTM</stp>
        <stp>2</stp>
        <stp>002790.SZ</stp>
        <stp>2021/7/9</stp>
        <tr r="X213" s="8"/>
      </tp>
      <tp>
        <v>-1.73637913</v>
        <stp/>
        <stp>EM_S_VAL_PE_TTM</stp>
        <stp>2</stp>
        <stp>002290.SZ</stp>
        <stp>2021/2/8</stp>
        <tr r="AY114" s="8"/>
      </tp>
      <tp>
        <v>18.441750160000002</v>
        <stp/>
        <stp>EM_S_VAL_PE_TTM</stp>
        <stp>2</stp>
        <stp>002790.SZ</stp>
        <stp>2021/7/8</stp>
        <tr r="X212" s="8"/>
      </tp>
      <tp>
        <v>-2.9861606599999999</v>
        <stp/>
        <stp>EM_S_VAL_PE_TTM</stp>
        <stp>2</stp>
        <stp>300247.SZ</stp>
        <stp>2021/2/4</stp>
        <tr r="AO112" s="8"/>
      </tp>
      <tp>
        <v>40.83414166</v>
        <stp/>
        <stp>EM_S_VAL_PE_TTM</stp>
        <stp>2</stp>
        <stp>300342.SZ</stp>
        <stp>2021/3/1</stp>
        <tr r="AF124" s="8"/>
      </tp>
      <tp>
        <v>20.082515969999999</v>
        <stp/>
        <stp>EM_S_VAL_PE_TTM</stp>
        <stp>2</stp>
        <stp>002677.SZ</stp>
        <stp>2021/6/4</stp>
        <tr r="AH189" s="8"/>
      </tp>
      <tp>
        <v>-3.0299139300000002</v>
        <stp/>
        <stp>EM_S_VAL_PE_TTM</stp>
        <stp>2</stp>
        <stp>300247.SZ</stp>
        <stp>2021/2/5</stp>
        <tr r="AO113" s="8"/>
      </tp>
      <tp>
        <v>-9.0718426999999995</v>
        <stp/>
        <stp>EM_S_VAL_PE_TTM</stp>
        <stp>2</stp>
        <stp>002473.SZ</stp>
        <stp>2021/4/1</stp>
        <tr r="AT147" s="8"/>
      </tp>
      <tp>
        <v>52.936883719999997</v>
        <stp/>
        <stp>EM_S_VAL_PE_TTM</stp>
        <stp>2</stp>
        <stp>002676.SZ</stp>
        <stp>2021/6/4</stp>
        <tr r="AG189" s="8"/>
      </tp>
      <tp>
        <v>40.871028879999997</v>
        <stp/>
        <stp>EM_S_VAL_PE_TTM</stp>
        <stp>2</stp>
        <stp>300342.SZ</stp>
        <stp>2021/3/3</stp>
        <tr r="AF126" s="8"/>
      </tp>
      <tp>
        <v>-9.2030809399999995</v>
        <stp/>
        <stp>EM_S_VAL_PE_TTM</stp>
        <stp>2</stp>
        <stp>002473.SZ</stp>
        <stp>2021/4/2</stp>
        <tr r="AT148" s="8"/>
      </tp>
      <tp>
        <v>51.940759559999996</v>
        <stp/>
        <stp>EM_S_VAL_PE_TTM</stp>
        <stp>2</stp>
        <stp>002676.SZ</stp>
        <stp>2021/6/7</stp>
        <tr r="AG190" s="8"/>
      </tp>
      <tp>
        <v>41.645660290000002</v>
        <stp/>
        <stp>EM_S_VAL_PE_TTM</stp>
        <stp>2</stp>
        <stp>300342.SZ</stp>
        <stp>2021/3/2</stp>
        <tr r="AF125" s="8"/>
      </tp>
      <tp>
        <v>20.24823039</v>
        <stp/>
        <stp>EM_S_VAL_PE_TTM</stp>
        <stp>2</stp>
        <stp>002677.SZ</stp>
        <stp>2021/6/7</stp>
        <tr r="AH190" s="8"/>
      </tp>
      <tp>
        <v>40.760367240000001</v>
        <stp/>
        <stp>EM_S_VAL_PE_TTM</stp>
        <stp>2</stp>
        <stp>300342.SZ</stp>
        <stp>2021/3/5</stp>
        <tr r="AF128" s="8"/>
      </tp>
      <tp>
        <v>54.644525129999998</v>
        <stp/>
        <stp>EM_S_VAL_PE_TTM</stp>
        <stp>2</stp>
        <stp>002676.SZ</stp>
        <stp>2021/6/1</stp>
        <tr r="AG186" s="8"/>
      </tp>
      <tp>
        <v>-2.9861606599999999</v>
        <stp/>
        <stp>EM_S_VAL_PE_TTM</stp>
        <stp>2</stp>
        <stp>300247.SZ</stp>
        <stp>2021/2/1</stp>
        <tr r="AO109" s="8"/>
      </tp>
      <tp>
        <v>40.170171879999998</v>
        <stp/>
        <stp>EM_S_VAL_PE_TTM</stp>
        <stp>2</stp>
        <stp>300342.SZ</stp>
        <stp>2021/3/4</stp>
        <tr r="AF127" s="8"/>
      </tp>
      <tp>
        <v>20.766087939999998</v>
        <stp/>
        <stp>EM_S_VAL_PE_TTM</stp>
        <stp>2</stp>
        <stp>002677.SZ</stp>
        <stp>2021/6/1</stp>
        <tr r="AH186" s="8"/>
      </tp>
      <tp>
        <v>-2.9970989800000001</v>
        <stp/>
        <stp>EM_S_VAL_PE_TTM</stp>
        <stp>2</stp>
        <stp>300247.SZ</stp>
        <stp>2021/2/2</stp>
        <tr r="AO110" s="8"/>
      </tp>
      <tp>
        <v>-9.0718426999999995</v>
        <stp/>
        <stp>EM_S_VAL_PE_TTM</stp>
        <stp>2</stp>
        <stp>002473.SZ</stp>
        <stp>2021/4/6</stp>
        <tr r="AT149" s="8"/>
      </tp>
      <tp>
        <v>52.652276819999997</v>
        <stp/>
        <stp>EM_S_VAL_PE_TTM</stp>
        <stp>2</stp>
        <stp>002676.SZ</stp>
        <stp>2021/6/3</stp>
        <tr r="AG188" s="8"/>
      </tp>
      <tp>
        <v>20.123944569999999</v>
        <stp/>
        <stp>EM_S_VAL_PE_TTM</stp>
        <stp>2</stp>
        <stp>002677.SZ</stp>
        <stp>2021/6/2</stp>
        <tr r="AH187" s="8"/>
      </tp>
      <tp>
        <v>-3.01897562</v>
        <stp/>
        <stp>EM_S_VAL_PE_TTM</stp>
        <stp>2</stp>
        <stp>300247.SZ</stp>
        <stp>2021/2/3</stp>
        <tr r="AO111" s="8"/>
      </tp>
      <tp>
        <v>-9.0882474799999997</v>
        <stp/>
        <stp>EM_S_VAL_PE_TTM</stp>
        <stp>2</stp>
        <stp>002473.SZ</stp>
        <stp>2021/4/7</stp>
        <tr r="AT150" s="8"/>
      </tp>
      <tp>
        <v>52.225366469999997</v>
        <stp/>
        <stp>EM_S_VAL_PE_TTM</stp>
        <stp>2</stp>
        <stp>002676.SZ</stp>
        <stp>2021/6/2</stp>
        <tr r="AG187" s="8"/>
      </tp>
      <tp>
        <v>20.155016029999999</v>
        <stp/>
        <stp>EM_S_VAL_PE_TTM</stp>
        <stp>2</stp>
        <stp>002677.SZ</stp>
        <stp>2021/6/3</stp>
        <tr r="AH188" s="8"/>
      </tp>
      <tp>
        <v>38.657796259999998</v>
        <stp/>
        <stp>EM_S_VAL_PE_TTM</stp>
        <stp>2</stp>
        <stp>300342.SZ</stp>
        <stp>2021/3/9</stp>
        <tr r="AF130" s="8"/>
      </tp>
      <tp>
        <v>-9.1866761599999993</v>
        <stp/>
        <stp>EM_S_VAL_PE_TTM</stp>
        <stp>2</stp>
        <stp>002473.SZ</stp>
        <stp>2021/4/8</stp>
        <tr r="AT151" s="8"/>
      </tp>
      <tp>
        <v>40.98169051</v>
        <stp/>
        <stp>EM_S_VAL_PE_TTM</stp>
        <stp>2</stp>
        <stp>300342.SZ</stp>
        <stp>2021/3/8</stp>
        <tr r="AF129" s="8"/>
      </tp>
      <tp>
        <v>-9.0882474799999997</v>
        <stp/>
        <stp>EM_S_VAL_PE_TTM</stp>
        <stp>2</stp>
        <stp>002473.SZ</stp>
        <stp>2021/4/9</stp>
        <tr r="AT152" s="8"/>
      </tp>
      <tp>
        <v>-2.9861606599999999</v>
        <stp/>
        <stp>EM_S_VAL_PE_TTM</stp>
        <stp>2</stp>
        <stp>300247.SZ</stp>
        <stp>2021/2/8</stp>
        <tr r="AO114" s="8"/>
      </tp>
      <tp>
        <v>49.948511250000003</v>
        <stp/>
        <stp>EM_S_VAL_PE_TTM</stp>
        <stp>2</stp>
        <stp>002676.SZ</stp>
        <stp>2021/6/9</stp>
        <tr r="AG192" s="8"/>
      </tp>
      <tp>
        <v>20.50715916</v>
        <stp/>
        <stp>EM_S_VAL_PE_TTM</stp>
        <stp>2</stp>
        <stp>002677.SZ</stp>
        <stp>2021/6/8</stp>
        <tr r="AH191" s="8"/>
      </tp>
      <tp>
        <v>-2.9970989800000001</v>
        <stp/>
        <stp>EM_S_VAL_PE_TTM</stp>
        <stp>2</stp>
        <stp>300247.SZ</stp>
        <stp>2021/2/9</stp>
        <tr r="AO115" s="8"/>
      </tp>
      <tp>
        <v>51.229242309999997</v>
        <stp/>
        <stp>EM_S_VAL_PE_TTM</stp>
        <stp>2</stp>
        <stp>002676.SZ</stp>
        <stp>2021/6/8</stp>
        <tr r="AG191" s="8"/>
      </tp>
      <tp>
        <v>20.351801900000002</v>
        <stp/>
        <stp>EM_S_VAL_PE_TTM</stp>
        <stp>2</stp>
        <stp>002677.SZ</stp>
        <stp>2021/6/9</stp>
        <tr r="AH192" s="8"/>
      </tp>
      <tp>
        <v>31.491161930000001</v>
        <stp/>
        <stp>EM_S_VAL_PE_TTM</stp>
        <stp>2</stp>
        <stp>300650.SZ</stp>
        <stp>2021/6/3</stp>
        <tr r="M188" s="8"/>
      </tp>
      <tp>
        <v>37.916053380000001</v>
        <stp/>
        <stp>EM_S_VAL_PE_TTM</stp>
        <stp>2</stp>
        <stp>002260.SZ</stp>
        <stp>2021/2/3</stp>
        <tr r="AZ111" s="8"/>
      </tp>
      <tp>
        <v>30.937715600000001</v>
        <stp/>
        <stp>EM_S_VAL_PE_TTM</stp>
        <stp>2</stp>
        <stp>002860.SZ</stp>
        <stp>2021/8/3</stp>
        <tr r="N230" s="8"/>
      </tp>
      <tp>
        <v>31.491161930000001</v>
        <stp/>
        <stp>EM_S_VAL_PE_TTM</stp>
        <stp>2</stp>
        <stp>300650.SZ</stp>
        <stp>2021/6/2</stp>
        <tr r="M187" s="8"/>
      </tp>
      <tp>
        <v>37.916053380000001</v>
        <stp/>
        <stp>EM_S_VAL_PE_TTM</stp>
        <stp>2</stp>
        <stp>002260.SZ</stp>
        <stp>2021/2/2</stp>
        <tr r="AZ110" s="8"/>
      </tp>
      <tp>
        <v>31.22671098</v>
        <stp/>
        <stp>EM_S_VAL_PE_TTM</stp>
        <stp>2</stp>
        <stp>002860.SZ</stp>
        <stp>2021/8/2</stp>
        <tr r="N229" s="8"/>
      </tp>
      <tp>
        <v>31.523035570000001</v>
        <stp/>
        <stp>EM_S_VAL_PE_TTM</stp>
        <stp>2</stp>
        <stp>300650.SZ</stp>
        <stp>2021/6/1</stp>
        <tr r="M186" s="8"/>
      </tp>
      <tp>
        <v>37.916053380000001</v>
        <stp/>
        <stp>EM_S_VAL_PE_TTM</stp>
        <stp>2</stp>
        <stp>002260.SZ</stp>
        <stp>2021/2/1</stp>
        <tr r="AZ109" s="8"/>
      </tp>
      <tp>
        <v>-11.566453210000001</v>
        <stp/>
        <stp>EM_S_VAL_PE_TTM</stp>
        <stp>2</stp>
        <stp>002668.SZ</stp>
        <stp>2021/6/9</stp>
        <tr r="AJ192" s="8"/>
      </tp>
      <tp>
        <v>-11.14255178</v>
        <stp/>
        <stp>EM_S_VAL_PE_TTM</stp>
        <stp>2</stp>
        <stp>002668.SZ</stp>
        <stp>2021/6/8</stp>
        <tr r="AJ191" s="8"/>
      </tp>
      <tp>
        <v>31.236172759999999</v>
        <stp/>
        <stp>EM_S_VAL_PE_TTM</stp>
        <stp>2</stp>
        <stp>300650.SZ</stp>
        <stp>2021/6/7</stp>
        <tr r="M190" s="8"/>
      </tp>
      <tp>
        <v>30.131570610000001</v>
        <stp/>
        <stp>EM_S_VAL_PE_TTM</stp>
        <stp>2</stp>
        <stp>002860.SZ</stp>
        <stp>2021/8/6</stp>
        <tr r="N233" s="8"/>
      </tp>
      <tp>
        <v>37.916053380000001</v>
        <stp/>
        <stp>EM_S_VAL_PE_TTM</stp>
        <stp>2</stp>
        <stp>002260.SZ</stp>
        <stp>2021/2/5</stp>
        <tr r="AZ113" s="8"/>
      </tp>
      <tp>
        <v>30.527037960000001</v>
        <stp/>
        <stp>EM_S_VAL_PE_TTM</stp>
        <stp>2</stp>
        <stp>002860.SZ</stp>
        <stp>2021/8/5</stp>
        <tr r="N232" s="8"/>
      </tp>
      <tp>
        <v>31.220235939999998</v>
        <stp/>
        <stp>EM_S_VAL_PE_TTM</stp>
        <stp>2</stp>
        <stp>300650.SZ</stp>
        <stp>2021/6/4</stp>
        <tr r="M189" s="8"/>
      </tp>
      <tp>
        <v>37.916053380000001</v>
        <stp/>
        <stp>EM_S_VAL_PE_TTM</stp>
        <stp>2</stp>
        <stp>002260.SZ</stp>
        <stp>2021/2/4</stp>
        <tr r="AZ112" s="8"/>
      </tp>
      <tp>
        <v>30.922505319999999</v>
        <stp/>
        <stp>EM_S_VAL_PE_TTM</stp>
        <stp>2</stp>
        <stp>002860.SZ</stp>
        <stp>2021/8/4</stp>
        <tr r="N231" s="8"/>
      </tp>
      <tp>
        <v>-11.08199443</v>
        <stp/>
        <stp>EM_S_VAL_PE_TTM</stp>
        <stp>2</stp>
        <stp>002668.SZ</stp>
        <stp>2021/6/3</stp>
        <tr r="AJ188" s="8"/>
      </tp>
      <tp>
        <v>-11.06180865</v>
        <stp/>
        <stp>EM_S_VAL_PE_TTM</stp>
        <stp>2</stp>
        <stp>002668.SZ</stp>
        <stp>2021/6/2</stp>
        <tr r="AJ187" s="8"/>
      </tp>
      <tp>
        <v>31.985203439999999</v>
        <stp/>
        <stp>EM_S_VAL_PE_TTM</stp>
        <stp>2</stp>
        <stp>300650.SZ</stp>
        <stp>2021/6/9</stp>
        <tr r="M192" s="8"/>
      </tp>
      <tp>
        <v>37.916053380000001</v>
        <stp/>
        <stp>EM_S_VAL_PE_TTM</stp>
        <stp>2</stp>
        <stp>002260.SZ</stp>
        <stp>2021/2/9</stp>
        <tr r="AZ115" s="8"/>
      </tp>
      <tp>
        <v>-11.122366</v>
        <stp/>
        <stp>EM_S_VAL_PE_TTM</stp>
        <stp>2</stp>
        <stp>002668.SZ</stp>
        <stp>2021/6/1</stp>
        <tr r="AJ186" s="8"/>
      </tp>
      <tp>
        <v>29.310215320000001</v>
        <stp/>
        <stp>EM_S_VAL_PE_TTM</stp>
        <stp>2</stp>
        <stp>002860.SZ</stp>
        <stp>2021/8/9</stp>
        <tr r="N234" s="8"/>
      </tp>
      <tp>
        <v>31.220235939999998</v>
        <stp/>
        <stp>EM_S_VAL_PE_TTM</stp>
        <stp>2</stp>
        <stp>300650.SZ</stp>
        <stp>2021/6/8</stp>
        <tr r="M191" s="8"/>
      </tp>
      <tp>
        <v>37.916053380000001</v>
        <stp/>
        <stp>EM_S_VAL_PE_TTM</stp>
        <stp>2</stp>
        <stp>002260.SZ</stp>
        <stp>2021/2/8</stp>
        <tr r="AZ114" s="8"/>
      </tp>
      <tp>
        <v>-11.122366</v>
        <stp/>
        <stp>EM_S_VAL_PE_TTM</stp>
        <stp>2</stp>
        <stp>002668.SZ</stp>
        <stp>2021/6/7</stp>
        <tr r="AJ190" s="8"/>
      </tp>
      <tp>
        <v>-11.14255178</v>
        <stp/>
        <stp>EM_S_VAL_PE_TTM</stp>
        <stp>2</stp>
        <stp>002668.SZ</stp>
        <stp>2021/6/4</stp>
        <tr r="AJ189" s="8"/>
      </tp>
      <tp>
        <v>14.01420594</v>
        <stp/>
        <stp>EM_S_VAL_PE_TTM</stp>
        <stp>2</stp>
        <stp>000651.SZ</stp>
        <stp>2021/6/2</stp>
        <tr r="BL187" s="8"/>
      </tp>
      <tp>
        <v>13.99670381</v>
        <stp/>
        <stp>EM_S_VAL_PE_TTM</stp>
        <stp>2</stp>
        <stp>000651.SZ</stp>
        <stp>2021/6/3</stp>
        <tr r="BL188" s="8"/>
      </tp>
      <tp>
        <v>47.484605719999998</v>
        <stp/>
        <stp>EM_S_VAL_PE_TTM</stp>
        <stp>2</stp>
        <stp>002959.SZ</stp>
        <stp>2020/9/9</stp>
        <tr r="I13" s="8"/>
      </tp>
      <tp>
        <v>14.076713549999999</v>
        <stp/>
        <stp>EM_S_VAL_PE_TTM</stp>
        <stp>2</stp>
        <stp>000651.SZ</stp>
        <stp>2021/6/1</stp>
        <tr r="BL186" s="8"/>
      </tp>
      <tp>
        <v>50.086176960000003</v>
        <stp/>
        <stp>EM_S_VAL_PE_TTM</stp>
        <stp>2</stp>
        <stp>002959.SZ</stp>
        <stp>2020/9/8</stp>
        <tr r="I12" s="8"/>
      </tp>
      <tp>
        <v>13.84168494</v>
        <stp/>
        <stp>EM_S_VAL_PE_TTM</stp>
        <stp>2</stp>
        <stp>000651.SZ</stp>
        <stp>2021/6/7</stp>
        <tr r="BL190" s="8"/>
      </tp>
      <tp>
        <v>13.99670381</v>
        <stp/>
        <stp>EM_S_VAL_PE_TTM</stp>
        <stp>2</stp>
        <stp>000651.SZ</stp>
        <stp>2021/6/4</stp>
        <tr r="BL189" s="8"/>
      </tp>
      <tp>
        <v>54.759516179999999</v>
        <stp/>
        <stp>EM_S_VAL_PE_TTM</stp>
        <stp>2</stp>
        <stp>002959.SZ</stp>
        <stp>2020/9/3</stp>
        <tr r="I9" s="8"/>
      </tp>
      <tp>
        <v>54.45112323</v>
        <stp/>
        <stp>EM_S_VAL_PE_TTM</stp>
        <stp>2</stp>
        <stp>002959.SZ</stp>
        <stp>2020/9/2</stp>
        <tr r="I8" s="8"/>
      </tp>
      <tp>
        <v>13.809180980000001</v>
        <stp/>
        <stp>EM_S_VAL_PE_TTM</stp>
        <stp>2</stp>
        <stp>000651.SZ</stp>
        <stp>2021/6/8</stp>
        <tr r="BL191" s="8"/>
      </tp>
      <tp>
        <v>56.143330659999997</v>
        <stp/>
        <stp>EM_S_VAL_PE_TTM</stp>
        <stp>2</stp>
        <stp>002959.SZ</stp>
        <stp>2020/9/1</stp>
        <tr r="I7" s="8"/>
      </tp>
      <tp>
        <v>13.809180980000001</v>
        <stp/>
        <stp>EM_S_VAL_PE_TTM</stp>
        <stp>2</stp>
        <stp>000651.SZ</stp>
        <stp>2021/6/9</stp>
        <tr r="BL192" s="8"/>
      </tp>
      <tp>
        <v>50.734592890000002</v>
        <stp/>
        <stp>EM_S_VAL_PE_TTM</stp>
        <stp>2</stp>
        <stp>002959.SZ</stp>
        <stp>2020/9/7</stp>
        <tr r="I11" s="8"/>
      </tp>
      <tp>
        <v>53.771077259999998</v>
        <stp/>
        <stp>EM_S_VAL_PE_TTM</stp>
        <stp>2</stp>
        <stp>002959.SZ</stp>
        <stp>2020/9/4</stp>
        <tr r="I10" s="8"/>
      </tp>
      <tp>
        <v>24.015662500000001</v>
        <stp/>
        <stp>EM_S_VAL_PE_TTM</stp>
        <stp>2</stp>
        <stp>300272.SZ</stp>
        <stp>2021/2/1</stp>
        <tr r="AK109" s="8"/>
      </tp>
      <tp>
        <v>85.728345840000003</v>
        <stp/>
        <stp>EM_S_VAL_PE_TTM</stp>
        <stp>2</stp>
        <stp>300475.SZ</stp>
        <stp>2021/4/6</stp>
        <tr r="Y149" s="8"/>
      </tp>
      <tp>
        <v>25.994397280000001</v>
        <stp/>
        <stp>EM_S_VAL_PE_TTM</stp>
        <stp>2</stp>
        <stp>002242.SZ</stp>
        <stp>2021/2/1</stp>
        <tr r="BA109" s="8"/>
      </tp>
      <tp>
        <v>85.010680840000006</v>
        <stp/>
        <stp>EM_S_VAL_PE_TTM</stp>
        <stp>2</stp>
        <stp>300475.SZ</stp>
        <stp>2021/4/7</stp>
        <tr r="Y150" s="8"/>
      </tp>
      <tp>
        <v>23.729079420000001</v>
        <stp/>
        <stp>EM_S_VAL_PE_TTM</stp>
        <stp>2</stp>
        <stp>300272.SZ</stp>
        <stp>2021/2/3</stp>
        <tr r="AK111" s="8"/>
      </tp>
      <tp>
        <v>27.257575209999999</v>
        <stp/>
        <stp>EM_S_VAL_PE_TTM</stp>
        <stp>2</stp>
        <stp>002242.SZ</stp>
        <stp>2021/2/3</stp>
        <tr r="BA111" s="8"/>
      </tp>
      <tp>
        <v>24.130295740000001</v>
        <stp/>
        <stp>EM_S_VAL_PE_TTM</stp>
        <stp>2</stp>
        <stp>300272.SZ</stp>
        <stp>2021/2/2</stp>
        <tr r="AK110" s="8"/>
      </tp>
      <tp>
        <v>27.627505889999998</v>
        <stp/>
        <stp>EM_S_VAL_PE_TTM</stp>
        <stp>2</stp>
        <stp>002242.SZ</stp>
        <stp>2021/2/2</stp>
        <tr r="BA110" s="8"/>
      </tp>
      <tp>
        <v>24.156141770000001</v>
        <stp/>
        <stp>EM_S_VAL_PE_TTM</stp>
        <stp>2</stp>
        <stp>000541.SZ</stp>
        <stp>2021/5/6</stp>
        <tr r="BO168" s="8"/>
      </tp>
      <tp>
        <v>23.729079420000001</v>
        <stp/>
        <stp>EM_S_VAL_PE_TTM</stp>
        <stp>2</stp>
        <stp>300272.SZ</stp>
        <stp>2021/2/5</stp>
        <tr r="AK113" s="8"/>
      </tp>
      <tp>
        <v>85.206407659999996</v>
        <stp/>
        <stp>EM_S_VAL_PE_TTM</stp>
        <stp>2</stp>
        <stp>300475.SZ</stp>
        <stp>2021/4/2</stp>
        <tr r="Y148" s="8"/>
      </tp>
      <tp>
        <v>29.57640898</v>
        <stp/>
        <stp>EM_S_VAL_PE_TTM</stp>
        <stp>2</stp>
        <stp>002242.SZ</stp>
        <stp>2021/2/5</stp>
        <tr r="BA113" s="8"/>
      </tp>
      <tp>
        <v>25.180430470000001</v>
        <stp/>
        <stp>EM_S_VAL_PE_TTM</stp>
        <stp>2</stp>
        <stp>000541.SZ</stp>
        <stp>2021/5/7</stp>
        <tr r="BO169" s="8"/>
      </tp>
      <tp>
        <v>24.072979119999999</v>
        <stp/>
        <stp>EM_S_VAL_PE_TTM</stp>
        <stp>2</stp>
        <stp>300272.SZ</stp>
        <stp>2021/2/4</stp>
        <tr r="AK112" s="8"/>
      </tp>
      <tp>
        <v>26.887644529999999</v>
        <stp/>
        <stp>EM_S_VAL_PE_TTM</stp>
        <stp>2</stp>
        <stp>002242.SZ</stp>
        <stp>2021/2/4</stp>
        <tr r="BA112" s="8"/>
      </tp>
      <tp>
        <v>9.2929867500000007</v>
        <stp/>
        <stp>EM_S_VAL_PE_TTM</stp>
        <stp>2</stp>
        <stp>002543.SZ</stp>
        <stp>2021/5/6</stp>
        <tr r="AQ168" s="8"/>
      </tp>
      <tp>
        <v>83.118654939999999</v>
        <stp/>
        <stp>EM_S_VAL_PE_TTM</stp>
        <stp>2</stp>
        <stp>300475.SZ</stp>
        <stp>2021/4/1</stp>
        <tr r="Y147" s="8"/>
      </tp>
      <tp>
        <v>9.2580068799999999</v>
        <stp/>
        <stp>EM_S_VAL_PE_TTM</stp>
        <stp>2</stp>
        <stp>002543.SZ</stp>
        <stp>2021/5/7</stp>
        <tr r="AQ169" s="8"/>
      </tp>
      <tp>
        <v>24.24492897</v>
        <stp/>
        <stp>EM_S_VAL_PE_TTM</stp>
        <stp>2</stp>
        <stp>300272.SZ</stp>
        <stp>2021/2/9</stp>
        <tr r="AK115" s="8"/>
      </tp>
      <tp>
        <v>29.50422739</v>
        <stp/>
        <stp>EM_S_VAL_PE_TTM</stp>
        <stp>2</stp>
        <stp>002242.SZ</stp>
        <stp>2021/2/9</stp>
        <tr r="BA115" s="8"/>
      </tp>
      <tp>
        <v>23.6717628</v>
        <stp/>
        <stp>EM_S_VAL_PE_TTM</stp>
        <stp>2</stp>
        <stp>300272.SZ</stp>
        <stp>2021/2/8</stp>
        <tr r="AK114" s="8"/>
      </tp>
      <tp>
        <v>29.098205910000001</v>
        <stp/>
        <stp>EM_S_VAL_PE_TTM</stp>
        <stp>2</stp>
        <stp>002242.SZ</stp>
        <stp>2021/2/8</stp>
        <tr r="BA114" s="8"/>
      </tp>
      <tp>
        <v>83.510108579999994</v>
        <stp/>
        <stp>EM_S_VAL_PE_TTM</stp>
        <stp>2</stp>
        <stp>300475.SZ</stp>
        <stp>2021/4/8</stp>
        <tr r="Y151" s="8"/>
      </tp>
      <tp>
        <v>84.358258120000002</v>
        <stp/>
        <stp>EM_S_VAL_PE_TTM</stp>
        <stp>2</stp>
        <stp>300475.SZ</stp>
        <stp>2021/4/9</stp>
        <tr r="Y152" s="8"/>
      </tp>
      <tp>
        <v>26.378297450000002</v>
        <stp/>
        <stp>EM_S_VAL_PE_TTM</stp>
        <stp>2</stp>
        <stp>000333.SZ</stp>
        <stp>2021/3/1</stp>
        <tr r="AE124" s="8"/>
      </tp>
      <tp>
        <v>17.565521350000001</v>
        <stp/>
        <stp>EM_S_VAL_PE_TTM</stp>
        <stp>2</stp>
        <stp>300403.SZ</stp>
        <stp>2021/4/1</stp>
        <tr r="AB147" s="8"/>
      </tp>
      <tp>
        <v>26.431998050000001</v>
        <stp/>
        <stp>EM_S_VAL_PE_TTM</stp>
        <stp>2</stp>
        <stp>000333.SZ</stp>
        <stp>2021/3/2</stp>
        <tr r="AE125" s="8"/>
      </tp>
      <tp>
        <v>17.5949937</v>
        <stp/>
        <stp>EM_S_VAL_PE_TTM</stp>
        <stp>2</stp>
        <stp>300403.SZ</stp>
        <stp>2021/4/2</stp>
        <tr r="AB148" s="8"/>
      </tp>
      <tp>
        <v>26.42351901</v>
        <stp/>
        <stp>EM_S_VAL_PE_TTM</stp>
        <stp>2</stp>
        <stp>000333.SZ</stp>
        <stp>2021/3/3</stp>
        <tr r="AE126" s="8"/>
      </tp>
      <tp>
        <v>25.408860399999998</v>
        <stp/>
        <stp>EM_S_VAL_PE_TTM</stp>
        <stp>2</stp>
        <stp>000333.SZ</stp>
        <stp>2021/3/4</stp>
        <tr r="AE127" s="8"/>
      </tp>
      <tp>
        <v>25.295806519999999</v>
        <stp/>
        <stp>EM_S_VAL_PE_TTM</stp>
        <stp>2</stp>
        <stp>000333.SZ</stp>
        <stp>2021/3/5</stp>
        <tr r="AE128" s="8"/>
      </tp>
      <tp>
        <v>17.771827810000001</v>
        <stp/>
        <stp>EM_S_VAL_PE_TTM</stp>
        <stp>2</stp>
        <stp>300403.SZ</stp>
        <stp>2021/4/6</stp>
        <tr r="AB149" s="8"/>
      </tp>
      <tp>
        <v>17.742355459999999</v>
        <stp/>
        <stp>EM_S_VAL_PE_TTM</stp>
        <stp>2</stp>
        <stp>300403.SZ</stp>
        <stp>2021/4/7</stp>
        <tr r="AB150" s="8"/>
      </tp>
      <tp>
        <v>24.165267679999999</v>
        <stp/>
        <stp>EM_S_VAL_PE_TTM</stp>
        <stp>2</stp>
        <stp>000333.SZ</stp>
        <stp>2021/3/8</stp>
        <tr r="AE129" s="8"/>
      </tp>
      <tp>
        <v>17.978134270000002</v>
        <stp/>
        <stp>EM_S_VAL_PE_TTM</stp>
        <stp>2</stp>
        <stp>300403.SZ</stp>
        <stp>2021/4/8</stp>
        <tr r="AB151" s="8"/>
      </tp>
      <tp>
        <v>23.173219849999999</v>
        <stp/>
        <stp>EM_S_VAL_PE_TTM</stp>
        <stp>2</stp>
        <stp>000333.SZ</stp>
        <stp>2021/3/9</stp>
        <tr r="AE130" s="8"/>
      </tp>
      <tp>
        <v>18.03707897</v>
        <stp/>
        <stp>EM_S_VAL_PE_TTM</stp>
        <stp>2</stp>
        <stp>300403.SZ</stp>
        <stp>2021/4/9</stp>
        <tr r="AB152" s="8"/>
      </tp>
      <tp>
        <v>14.61340302</v>
        <stp/>
        <stp>EM_S_VAL_PE_TTM</stp>
        <stp>2</stp>
        <stp>000921.SZ</stp>
        <stp>2020/9/3</stp>
        <tr r="BI9" s="8"/>
      </tp>
      <tp>
        <v>-34.146978359999999</v>
        <stp/>
        <stp>EM_S_VAL_PE_TTM</stp>
        <stp>2</stp>
        <stp>300217.SZ</stp>
        <stp>2021/2/4</stp>
        <tr r="AP112" s="8"/>
      </tp>
      <tp>
        <v>14.857978810000001</v>
        <stp/>
        <stp>EM_S_VAL_PE_TTM</stp>
        <stp>2</stp>
        <stp>000921.SZ</stp>
        <stp>2020/9/2</stp>
        <tr r="BI8" s="8"/>
      </tp>
      <tp>
        <v>-33.792511449999999</v>
        <stp/>
        <stp>EM_S_VAL_PE_TTM</stp>
        <stp>2</stp>
        <stp>300217.SZ</stp>
        <stp>2021/2/5</stp>
        <tr r="AP113" s="8"/>
      </tp>
      <tp>
        <v>27.526889199999999</v>
        <stp/>
        <stp>EM_S_VAL_PE_TTM</stp>
        <stp>2</stp>
        <stp>002420.SZ</stp>
        <stp>2021/4/2</stp>
        <tr r="AW148" s="8"/>
      </tp>
      <tp>
        <v>119.04375949999999</v>
        <stp/>
        <stp>EM_S_VAL_PE_TTM</stp>
        <stp>2</stp>
        <stp>002723.SZ</stp>
        <stp>2021/7/1</stp>
        <tr r="AC207" s="8"/>
      </tp>
      <tp>
        <v>14.54206842</v>
        <stp/>
        <stp>EM_S_VAL_PE_TTM</stp>
        <stp>2</stp>
        <stp>000921.SZ</stp>
        <stp>2020/9/1</stp>
        <tr r="BI7" s="8"/>
      </tp>
      <tp>
        <v>27.222388209999998</v>
        <stp/>
        <stp>EM_S_VAL_PE_TTM</stp>
        <stp>2</stp>
        <stp>002420.SZ</stp>
        <stp>2021/4/1</stp>
        <tr r="AW147" s="8"/>
      </tp>
      <tp>
        <v>15.85074223</v>
        <stp/>
        <stp>EM_S_VAL_PE_TTM</stp>
        <stp>2</stp>
        <stp>002429.SZ</stp>
        <stp>2021/4/8</stp>
        <tr r="AU151" s="8"/>
      </tp>
      <tp>
        <v>119.12419447000001</v>
        <stp/>
        <stp>EM_S_VAL_PE_TTM</stp>
        <stp>2</stp>
        <stp>002723.SZ</stp>
        <stp>2021/7/2</stp>
        <tr r="AC208" s="8"/>
      </tp>
      <tp>
        <v>15.67687669</v>
        <stp/>
        <stp>EM_S_VAL_PE_TTM</stp>
        <stp>2</stp>
        <stp>002429.SZ</stp>
        <stp>2021/4/9</stp>
        <tr r="AU152" s="8"/>
      </tp>
      <tp>
        <v>21.691317439999999</v>
        <stp/>
        <stp>EM_S_VAL_PE_TTM</stp>
        <stp>2</stp>
        <stp>000521.SZ</stp>
        <stp>2021/5/6</stp>
        <tr r="BQ168" s="8"/>
      </tp>
      <tp>
        <v>13.981582250000001</v>
        <stp/>
        <stp>EM_S_VAL_PE_TTM</stp>
        <stp>2</stp>
        <stp>000921.SZ</stp>
        <stp>2020/9/7</stp>
        <tr r="BI11" s="8"/>
      </tp>
      <tp>
        <v>28.19679137</v>
        <stp/>
        <stp>EM_S_VAL_PE_TTM</stp>
        <stp>2</stp>
        <stp>002420.SZ</stp>
        <stp>2021/4/7</stp>
        <tr r="AW150" s="8"/>
      </tp>
      <tp>
        <v>21.08572229</v>
        <stp/>
        <stp>EM_S_VAL_PE_TTM</stp>
        <stp>2</stp>
        <stp>000521.SZ</stp>
        <stp>2021/5/7</stp>
        <tr r="BQ169" s="8"/>
      </tp>
      <tp>
        <v>-36.037468509999997</v>
        <stp/>
        <stp>EM_S_VAL_PE_TTM</stp>
        <stp>2</stp>
        <stp>300217.SZ</stp>
        <stp>2021/2/1</stp>
        <tr r="AP109" s="8"/>
      </tp>
      <tp>
        <v>27.709589789999999</v>
        <stp/>
        <stp>EM_S_VAL_PE_TTM</stp>
        <stp>2</stp>
        <stp>002420.SZ</stp>
        <stp>2021/4/6</stp>
        <tr r="AW149" s="8"/>
      </tp>
      <tp>
        <v>118.48071469</v>
        <stp/>
        <stp>EM_S_VAL_PE_TTM</stp>
        <stp>2</stp>
        <stp>002723.SZ</stp>
        <stp>2021/7/5</stp>
        <tr r="AC209" s="8"/>
      </tp>
      <tp>
        <v>-35.683001599999997</v>
        <stp/>
        <stp>EM_S_VAL_PE_TTM</stp>
        <stp>2</stp>
        <stp>300217.SZ</stp>
        <stp>2021/2/2</stp>
        <tr r="AP110" s="8"/>
      </tp>
      <tp>
        <v>119.28506442</v>
        <stp/>
        <stp>EM_S_VAL_PE_TTM</stp>
        <stp>2</stp>
        <stp>002723.SZ</stp>
        <stp>2021/7/6</stp>
        <tr r="AC210" s="8"/>
      </tp>
      <tp>
        <v>14.419780530000001</v>
        <stp/>
        <stp>EM_S_VAL_PE_TTM</stp>
        <stp>2</stp>
        <stp>000921.SZ</stp>
        <stp>2020/9/4</stp>
        <tr r="BI10" s="8"/>
      </tp>
      <tp>
        <v>-34.9740678</v>
        <stp/>
        <stp>EM_S_VAL_PE_TTM</stp>
        <stp>2</stp>
        <stp>300217.SZ</stp>
        <stp>2021/2/3</stp>
        <tr r="AP111" s="8"/>
      </tp>
      <tp>
        <v>117.75679993999999</v>
        <stp/>
        <stp>EM_S_VAL_PE_TTM</stp>
        <stp>2</stp>
        <stp>002723.SZ</stp>
        <stp>2021/7/7</stp>
        <tr r="AC211" s="8"/>
      </tp>
      <tp>
        <v>16.140518140000001</v>
        <stp/>
        <stp>EM_S_VAL_PE_TTM</stp>
        <stp>2</stp>
        <stp>002429.SZ</stp>
        <stp>2021/4/2</stp>
        <tr r="AU148" s="8"/>
      </tp>
      <tp>
        <v>117.83723491000001</v>
        <stp/>
        <stp>EM_S_VAL_PE_TTM</stp>
        <stp>2</stp>
        <stp>002723.SZ</stp>
        <stp>2021/7/8</stp>
        <tr r="AC212" s="8"/>
      </tp>
      <tp>
        <v>115.42418573</v>
        <stp/>
        <stp>EM_S_VAL_PE_TTM</stp>
        <stp>2</stp>
        <stp>002723.SZ</stp>
        <stp>2021/7/9</stp>
        <tr r="AC213" s="8"/>
      </tp>
      <tp>
        <v>13.65548121</v>
        <stp/>
        <stp>EM_S_VAL_PE_TTM</stp>
        <stp>2</stp>
        <stp>000921.SZ</stp>
        <stp>2020/9/9</stp>
        <tr r="BI13" s="8"/>
      </tp>
      <tp>
        <v>27.83139019</v>
        <stp/>
        <stp>EM_S_VAL_PE_TTM</stp>
        <stp>2</stp>
        <stp>002420.SZ</stp>
        <stp>2021/4/9</stp>
        <tr r="AW152" s="8"/>
      </tp>
      <tp>
        <v>13.92043831</v>
        <stp/>
        <stp>EM_S_VAL_PE_TTM</stp>
        <stp>2</stp>
        <stp>000921.SZ</stp>
        <stp>2020/9/8</stp>
        <tr r="BI12" s="8"/>
      </tp>
      <tp>
        <v>27.587789399999998</v>
        <stp/>
        <stp>EM_S_VAL_PE_TTM</stp>
        <stp>2</stp>
        <stp>002420.SZ</stp>
        <stp>2021/4/8</stp>
        <tr r="AW151" s="8"/>
      </tp>
      <tp>
        <v>15.53198873</v>
        <stp/>
        <stp>EM_S_VAL_PE_TTM</stp>
        <stp>2</stp>
        <stp>002429.SZ</stp>
        <stp>2021/4/1</stp>
        <tr r="AU147" s="8"/>
      </tp>
      <tp>
        <v>-33.201733279999999</v>
        <stp/>
        <stp>EM_S_VAL_PE_TTM</stp>
        <stp>2</stp>
        <stp>300217.SZ</stp>
        <stp>2021/2/8</stp>
        <tr r="AP114" s="8"/>
      </tp>
      <tp>
        <v>15.93767501</v>
        <stp/>
        <stp>EM_S_VAL_PE_TTM</stp>
        <stp>2</stp>
        <stp>002429.SZ</stp>
        <stp>2021/4/6</stp>
        <tr r="AU149" s="8"/>
      </tp>
      <tp>
        <v>-34.265133990000002</v>
        <stp/>
        <stp>EM_S_VAL_PE_TTM</stp>
        <stp>2</stp>
        <stp>300217.SZ</stp>
        <stp>2021/2/9</stp>
        <tr r="AP115" s="8"/>
      </tp>
      <tp>
        <v>15.9666526</v>
        <stp/>
        <stp>EM_S_VAL_PE_TTM</stp>
        <stp>2</stp>
        <stp>002429.SZ</stp>
        <stp>2021/4/7</stp>
        <tr r="AU150" s="8"/>
      </tp>
      <tp>
        <v>20.022405429999999</v>
        <stp/>
        <stp>EM_S_VAL_PE_TTM</stp>
        <stp>2</stp>
        <stp>002614.SZ</stp>
        <stp>2021/6/7</stp>
        <tr r="AM190" s="8"/>
      </tp>
      <tp>
        <v>18.65955447</v>
        <stp/>
        <stp>EM_S_VAL_PE_TTM</stp>
        <stp>2</stp>
        <stp>300625.SZ</stp>
        <stp>2021/6/7</stp>
        <tr r="Q190" s="8"/>
      </tp>
      <tp>
        <v>43.713503860000003</v>
        <stp/>
        <stp>EM_S_VAL_PE_TTM</stp>
        <stp>2</stp>
        <stp>300824.SZ</stp>
        <stp>2021/8/6</stp>
        <tr r="F233" s="8"/>
      </tp>
      <tp>
        <v>95.20141606</v>
        <stp/>
        <stp>EM_S_VAL_PE_TTM</stp>
        <stp>2</stp>
        <stp>002615.SZ</stp>
        <stp>2021/6/7</stp>
        <tr r="AN190" s="8"/>
      </tp>
      <tp>
        <v>16.964494129999999</v>
        <stp/>
        <stp>EM_S_VAL_PE_TTM</stp>
        <stp>2</stp>
        <stp>002616.SZ</stp>
        <stp>2021/6/4</stp>
        <tr r="AL189" s="8"/>
      </tp>
      <tp>
        <v>18.518550279999999</v>
        <stp/>
        <stp>EM_S_VAL_PE_TTM</stp>
        <stp>2</stp>
        <stp>300625.SZ</stp>
        <stp>2021/6/4</stp>
        <tr r="Q189" s="8"/>
      </tp>
      <tp>
        <v>43.487009020000002</v>
        <stp/>
        <stp>EM_S_VAL_PE_TTM</stp>
        <stp>2</stp>
        <stp>300824.SZ</stp>
        <stp>2021/8/5</stp>
        <tr r="F232" s="8"/>
      </tp>
      <tp>
        <v>-4.8311266599999998</v>
        <stp/>
        <stp>EM_S_VAL_PE_TTM</stp>
        <stp>2</stp>
        <stp>002418.SZ</stp>
        <stp>2021/4/9</stp>
        <tr r="AV152" s="8"/>
      </tp>
      <tp>
        <v>95.408826559999994</v>
        <stp/>
        <stp>EM_S_VAL_PE_TTM</stp>
        <stp>2</stp>
        <stp>002615.SZ</stp>
        <stp>2021/6/4</stp>
        <tr r="AN189" s="8"/>
      </tp>
      <tp>
        <v>15.46510702</v>
        <stp/>
        <stp>EM_S_VAL_PE_TTM</stp>
        <stp>2</stp>
        <stp>002616.SZ</stp>
        <stp>2021/6/7</stp>
        <tr r="AL190" s="8"/>
      </tp>
      <tp>
        <v>44.31062661</v>
        <stp/>
        <stp>EM_S_VAL_PE_TTM</stp>
        <stp>2</stp>
        <stp>300824.SZ</stp>
        <stp>2021/8/4</stp>
        <tr r="F231" s="8"/>
      </tp>
      <tp>
        <v>-4.7492431499999999</v>
        <stp/>
        <stp>EM_S_VAL_PE_TTM</stp>
        <stp>2</stp>
        <stp>002418.SZ</stp>
        <stp>2021/4/8</stp>
        <tr r="AV151" s="8"/>
      </tp>
      <tp>
        <v>19.692424259999999</v>
        <stp/>
        <stp>EM_S_VAL_PE_TTM</stp>
        <stp>2</stp>
        <stp>002614.SZ</stp>
        <stp>2021/6/4</stp>
        <tr r="AM189" s="8"/>
      </tp>
      <tp>
        <v>18.295293650000001</v>
        <stp/>
        <stp>EM_S_VAL_PE_TTM</stp>
        <stp>2</stp>
        <stp>300625.SZ</stp>
        <stp>2021/6/2</stp>
        <tr r="Q187" s="8"/>
      </tp>
      <tp>
        <v>44.29003617</v>
        <stp/>
        <stp>EM_S_VAL_PE_TTM</stp>
        <stp>2</stp>
        <stp>300824.SZ</stp>
        <stp>2021/8/3</stp>
        <tr r="F230" s="8"/>
      </tp>
      <tp>
        <v>19.224063900000001</v>
        <stp/>
        <stp>EM_S_VAL_PE_TTM</stp>
        <stp>2</stp>
        <stp>002614.SZ</stp>
        <stp>2021/6/3</stp>
        <tr r="AM188" s="8"/>
      </tp>
      <tp>
        <v>97.690341970000006</v>
        <stp/>
        <stp>EM_S_VAL_PE_TTM</stp>
        <stp>2</stp>
        <stp>002615.SZ</stp>
        <stp>2021/6/2</stp>
        <tr r="AN187" s="8"/>
      </tp>
      <tp>
        <v>13.45164434</v>
        <stp/>
        <stp>EM_S_VAL_PE_TTM</stp>
        <stp>2</stp>
        <stp>002616.SZ</stp>
        <stp>2021/6/1</stp>
        <tr r="AL186" s="8"/>
      </tp>
      <tp>
        <v>18.33054469</v>
        <stp/>
        <stp>EM_S_VAL_PE_TTM</stp>
        <stp>2</stp>
        <stp>300625.SZ</stp>
        <stp>2021/6/3</stp>
        <tr r="Q188" s="8"/>
      </tp>
      <tp>
        <v>44.57830233</v>
        <stp/>
        <stp>EM_S_VAL_PE_TTM</stp>
        <stp>2</stp>
        <stp>300824.SZ</stp>
        <stp>2021/8/2</stp>
        <tr r="F229" s="8"/>
      </tp>
      <tp>
        <v>19.756291579999999</v>
        <stp/>
        <stp>EM_S_VAL_PE_TTM</stp>
        <stp>2</stp>
        <stp>002614.SZ</stp>
        <stp>2021/6/2</stp>
        <tr r="AM187" s="8"/>
      </tp>
      <tp>
        <v>96.238468530000006</v>
        <stp/>
        <stp>EM_S_VAL_PE_TTM</stp>
        <stp>2</stp>
        <stp>002615.SZ</stp>
        <stp>2021/6/3</stp>
        <tr r="AN188" s="8"/>
      </tp>
      <tp>
        <v>18.830215419999998</v>
        <stp/>
        <stp>EM_S_VAL_PE_TTM</stp>
        <stp>2</stp>
        <stp>002614.SZ</stp>
        <stp>2021/6/1</stp>
        <tr r="AM186" s="8"/>
      </tp>
      <tp>
        <v>16.27906003</v>
        <stp/>
        <stp>EM_S_VAL_PE_TTM</stp>
        <stp>2</stp>
        <stp>002616.SZ</stp>
        <stp>2021/6/3</stp>
        <tr r="AL188" s="8"/>
      </tp>
      <tp>
        <v>18.283543300000002</v>
        <stp/>
        <stp>EM_S_VAL_PE_TTM</stp>
        <stp>2</stp>
        <stp>300625.SZ</stp>
        <stp>2021/6/1</stp>
        <tr r="Q186" s="8"/>
      </tp>
      <tp>
        <v>99.34962591</v>
        <stp/>
        <stp>EM_S_VAL_PE_TTM</stp>
        <stp>2</stp>
        <stp>002615.SZ</stp>
        <stp>2021/6/1</stp>
        <tr r="AN186" s="8"/>
      </tp>
      <tp>
        <v>14.801092730000001</v>
        <stp/>
        <stp>EM_S_VAL_PE_TTM</stp>
        <stp>2</stp>
        <stp>002616.SZ</stp>
        <stp>2021/6/2</stp>
        <tr r="AL187" s="8"/>
      </tp>
      <tp>
        <v>-4.6946541499999999</v>
        <stp/>
        <stp>EM_S_VAL_PE_TTM</stp>
        <stp>2</stp>
        <stp>002418.SZ</stp>
        <stp>2021/4/2</stp>
        <tr r="AV148" s="8"/>
      </tp>
      <tp>
        <v>-4.7492431499999999</v>
        <stp/>
        <stp>EM_S_VAL_PE_TTM</stp>
        <stp>2</stp>
        <stp>002418.SZ</stp>
        <stp>2021/4/1</stp>
        <tr r="AV147" s="8"/>
      </tp>
      <tp>
        <v>-4.8857156599999998</v>
        <stp/>
        <stp>EM_S_VAL_PE_TTM</stp>
        <stp>2</stp>
        <stp>002418.SZ</stp>
        <stp>2021/4/7</stp>
        <tr r="AV150" s="8"/>
      </tp>
      <tp>
        <v>24.30394785</v>
        <stp/>
        <stp>EM_S_VAL_PE_TTM</stp>
        <stp>2</stp>
        <stp>002519.SZ</stp>
        <stp>2021/5/6</stp>
        <tr r="AR168" s="8"/>
      </tp>
      <tp>
        <v>15.95776279</v>
        <stp/>
        <stp>EM_S_VAL_PE_TTM</stp>
        <stp>2</stp>
        <stp>002616.SZ</stp>
        <stp>2021/6/9</stp>
        <tr r="AL192" s="8"/>
      </tp>
      <tp>
        <v>-4.8038321499999999</v>
        <stp/>
        <stp>EM_S_VAL_PE_TTM</stp>
        <stp>2</stp>
        <stp>002418.SZ</stp>
        <stp>2021/4/6</stp>
        <tr r="AV149" s="8"/>
      </tp>
      <tp>
        <v>23.864341549999999</v>
        <stp/>
        <stp>EM_S_VAL_PE_TTM</stp>
        <stp>2</stp>
        <stp>002519.SZ</stp>
        <stp>2021/5/7</stp>
        <tr r="AR169" s="8"/>
      </tp>
      <tp>
        <v>15.657885370000001</v>
        <stp/>
        <stp>EM_S_VAL_PE_TTM</stp>
        <stp>2</stp>
        <stp>002616.SZ</stp>
        <stp>2021/6/8</stp>
        <tr r="AL191" s="8"/>
      </tp>
      <tp>
        <v>18.542050979999999</v>
        <stp/>
        <stp>EM_S_VAL_PE_TTM</stp>
        <stp>2</stp>
        <stp>300625.SZ</stp>
        <stp>2021/6/8</stp>
        <tr r="Q191" s="8"/>
      </tp>
      <tp>
        <v>48.861113830000001</v>
        <stp/>
        <stp>EM_S_VAL_PE_TTM</stp>
        <stp>2</stp>
        <stp>300824.SZ</stp>
        <stp>2021/8/9</stp>
        <tr r="F234" s="8"/>
      </tp>
      <tp>
        <v>20.554633110000001</v>
        <stp/>
        <stp>EM_S_VAL_PE_TTM</stp>
        <stp>2</stp>
        <stp>002614.SZ</stp>
        <stp>2021/6/9</stp>
        <tr r="AM192" s="8"/>
      </tp>
      <tp>
        <v>96.445879020000007</v>
        <stp/>
        <stp>EM_S_VAL_PE_TTM</stp>
        <stp>2</stp>
        <stp>002615.SZ</stp>
        <stp>2021/6/8</stp>
        <tr r="AN191" s="8"/>
      </tp>
      <tp>
        <v>18.64780412</v>
        <stp/>
        <stp>EM_S_VAL_PE_TTM</stp>
        <stp>2</stp>
        <stp>300625.SZ</stp>
        <stp>2021/6/9</stp>
        <tr r="Q192" s="8"/>
      </tp>
      <tp>
        <v>19.894670779999998</v>
        <stp/>
        <stp>EM_S_VAL_PE_TTM</stp>
        <stp>2</stp>
        <stp>002614.SZ</stp>
        <stp>2021/6/8</stp>
        <tr r="AM191" s="8"/>
      </tp>
      <tp>
        <v>96.238468530000006</v>
        <stp/>
        <stp>EM_S_VAL_PE_TTM</stp>
        <stp>2</stp>
        <stp>002615.SZ</stp>
        <stp>2021/6/9</stp>
        <tr r="AN192" s="8"/>
      </tp>
      <tp>
        <v>26.691778920000001</v>
        <stp/>
        <stp>EM_S_VAL_PE_TTM</stp>
        <stp>2</stp>
        <stp>000404.SZ</stp>
        <stp>2021/4/7</stp>
        <tr r="BM150" s="8"/>
      </tp>
      <tp>
        <v>78.044925730000003</v>
        <stp/>
        <stp>EM_S_VAL_PE_TTM</stp>
        <stp>2</stp>
        <stp>000801.SZ</stp>
        <stp>2021/8/2</stp>
        <tr r="BJ229" s="8"/>
      </tp>
      <tp>
        <v>30.351942829999999</v>
        <stp/>
        <stp>EM_S_VAL_PE_TTM</stp>
        <stp>2</stp>
        <stp>300632.SZ</stp>
        <stp>2021/6/1</stp>
        <tr r="O186" s="8"/>
      </tp>
      <tp>
        <v>17.950686300000001</v>
        <stp/>
        <stp>EM_S_VAL_PE_TTM</stp>
        <stp>2</stp>
        <stp>002705.SZ</stp>
        <stp>2021/7/6</stp>
        <tr r="AD210" s="8"/>
      </tp>
      <tp>
        <v>26.391871290000001</v>
        <stp/>
        <stp>EM_S_VAL_PE_TTM</stp>
        <stp>2</stp>
        <stp>000404.SZ</stp>
        <stp>2021/4/6</stp>
        <tr r="BM149" s="8"/>
      </tp>
      <tp>
        <v>78.366981820000007</v>
        <stp/>
        <stp>EM_S_VAL_PE_TTM</stp>
        <stp>2</stp>
        <stp>000801.SZ</stp>
        <stp>2021/8/3</stp>
        <tr r="BJ230" s="8"/>
      </tp>
      <tp>
        <v>14.874819649999999</v>
        <stp/>
        <stp>EM_S_VAL_PE_TTM</stp>
        <stp>2</stp>
        <stp>002403.SZ</stp>
        <stp>2021/4/1</stp>
        <tr r="AX147" s="8"/>
      </tp>
      <tp>
        <v>17.638253469999999</v>
        <stp/>
        <stp>EM_S_VAL_PE_TTM</stp>
        <stp>2</stp>
        <stp>002705.SZ</stp>
        <stp>2021/7/7</stp>
        <tr r="AD211" s="8"/>
      </tp>
      <tp>
        <v>28.402182270000001</v>
        <stp/>
        <stp>EM_S_VAL_PE_TTM</stp>
        <stp>2</stp>
        <stp>300632.SZ</stp>
        <stp>2021/6/3</stp>
        <tr r="O188" s="8"/>
      </tp>
      <tp>
        <v>14.916024139999999</v>
        <stp/>
        <stp>EM_S_VAL_PE_TTM</stp>
        <stp>2</stp>
        <stp>002403.SZ</stp>
        <stp>2021/4/2</stp>
        <tr r="AX148" s="8"/>
      </tp>
      <tp>
        <v>28.824295379999999</v>
        <stp/>
        <stp>EM_S_VAL_PE_TTM</stp>
        <stp>2</stp>
        <stp>300632.SZ</stp>
        <stp>2021/6/2</stp>
        <tr r="O187" s="8"/>
      </tp>
      <tp>
        <v>17.893880329999998</v>
        <stp/>
        <stp>EM_S_VAL_PE_TTM</stp>
        <stp>2</stp>
        <stp>002705.SZ</stp>
        <stp>2021/7/5</stp>
        <tr r="AD209" s="8"/>
      </tp>
      <tp>
        <v>79.011094</v>
        <stp/>
        <stp>EM_S_VAL_PE_TTM</stp>
        <stp>2</stp>
        <stp>000801.SZ</stp>
        <stp>2021/8/6</stp>
        <tr r="BJ233" s="8"/>
      </tp>
      <tp>
        <v>17.85127585</v>
        <stp/>
        <stp>EM_S_VAL_PE_TTM</stp>
        <stp>2</stp>
        <stp>002705.SZ</stp>
        <stp>2021/7/2</stp>
        <tr r="AD208" s="8"/>
      </tp>
      <tp>
        <v>26.091963669999998</v>
        <stp/>
        <stp>EM_S_VAL_PE_TTM</stp>
        <stp>2</stp>
        <stp>000404.SZ</stp>
        <stp>2021/4/2</stp>
        <tr r="BM148" s="8"/>
      </tp>
      <tp>
        <v>29.06550287</v>
        <stp/>
        <stp>EM_S_VAL_PE_TTM</stp>
        <stp>2</stp>
        <stp>300632.SZ</stp>
        <stp>2021/6/4</stp>
        <tr r="O189" s="8"/>
      </tp>
      <tp>
        <v>26.511834350000001</v>
        <stp/>
        <stp>EM_S_VAL_PE_TTM</stp>
        <stp>2</stp>
        <stp>000404.SZ</stp>
        <stp>2021/4/1</stp>
        <tr r="BM147" s="8"/>
      </tp>
      <tp>
        <v>79.977262260000003</v>
        <stp/>
        <stp>EM_S_VAL_PE_TTM</stp>
        <stp>2</stp>
        <stp>000801.SZ</stp>
        <stp>2021/8/4</stp>
        <tr r="BJ231" s="8"/>
      </tp>
      <tp>
        <v>29.52781723</v>
        <stp/>
        <stp>EM_S_VAL_PE_TTM</stp>
        <stp>2</stp>
        <stp>300632.SZ</stp>
        <stp>2021/6/7</stp>
        <tr r="O190" s="8"/>
      </tp>
      <tp>
        <v>15.08084208</v>
        <stp/>
        <stp>EM_S_VAL_PE_TTM</stp>
        <stp>2</stp>
        <stp>002403.SZ</stp>
        <stp>2021/4/6</stp>
        <tr r="AX149" s="8"/>
      </tp>
      <tp>
        <v>79.440502120000005</v>
        <stp/>
        <stp>EM_S_VAL_PE_TTM</stp>
        <stp>2</stp>
        <stp>000801.SZ</stp>
        <stp>2021/8/5</stp>
        <tr r="BJ232" s="8"/>
      </tp>
      <tp>
        <v>15.20445554</v>
        <stp/>
        <stp>EM_S_VAL_PE_TTM</stp>
        <stp>2</stp>
        <stp>002403.SZ</stp>
        <stp>2021/4/7</stp>
        <tr r="AX150" s="8"/>
      </tp>
      <tp>
        <v>18.05719749</v>
        <stp/>
        <stp>EM_S_VAL_PE_TTM</stp>
        <stp>2</stp>
        <stp>002705.SZ</stp>
        <stp>2021/7/1</stp>
        <tr r="AD207" s="8"/>
      </tp>
      <tp>
        <v>28.542886639999999</v>
        <stp/>
        <stp>EM_S_VAL_PE_TTM</stp>
        <stp>2</stp>
        <stp>300632.SZ</stp>
        <stp>2021/6/9</stp>
        <tr r="O192" s="8"/>
      </tp>
      <tp>
        <v>15.451682460000001</v>
        <stp/>
        <stp>EM_S_VAL_PE_TTM</stp>
        <stp>2</stp>
        <stp>002403.SZ</stp>
        <stp>2021/4/8</stp>
        <tr r="AX151" s="8"/>
      </tp>
      <tp>
        <v>28.96499975</v>
        <stp/>
        <stp>EM_S_VAL_PE_TTM</stp>
        <stp>2</stp>
        <stp>300632.SZ</stp>
        <stp>2021/6/8</stp>
        <tr r="O191" s="8"/>
      </tp>
      <tp>
        <v>15.946136299999999</v>
        <stp/>
        <stp>EM_S_VAL_PE_TTM</stp>
        <stp>2</stp>
        <stp>002403.SZ</stp>
        <stp>2021/4/9</stp>
        <tr r="AX152" s="8"/>
      </tp>
      <tp>
        <v>78.044925730000003</v>
        <stp/>
        <stp>EM_S_VAL_PE_TTM</stp>
        <stp>2</stp>
        <stp>000801.SZ</stp>
        <stp>2021/8/9</stp>
        <tr r="BJ234" s="8"/>
      </tp>
      <tp>
        <v>20.001204269999999</v>
        <stp/>
        <stp>EM_S_VAL_PE_TTM</stp>
        <stp>2</stp>
        <stp>002508.SZ</stp>
        <stp>2021/5/7</stp>
        <tr r="AS169" s="8"/>
      </tp>
      <tp>
        <v>20.322079200000001</v>
        <stp/>
        <stp>EM_S_VAL_PE_TTM</stp>
        <stp>2</stp>
        <stp>002508.SZ</stp>
        <stp>2021/5/6</stp>
        <tr r="AS168" s="8"/>
      </tp>
      <tp>
        <v>27.051668079999999</v>
        <stp/>
        <stp>EM_S_VAL_PE_TTM</stp>
        <stp>2</stp>
        <stp>000404.SZ</stp>
        <stp>2021/4/9</stp>
        <tr r="BM152" s="8"/>
      </tp>
      <tp>
        <v>17.815772119999998</v>
        <stp/>
        <stp>EM_S_VAL_PE_TTM</stp>
        <stp>2</stp>
        <stp>002705.SZ</stp>
        <stp>2021/7/8</stp>
        <tr r="AD212" s="8"/>
      </tp>
      <tp>
        <v>26.271908239999998</v>
        <stp/>
        <stp>EM_S_VAL_PE_TTM</stp>
        <stp>2</stp>
        <stp>000404.SZ</stp>
        <stp>2021/4/8</stp>
        <tr r="BM151" s="8"/>
      </tp>
      <tp>
        <v>16.96368258</v>
        <stp/>
        <stp>EM_S_VAL_PE_TTM</stp>
        <stp>2</stp>
        <stp>002705.SZ</stp>
        <stp>2021/7/9</stp>
        <tr r="AD213" s="8"/>
      </tp>
      <tp>
        <v>42.407250990000001</v>
        <stp/>
        <stp>EM_S_VAL_PE_TTM</stp>
        <stp>2</stp>
        <stp>300582.SZ</stp>
        <stp>2020/11/3</stp>
        <tr r="U46" s="8"/>
      </tp>
      <tp>
        <v>44.860285320000003</v>
        <stp/>
        <stp>EM_S_VAL_PE_TTM</stp>
        <stp>2</stp>
        <stp>300582.SZ</stp>
        <stp>2020/11/2</stp>
        <tr r="U45" s="8"/>
      </tp>
      <tp>
        <v>41.079924200000001</v>
        <stp/>
        <stp>EM_S_VAL_PE_TTM</stp>
        <stp>2</stp>
        <stp>300582.SZ</stp>
        <stp>2020/11/5</stp>
        <tr r="U48" s="8"/>
      </tp>
      <tp>
        <v>39.85340703</v>
        <stp/>
        <stp>EM_S_VAL_PE_TTM</stp>
        <stp>2</stp>
        <stp>300582.SZ</stp>
        <stp>2020/11/4</stp>
        <tr r="U47" s="8"/>
      </tp>
      <tp>
        <v>38.677294680000003</v>
        <stp/>
        <stp>EM_S_VAL_PE_TTM</stp>
        <stp>2</stp>
        <stp>300582.SZ</stp>
        <stp>2020/11/6</stp>
        <tr r="U49" s="8"/>
      </tp>
      <tp>
        <v>41.079924200000001</v>
        <stp/>
        <stp>EM_S_VAL_PE_TTM</stp>
        <stp>2</stp>
        <stp>300582.SZ</stp>
        <stp>2020/11/9</stp>
        <tr r="U50" s="8"/>
      </tp>
      <tp>
        <v>36.652919769999997</v>
        <stp/>
        <stp>EM_S_VAL_PE_TTM</stp>
        <stp>2</stp>
        <stp>603311.SH</stp>
        <stp>2020/9/22</stp>
        <tr r="Z22" s="8"/>
      </tp>
      <tp>
        <v>37.064750330000003</v>
        <stp/>
        <stp>EM_S_VAL_PE_TTM</stp>
        <stp>2</stp>
        <stp>603311.SH</stp>
        <stp>2020/9/23</stp>
        <tr r="Z23" s="8"/>
      </tp>
      <tp>
        <v>22.825906109999998</v>
        <stp/>
        <stp>EM_S_VAL_PE_TTM</stp>
        <stp>2</stp>
        <stp>603311.SH</stp>
        <stp>2021/8/30</stp>
        <tr r="Z249" s="8"/>
      </tp>
      <tp>
        <v>26.820430760000001</v>
        <stp/>
        <stp>EM_S_VAL_PE_TTM</stp>
        <stp>2</stp>
        <stp>603311.SH</stp>
        <stp>2021/3/30</stp>
        <tr r="Z145" s="8"/>
      </tp>
      <tp>
        <v>25.18793393</v>
        <stp/>
        <stp>EM_S_VAL_PE_TTM</stp>
        <stp>2</stp>
        <stp>603311.SH</stp>
        <stp>2021/6/30</stp>
        <tr r="Z206" s="8"/>
      </tp>
      <tp>
        <v>21.07605753</v>
        <stp/>
        <stp>EM_S_VAL_PE_TTM</stp>
        <stp>2</stp>
        <stp>603311.SH</stp>
        <stp>2021/7/30</stp>
        <tr r="Z228" s="8"/>
      </tp>
      <tp>
        <v>25.05876503</v>
        <stp/>
        <stp>EM_S_VAL_PE_TTM</stp>
        <stp>2</stp>
        <stp>603311.SH</stp>
        <stp>2021/4/30</stp>
        <tr r="Z167" s="8"/>
      </tp>
      <tp>
        <v>22.737775200000002</v>
        <stp/>
        <stp>EM_S_VAL_PE_TTM</stp>
        <stp>2</stp>
        <stp>603311.SH</stp>
        <stp>2021/8/31</stp>
        <tr r="Z250" s="8"/>
      </tp>
      <tp>
        <v>33.512711760000002</v>
        <stp/>
        <stp>EM_S_VAL_PE_TTM</stp>
        <stp>2</stp>
        <stp>603311.SH</stp>
        <stp>2020/9/21</stp>
        <tr r="Z21" s="8"/>
      </tp>
      <tp>
        <v>27.273398029999999</v>
        <stp/>
        <stp>EM_S_VAL_PE_TTM</stp>
        <stp>2</stp>
        <stp>603311.SH</stp>
        <stp>2021/3/31</stp>
        <tr r="Z146" s="8"/>
      </tp>
      <tp>
        <v>23.874716859999999</v>
        <stp/>
        <stp>EM_S_VAL_PE_TTM</stp>
        <stp>2</stp>
        <stp>603311.SH</stp>
        <stp>2021/5/31</stp>
        <tr r="Z185" s="8"/>
      </tp>
      <tp>
        <v>37.965629679999999</v>
        <stp/>
        <stp>EM_S_VAL_PE_TTM</stp>
        <stp>2</stp>
        <stp>603311.SH</stp>
        <stp>2020/9/24</stp>
        <tr r="Z24" s="8"/>
      </tp>
      <tp>
        <v>38.531896699999997</v>
        <stp/>
        <stp>EM_S_VAL_PE_TTM</stp>
        <stp>2</stp>
        <stp>603311.SH</stp>
        <stp>2020/9/25</stp>
        <tr r="Z25" s="8"/>
      </tp>
      <tp>
        <v>40.076261299999999</v>
        <stp/>
        <stp>EM_S_VAL_PE_TTM</stp>
        <stp>2</stp>
        <stp>603311.SH</stp>
        <stp>2020/9/28</stp>
        <tr r="Z26" s="8"/>
      </tp>
      <tp>
        <v>41.620625889999999</v>
        <stp/>
        <stp>EM_S_VAL_PE_TTM</stp>
        <stp>2</stp>
        <stp>603311.SH</stp>
        <stp>2020/9/29</stp>
        <tr r="Z27" s="8"/>
      </tp>
      <tp>
        <v>27.106515349999999</v>
        <stp/>
        <stp>EM_S_VAL_PE_TTM</stp>
        <stp>2</stp>
        <stp>603311.SH</stp>
        <stp>2021/2/22</stp>
        <tr r="Z119" s="8"/>
      </tp>
      <tp>
        <v>28.370055650000001</v>
        <stp/>
        <stp>EM_S_VAL_PE_TTM</stp>
        <stp>2</stp>
        <stp>603311.SH</stp>
        <stp>2021/3/22</stp>
        <tr r="Z139" s="8"/>
      </tp>
      <tp>
        <v>28.894544069999998</v>
        <stp/>
        <stp>EM_S_VAL_PE_TTM</stp>
        <stp>2</stp>
        <stp>603311.SH</stp>
        <stp>2021/1/22</stp>
        <tr r="Z103" s="8"/>
      </tp>
      <tp>
        <v>23.83166056</v>
        <stp/>
        <stp>EM_S_VAL_PE_TTM</stp>
        <stp>2</stp>
        <stp>603311.SH</stp>
        <stp>2021/6/22</stp>
        <tr r="Z200" s="8"/>
      </tp>
      <tp>
        <v>22.4323309</v>
        <stp/>
        <stp>EM_S_VAL_PE_TTM</stp>
        <stp>2</stp>
        <stp>603311.SH</stp>
        <stp>2021/7/22</stp>
        <tr r="Z222" s="8"/>
      </tp>
      <tp>
        <v>27.702524919999998</v>
        <stp/>
        <stp>EM_S_VAL_PE_TTM</stp>
        <stp>2</stp>
        <stp>603311.SH</stp>
        <stp>2021/4/22</stp>
        <tr r="Z161" s="8"/>
      </tp>
      <tp>
        <v>23.046233390000001</v>
        <stp/>
        <stp>EM_S_VAL_PE_TTM</stp>
        <stp>2</stp>
        <stp>603311.SH</stp>
        <stp>2021/8/23</stp>
        <tr r="Z244" s="8"/>
      </tp>
      <tp>
        <v>26.915792289999999</v>
        <stp/>
        <stp>EM_S_VAL_PE_TTM</stp>
        <stp>2</stp>
        <stp>603311.SH</stp>
        <stp>2021/2/23</stp>
        <tr r="Z120" s="8"/>
      </tp>
      <tp>
        <v>28.083971049999999</v>
        <stp/>
        <stp>EM_S_VAL_PE_TTM</stp>
        <stp>2</stp>
        <stp>603311.SH</stp>
        <stp>2021/3/23</stp>
        <tr r="Z140" s="8"/>
      </tp>
      <tp>
        <v>23.2719287</v>
        <stp/>
        <stp>EM_S_VAL_PE_TTM</stp>
        <stp>2</stp>
        <stp>603311.SH</stp>
        <stp>2021/6/23</stp>
        <tr r="Z201" s="8"/>
      </tp>
      <tp>
        <v>22.324690149999999</v>
        <stp/>
        <stp>EM_S_VAL_PE_TTM</stp>
        <stp>2</stp>
        <stp>603311.SH</stp>
        <stp>2021/7/23</stp>
        <tr r="Z223" s="8"/>
      </tp>
      <tp>
        <v>25.375048020000001</v>
        <stp/>
        <stp>EM_S_VAL_PE_TTM</stp>
        <stp>2</stp>
        <stp>603311.SH</stp>
        <stp>2021/4/23</stp>
        <tr r="Z162" s="8"/>
      </tp>
      <tp>
        <v>22.341186100000002</v>
        <stp/>
        <stp>EM_S_VAL_PE_TTM</stp>
        <stp>2</stp>
        <stp>603311.SH</stp>
        <stp>2021/8/20</stp>
        <tr r="Z243" s="8"/>
      </tp>
      <tp>
        <v>41.105837700000002</v>
        <stp/>
        <stp>EM_S_VAL_PE_TTM</stp>
        <stp>2</stp>
        <stp>603311.SH</stp>
        <stp>2020/9/30</stp>
        <tr r="Z28" s="8"/>
      </tp>
      <tp>
        <v>27.893247989999999</v>
        <stp/>
        <stp>EM_S_VAL_PE_TTM</stp>
        <stp>2</stp>
        <stp>603311.SH</stp>
        <stp>2021/1/20</stp>
        <tr r="Z101" s="8"/>
      </tp>
      <tp>
        <v>22.173993110000001</v>
        <stp/>
        <stp>EM_S_VAL_PE_TTM</stp>
        <stp>2</stp>
        <stp>603311.SH</stp>
        <stp>2021/7/20</stp>
        <tr r="Z220" s="8"/>
      </tp>
      <tp>
        <v>27.20187688</v>
        <stp/>
        <stp>EM_S_VAL_PE_TTM</stp>
        <stp>2</stp>
        <stp>603311.SH</stp>
        <stp>2021/4/20</stp>
        <tr r="Z159" s="8"/>
      </tp>
      <tp>
        <v>23.50873833</v>
        <stp/>
        <stp>EM_S_VAL_PE_TTM</stp>
        <stp>2</stp>
        <stp>603311.SH</stp>
        <stp>2021/5/20</stp>
        <tr r="Z178" s="8"/>
      </tp>
      <tp>
        <v>35.134294590000003</v>
        <stp/>
        <stp>EM_S_VAL_PE_TTM</stp>
        <stp>2</stp>
        <stp>603311.SH</stp>
        <stp>2020/8/31</stp>
        <tr r="Z6" s="8"/>
      </tp>
      <tp>
        <v>27.893247989999999</v>
        <stp/>
        <stp>EM_S_VAL_PE_TTM</stp>
        <stp>2</stp>
        <stp>603311.SH</stp>
        <stp>2021/1/21</stp>
        <tr r="Z102" s="8"/>
      </tp>
      <tp>
        <v>23.530266480000002</v>
        <stp/>
        <stp>EM_S_VAL_PE_TTM</stp>
        <stp>2</stp>
        <stp>603311.SH</stp>
        <stp>2021/6/21</stp>
        <tr r="Z199" s="8"/>
      </tp>
      <tp>
        <v>22.583027940000001</v>
        <stp/>
        <stp>EM_S_VAL_PE_TTM</stp>
        <stp>2</stp>
        <stp>603311.SH</stp>
        <stp>2021/7/21</stp>
        <tr r="Z221" s="8"/>
      </tp>
      <tp>
        <v>27.106515349999999</v>
        <stp/>
        <stp>EM_S_VAL_PE_TTM</stp>
        <stp>2</stp>
        <stp>603311.SH</stp>
        <stp>2021/4/21</stp>
        <tr r="Z160" s="8"/>
      </tp>
      <tp>
        <v>23.616379070000001</v>
        <stp/>
        <stp>EM_S_VAL_PE_TTM</stp>
        <stp>2</stp>
        <stp>603311.SH</stp>
        <stp>2021/5/21</stp>
        <tr r="Z179" s="8"/>
      </tp>
      <tp>
        <v>23.222495219999999</v>
        <stp/>
        <stp>EM_S_VAL_PE_TTM</stp>
        <stp>2</stp>
        <stp>603311.SH</stp>
        <stp>2021/8/26</stp>
        <tr r="Z247" s="8"/>
      </tp>
      <tp>
        <v>26.510505779999999</v>
        <stp/>
        <stp>EM_S_VAL_PE_TTM</stp>
        <stp>2</stp>
        <stp>603311.SH</stp>
        <stp>2021/2/26</stp>
        <tr r="Z123" s="8"/>
      </tp>
      <tp>
        <v>28.060130669999999</v>
        <stp/>
        <stp>EM_S_VAL_PE_TTM</stp>
        <stp>2</stp>
        <stp>603311.SH</stp>
        <stp>2021/3/26</stp>
        <tr r="Z143" s="8"/>
      </tp>
      <tp>
        <v>28.250853729999999</v>
        <stp/>
        <stp>EM_S_VAL_PE_TTM</stp>
        <stp>2</stp>
        <stp>603311.SH</stp>
        <stp>2021/1/26</stp>
        <tr r="Z105" s="8"/>
      </tp>
      <tp>
        <v>22.23857756</v>
        <stp/>
        <stp>EM_S_VAL_PE_TTM</stp>
        <stp>2</stp>
        <stp>603311.SH</stp>
        <stp>2021/7/26</stp>
        <tr r="Z224" s="8"/>
      </tp>
      <tp>
        <v>25.532517290000001</v>
        <stp/>
        <stp>EM_S_VAL_PE_TTM</stp>
        <stp>2</stp>
        <stp>603311.SH</stp>
        <stp>2021/4/26</stp>
        <tr r="Z163" s="8"/>
      </tp>
      <tp>
        <v>23.680963519999999</v>
        <stp/>
        <stp>EM_S_VAL_PE_TTM</stp>
        <stp>2</stp>
        <stp>603311.SH</stp>
        <stp>2021/5/26</stp>
        <tr r="Z182" s="8"/>
      </tp>
      <tp>
        <v>23.024200660000002</v>
        <stp/>
        <stp>EM_S_VAL_PE_TTM</stp>
        <stp>2</stp>
        <stp>603311.SH</stp>
        <stp>2021/8/27</stp>
        <tr r="Z248" s="8"/>
      </tp>
      <tp>
        <v>28.679980619999998</v>
        <stp/>
        <stp>EM_S_VAL_PE_TTM</stp>
        <stp>2</stp>
        <stp>603311.SH</stp>
        <stp>2021/1/27</stp>
        <tr r="Z106" s="8"/>
      </tp>
      <tp>
        <v>21.700373840000001</v>
        <stp/>
        <stp>EM_S_VAL_PE_TTM</stp>
        <stp>2</stp>
        <stp>603311.SH</stp>
        <stp>2021/7/27</stp>
        <tr r="Z225" s="8"/>
      </tp>
      <tp>
        <v>25.779969000000001</v>
        <stp/>
        <stp>EM_S_VAL_PE_TTM</stp>
        <stp>2</stp>
        <stp>603311.SH</stp>
        <stp>2021/4/27</stp>
        <tr r="Z164" s="8"/>
      </tp>
      <tp>
        <v>23.874716859999999</v>
        <stp/>
        <stp>EM_S_VAL_PE_TTM</stp>
        <stp>2</stp>
        <stp>603311.SH</stp>
        <stp>2021/5/27</stp>
        <tr r="Z183" s="8"/>
      </tp>
      <tp>
        <v>23.00216794</v>
        <stp/>
        <stp>EM_S_VAL_PE_TTM</stp>
        <stp>2</stp>
        <stp>603311.SH</stp>
        <stp>2021/8/24</stp>
        <tr r="Z245" s="8"/>
      </tp>
      <tp>
        <v>26.796590370000001</v>
        <stp/>
        <stp>EM_S_VAL_PE_TTM</stp>
        <stp>2</stp>
        <stp>603311.SH</stp>
        <stp>2021/2/24</stp>
        <tr r="Z121" s="8"/>
      </tp>
      <tp>
        <v>27.65484416</v>
        <stp/>
        <stp>EM_S_VAL_PE_TTM</stp>
        <stp>2</stp>
        <stp>603311.SH</stp>
        <stp>2021/3/24</stp>
        <tr r="Z141" s="8"/>
      </tp>
      <tp>
        <v>23.099703510000001</v>
        <stp/>
        <stp>EM_S_VAL_PE_TTM</stp>
        <stp>2</stp>
        <stp>603311.SH</stp>
        <stp>2021/6/24</stp>
        <tr r="Z202" s="8"/>
      </tp>
      <tp>
        <v>23.444153879999998</v>
        <stp/>
        <stp>EM_S_VAL_PE_TTM</stp>
        <stp>2</stp>
        <stp>603311.SH</stp>
        <stp>2021/5/24</stp>
        <tr r="Z180" s="8"/>
      </tp>
      <tp>
        <v>23.09029885</v>
        <stp/>
        <stp>EM_S_VAL_PE_TTM</stp>
        <stp>2</stp>
        <stp>603311.SH</stp>
        <stp>2021/8/25</stp>
        <tr r="Z246" s="8"/>
      </tp>
      <tp>
        <v>26.43898463</v>
        <stp/>
        <stp>EM_S_VAL_PE_TTM</stp>
        <stp>2</stp>
        <stp>603311.SH</stp>
        <stp>2021/2/25</stp>
        <tr r="Z122" s="8"/>
      </tp>
      <tp>
        <v>27.917088369999998</v>
        <stp/>
        <stp>EM_S_VAL_PE_TTM</stp>
        <stp>2</stp>
        <stp>603311.SH</stp>
        <stp>2021/3/25</stp>
        <tr r="Z142" s="8"/>
      </tp>
      <tp>
        <v>28.536938330000002</v>
        <stp/>
        <stp>EM_S_VAL_PE_TTM</stp>
        <stp>2</stp>
        <stp>603311.SH</stp>
        <stp>2021/1/25</stp>
        <tr r="Z104" s="8"/>
      </tp>
      <tp>
        <v>22.99206276</v>
        <stp/>
        <stp>EM_S_VAL_PE_TTM</stp>
        <stp>2</stp>
        <stp>603311.SH</stp>
        <stp>2021/6/25</stp>
        <tr r="Z203" s="8"/>
      </tp>
      <tp>
        <v>23.659435370000001</v>
        <stp/>
        <stp>EM_S_VAL_PE_TTM</stp>
        <stp>2</stp>
        <stp>603311.SH</stp>
        <stp>2021/5/25</stp>
        <tr r="Z181" s="8"/>
      </tp>
      <tp>
        <v>27.940928750000001</v>
        <stp/>
        <stp>EM_S_VAL_PE_TTM</stp>
        <stp>2</stp>
        <stp>603311.SH</stp>
        <stp>2021/1/28</stp>
        <tr r="Z107" s="8"/>
      </tp>
      <tp>
        <v>22.99206276</v>
        <stp/>
        <stp>EM_S_VAL_PE_TTM</stp>
        <stp>2</stp>
        <stp>603311.SH</stp>
        <stp>2021/6/28</stp>
        <tr r="Z204" s="8"/>
      </tp>
      <tp>
        <v>20.817719749999998</v>
        <stp/>
        <stp>EM_S_VAL_PE_TTM</stp>
        <stp>2</stp>
        <stp>603311.SH</stp>
        <stp>2021/7/28</stp>
        <tr r="Z226" s="8"/>
      </tp>
      <tp>
        <v>24.7358428</v>
        <stp/>
        <stp>EM_S_VAL_PE_TTM</stp>
        <stp>2</stp>
        <stp>603311.SH</stp>
        <stp>2021/4/28</stp>
        <tr r="Z165" s="8"/>
      </tp>
      <tp>
        <v>23.702491670000001</v>
        <stp/>
        <stp>EM_S_VAL_PE_TTM</stp>
        <stp>2</stp>
        <stp>603311.SH</stp>
        <stp>2021/5/28</stp>
        <tr r="Z184" s="8"/>
      </tp>
      <tp>
        <v>27.63100378</v>
        <stp/>
        <stp>EM_S_VAL_PE_TTM</stp>
        <stp>2</stp>
        <stp>603311.SH</stp>
        <stp>2021/3/29</stp>
        <tr r="Z144" s="8"/>
      </tp>
      <tp>
        <v>26.89195191</v>
        <stp/>
        <stp>EM_S_VAL_PE_TTM</stp>
        <stp>2</stp>
        <stp>603311.SH</stp>
        <stp>2021/1/29</stp>
        <tr r="Z108" s="8"/>
      </tp>
      <tp>
        <v>22.970534610000001</v>
        <stp/>
        <stp>EM_S_VAL_PE_TTM</stp>
        <stp>2</stp>
        <stp>603311.SH</stp>
        <stp>2021/6/29</stp>
        <tr r="Z205" s="8"/>
      </tp>
      <tp>
        <v>21.011473089999999</v>
        <stp/>
        <stp>EM_S_VAL_PE_TTM</stp>
        <stp>2</stp>
        <stp>603311.SH</stp>
        <stp>2021/7/29</stp>
        <tr r="Z227" s="8"/>
      </tp>
      <tp>
        <v>25.037236889999999</v>
        <stp/>
        <stp>EM_S_VAL_PE_TTM</stp>
        <stp>2</stp>
        <stp>603311.SH</stp>
        <stp>2021/4/29</stp>
        <tr r="Z166" s="8"/>
      </tp>
      <tp>
        <v>22.604556089999999</v>
        <stp/>
        <stp>EM_S_VAL_PE_TTM</stp>
        <stp>2</stp>
        <stp>603311.SH</stp>
        <stp>2021/8/12</stp>
        <tr r="Z237" s="8"/>
      </tp>
      <tp>
        <v>26.605867310000001</v>
        <stp/>
        <stp>EM_S_VAL_PE_TTM</stp>
        <stp>2</stp>
        <stp>603311.SH</stp>
        <stp>2021/3/12</stp>
        <tr r="Z133" s="8"/>
      </tp>
      <tp>
        <v>25.604571230000001</v>
        <stp/>
        <stp>EM_S_VAL_PE_TTM</stp>
        <stp>2</stp>
        <stp>603311.SH</stp>
        <stp>2021/1/12</stp>
        <tr r="Z95" s="8"/>
      </tp>
      <tp>
        <v>23.2288724</v>
        <stp/>
        <stp>EM_S_VAL_PE_TTM</stp>
        <stp>2</stp>
        <stp>603311.SH</stp>
        <stp>2021/7/12</stp>
        <tr r="Z214" s="8"/>
      </tp>
      <tp>
        <v>26.558186549999999</v>
        <stp/>
        <stp>EM_S_VAL_PE_TTM</stp>
        <stp>2</stp>
        <stp>603311.SH</stp>
        <stp>2021/4/12</stp>
        <tr r="Z153" s="8"/>
      </tp>
      <tp>
        <v>24.326807980000002</v>
        <stp/>
        <stp>EM_S_VAL_PE_TTM</stp>
        <stp>2</stp>
        <stp>603311.SH</stp>
        <stp>2021/5/12</stp>
        <tr r="Z172" s="8"/>
      </tp>
      <tp>
        <v>22.539971640000001</v>
        <stp/>
        <stp>EM_S_VAL_PE_TTM</stp>
        <stp>2</stp>
        <stp>603311.SH</stp>
        <stp>2021/8/13</stp>
        <tr r="Z238" s="8"/>
      </tp>
      <tp>
        <v>25.556890460000002</v>
        <stp/>
        <stp>EM_S_VAL_PE_TTM</stp>
        <stp>2</stp>
        <stp>603311.SH</stp>
        <stp>2021/1/13</stp>
        <tr r="Z96" s="8"/>
      </tp>
      <tp>
        <v>23.1858161</v>
        <stp/>
        <stp>EM_S_VAL_PE_TTM</stp>
        <stp>2</stp>
        <stp>603311.SH</stp>
        <stp>2021/7/13</stp>
        <tr r="Z215" s="8"/>
      </tp>
      <tp>
        <v>26.4866654</v>
        <stp/>
        <stp>EM_S_VAL_PE_TTM</stp>
        <stp>2</stp>
        <stp>603311.SH</stp>
        <stp>2021/4/13</stp>
        <tr r="Z154" s="8"/>
      </tp>
      <tp>
        <v>23.896245010000001</v>
        <stp/>
        <stp>EM_S_VAL_PE_TTM</stp>
        <stp>2</stp>
        <stp>603311.SH</stp>
        <stp>2021/5/13</stp>
        <tr r="Z173" s="8"/>
      </tp>
      <tp>
        <v>22.324690149999999</v>
        <stp/>
        <stp>EM_S_VAL_PE_TTM</stp>
        <stp>2</stp>
        <stp>603311.SH</stp>
        <stp>2021/8/10</stp>
        <tr r="Z235" s="8"/>
      </tp>
      <tp>
        <v>25.86681544</v>
        <stp/>
        <stp>EM_S_VAL_PE_TTM</stp>
        <stp>2</stp>
        <stp>603311.SH</stp>
        <stp>2021/2/10</stp>
        <tr r="Z116" s="8"/>
      </tp>
      <tp>
        <v>25.819134680000001</v>
        <stp/>
        <stp>EM_S_VAL_PE_TTM</stp>
        <stp>2</stp>
        <stp>603311.SH</stp>
        <stp>2021/3/10</stp>
        <tr r="Z131" s="8"/>
      </tp>
      <tp>
        <v>23.616379070000001</v>
        <stp/>
        <stp>EM_S_VAL_PE_TTM</stp>
        <stp>2</stp>
        <stp>603311.SH</stp>
        <stp>2021/6/10</stp>
        <tr r="Z193" s="8"/>
      </tp>
      <tp>
        <v>24.671258359999999</v>
        <stp/>
        <stp>EM_S_VAL_PE_TTM</stp>
        <stp>2</stp>
        <stp>603311.SH</stp>
        <stp>2021/5/10</stp>
        <tr r="Z170" s="8"/>
      </tp>
      <tp>
        <v>22.217049410000001</v>
        <stp/>
        <stp>EM_S_VAL_PE_TTM</stp>
        <stp>2</stp>
        <stp>603311.SH</stp>
        <stp>2021/8/11</stp>
        <tr r="Z236" s="8"/>
      </tp>
      <tp>
        <v>26.105219269999999</v>
        <stp/>
        <stp>EM_S_VAL_PE_TTM</stp>
        <stp>2</stp>
        <stp>603311.SH</stp>
        <stp>2021/3/11</stp>
        <tr r="Z132" s="8"/>
      </tp>
      <tp>
        <v>25.31848664</v>
        <stp/>
        <stp>EM_S_VAL_PE_TTM</stp>
        <stp>2</stp>
        <stp>603311.SH</stp>
        <stp>2021/1/11</stp>
        <tr r="Z94" s="8"/>
      </tp>
      <tp>
        <v>23.50873833</v>
        <stp/>
        <stp>EM_S_VAL_PE_TTM</stp>
        <stp>2</stp>
        <stp>603311.SH</stp>
        <stp>2021/6/11</stp>
        <tr r="Z194" s="8"/>
      </tp>
      <tp>
        <v>24.283751680000002</v>
        <stp/>
        <stp>EM_S_VAL_PE_TTM</stp>
        <stp>2</stp>
        <stp>603311.SH</stp>
        <stp>2021/5/11</stp>
        <tr r="Z171" s="8"/>
      </tp>
      <tp>
        <v>22.561499789999999</v>
        <stp/>
        <stp>EM_S_VAL_PE_TTM</stp>
        <stp>2</stp>
        <stp>603311.SH</stp>
        <stp>2021/8/16</stp>
        <tr r="Z239" s="8"/>
      </tp>
      <tp>
        <v>29.299830579999998</v>
        <stp/>
        <stp>EM_S_VAL_PE_TTM</stp>
        <stp>2</stp>
        <stp>603311.SH</stp>
        <stp>2021/3/16</stp>
        <tr r="Z135" s="8"/>
      </tp>
      <tp>
        <v>23.530266480000002</v>
        <stp/>
        <stp>EM_S_VAL_PE_TTM</stp>
        <stp>2</stp>
        <stp>603311.SH</stp>
        <stp>2021/6/16</stp>
        <tr r="Z196" s="8"/>
      </tp>
      <tp>
        <v>22.367746449999999</v>
        <stp/>
        <stp>EM_S_VAL_PE_TTM</stp>
        <stp>2</stp>
        <stp>603311.SH</stp>
        <stp>2021/7/16</stp>
        <tr r="Z218" s="8"/>
      </tp>
      <tp>
        <v>27.297238419999999</v>
        <stp/>
        <stp>EM_S_VAL_PE_TTM</stp>
        <stp>2</stp>
        <stp>603311.SH</stp>
        <stp>2021/4/16</stp>
        <tr r="Z157" s="8"/>
      </tp>
      <tp>
        <v>22.044824219999999</v>
        <stp/>
        <stp>EM_S_VAL_PE_TTM</stp>
        <stp>2</stp>
        <stp>603311.SH</stp>
        <stp>2021/8/17</stp>
        <tr r="Z240" s="8"/>
      </tp>
      <tp>
        <v>28.274694109999999</v>
        <stp/>
        <stp>EM_S_VAL_PE_TTM</stp>
        <stp>2</stp>
        <stp>603311.SH</stp>
        <stp>2021/3/17</stp>
        <tr r="Z136" s="8"/>
      </tp>
      <tp>
        <v>23.250400549999998</v>
        <stp/>
        <stp>EM_S_VAL_PE_TTM</stp>
        <stp>2</stp>
        <stp>603311.SH</stp>
        <stp>2021/6/17</stp>
        <tr r="Z197" s="8"/>
      </tp>
      <tp>
        <v>23.960829449999999</v>
        <stp/>
        <stp>EM_S_VAL_PE_TTM</stp>
        <stp>2</stp>
        <stp>603311.SH</stp>
        <stp>2021/5/17</stp>
        <tr r="Z175" s="8"/>
      </tp>
      <tp>
        <v>26.03369812</v>
        <stp/>
        <stp>EM_S_VAL_PE_TTM</stp>
        <stp>2</stp>
        <stp>603311.SH</stp>
        <stp>2021/1/14</stp>
        <tr r="Z97" s="8"/>
      </tp>
      <tp>
        <v>22.819837570000001</v>
        <stp/>
        <stp>EM_S_VAL_PE_TTM</stp>
        <stp>2</stp>
        <stp>603311.SH</stp>
        <stp>2021/7/14</stp>
        <tr r="Z216" s="8"/>
      </tp>
      <tp>
        <v>26.89195191</v>
        <stp/>
        <stp>EM_S_VAL_PE_TTM</stp>
        <stp>2</stp>
        <stp>603311.SH</stp>
        <stp>2021/4/14</stp>
        <tr r="Z155" s="8"/>
      </tp>
      <tp>
        <v>24.176110940000001</v>
        <stp/>
        <stp>EM_S_VAL_PE_TTM</stp>
        <stp>2</stp>
        <stp>603311.SH</stp>
        <stp>2021/5/14</stp>
        <tr r="Z174" s="8"/>
      </tp>
      <tp>
        <v>28.250853729999999</v>
        <stp/>
        <stp>EM_S_VAL_PE_TTM</stp>
        <stp>2</stp>
        <stp>603311.SH</stp>
        <stp>2021/3/15</stp>
        <tr r="Z134" s="8"/>
      </tp>
      <tp>
        <v>28.63229986</v>
        <stp/>
        <stp>EM_S_VAL_PE_TTM</stp>
        <stp>2</stp>
        <stp>603311.SH</stp>
        <stp>2021/1/15</stp>
        <tr r="Z98" s="8"/>
      </tp>
      <tp>
        <v>23.358041289999999</v>
        <stp/>
        <stp>EM_S_VAL_PE_TTM</stp>
        <stp>2</stp>
        <stp>603311.SH</stp>
        <stp>2021/6/15</stp>
        <tr r="Z195" s="8"/>
      </tp>
      <tp>
        <v>22.604556089999999</v>
        <stp/>
        <stp>EM_S_VAL_PE_TTM</stp>
        <stp>2</stp>
        <stp>603311.SH</stp>
        <stp>2021/7/15</stp>
        <tr r="Z217" s="8"/>
      </tp>
      <tp>
        <v>27.082674969999999</v>
        <stp/>
        <stp>EM_S_VAL_PE_TTM</stp>
        <stp>2</stp>
        <stp>603311.SH</stp>
        <stp>2021/4/15</stp>
        <tr r="Z156" s="8"/>
      </tp>
      <tp>
        <v>22.303162010000001</v>
        <stp/>
        <stp>EM_S_VAL_PE_TTM</stp>
        <stp>2</stp>
        <stp>603311.SH</stp>
        <stp>2021/8/18</stp>
        <tr r="Z241" s="8"/>
      </tp>
      <tp>
        <v>26.772749990000001</v>
        <stp/>
        <stp>EM_S_VAL_PE_TTM</stp>
        <stp>2</stp>
        <stp>603311.SH</stp>
        <stp>2021/2/18</stp>
        <tr r="Z117" s="8"/>
      </tp>
      <tp>
        <v>28.22701335</v>
        <stp/>
        <stp>EM_S_VAL_PE_TTM</stp>
        <stp>2</stp>
        <stp>603311.SH</stp>
        <stp>2021/3/18</stp>
        <tr r="Z137" s="8"/>
      </tp>
      <tp>
        <v>28.298534499999999</v>
        <stp/>
        <stp>EM_S_VAL_PE_TTM</stp>
        <stp>2</stp>
        <stp>603311.SH</stp>
        <stp>2021/1/18</stp>
        <tr r="Z99" s="8"/>
      </tp>
      <tp>
        <v>23.487210180000002</v>
        <stp/>
        <stp>EM_S_VAL_PE_TTM</stp>
        <stp>2</stp>
        <stp>603311.SH</stp>
        <stp>2021/6/18</stp>
        <tr r="Z198" s="8"/>
      </tp>
      <tp>
        <v>23.401097589999999</v>
        <stp/>
        <stp>EM_S_VAL_PE_TTM</stp>
        <stp>2</stp>
        <stp>603311.SH</stp>
        <stp>2021/5/18</stp>
        <tr r="Z176" s="8"/>
      </tp>
      <tp>
        <v>22.410802749999998</v>
        <stp/>
        <stp>EM_S_VAL_PE_TTM</stp>
        <stp>2</stp>
        <stp>603311.SH</stp>
        <stp>2021/8/19</stp>
        <tr r="Z242" s="8"/>
      </tp>
      <tp>
        <v>27.41644033</v>
        <stp/>
        <stp>EM_S_VAL_PE_TTM</stp>
        <stp>2</stp>
        <stp>603311.SH</stp>
        <stp>2021/2/19</stp>
        <tr r="Z118" s="8"/>
      </tp>
      <tp>
        <v>28.0124499</v>
        <stp/>
        <stp>EM_S_VAL_PE_TTM</stp>
        <stp>2</stp>
        <stp>603311.SH</stp>
        <stp>2021/3/19</stp>
        <tr r="Z138" s="8"/>
      </tp>
      <tp>
        <v>28.393896030000001</v>
        <stp/>
        <stp>EM_S_VAL_PE_TTM</stp>
        <stp>2</stp>
        <stp>603311.SH</stp>
        <stp>2021/1/19</stp>
        <tr r="Z100" s="8"/>
      </tp>
      <tp>
        <v>22.066352370000001</v>
        <stp/>
        <stp>EM_S_VAL_PE_TTM</stp>
        <stp>2</stp>
        <stp>603311.SH</stp>
        <stp>2021/7/19</stp>
        <tr r="Z219" s="8"/>
      </tp>
      <tp>
        <v>27.583323010000001</v>
        <stp/>
        <stp>EM_S_VAL_PE_TTM</stp>
        <stp>2</stp>
        <stp>603311.SH</stp>
        <stp>2021/4/19</stp>
        <tr r="Z158" s="8"/>
      </tp>
      <tp>
        <v>23.336513140000001</v>
        <stp/>
        <stp>EM_S_VAL_PE_TTM</stp>
        <stp>2</stp>
        <stp>603311.SH</stp>
        <stp>2021/5/19</stp>
        <tr r="Z177" s="8"/>
      </tp>
      <tp>
        <v>33.461232940000002</v>
        <stp/>
        <stp>EM_S_VAL_PE_TTM</stp>
        <stp>2</stp>
        <stp>603311.SH</stp>
        <stp>2020/9/10</stp>
        <tr r="Z14" s="8"/>
      </tp>
      <tp>
        <v>34.233415239999999</v>
        <stp/>
        <stp>EM_S_VAL_PE_TTM</stp>
        <stp>2</stp>
        <stp>603311.SH</stp>
        <stp>2020/9/11</stp>
        <tr r="Z15" s="8"/>
      </tp>
      <tp>
        <v>33.435493530000002</v>
        <stp/>
        <stp>EM_S_VAL_PE_TTM</stp>
        <stp>2</stp>
        <stp>603311.SH</stp>
        <stp>2020/9/16</stp>
        <tr r="Z18" s="8"/>
      </tp>
      <tp>
        <v>33.178099430000003</v>
        <stp/>
        <stp>EM_S_VAL_PE_TTM</stp>
        <stp>2</stp>
        <stp>603311.SH</stp>
        <stp>2020/9/17</stp>
        <tr r="Z19" s="8"/>
      </tp>
      <tp>
        <v>34.619506389999998</v>
        <stp/>
        <stp>EM_S_VAL_PE_TTM</stp>
        <stp>2</stp>
        <stp>603311.SH</stp>
        <stp>2020/9/14</stp>
        <tr r="Z16" s="8"/>
      </tp>
      <tp>
        <v>34.18193642</v>
        <stp/>
        <stp>EM_S_VAL_PE_TTM</stp>
        <stp>2</stp>
        <stp>603311.SH</stp>
        <stp>2020/9/15</stp>
        <tr r="Z17" s="8"/>
      </tp>
      <tp>
        <v>33.667148220000001</v>
        <stp/>
        <stp>EM_S_VAL_PE_TTM</stp>
        <stp>2</stp>
        <stp>603311.SH</stp>
        <stp>2020/9/18</stp>
        <tr r="Z20" s="8"/>
      </tp>
      <tp>
        <v>26.447754920000001</v>
        <stp/>
        <stp>EM_S_VAL_PE_TTM</stp>
        <stp>2</stp>
        <stp>603515.SH</stp>
        <stp>2020/9/22</stp>
        <tr r="V22" s="8"/>
      </tp>
      <tp>
        <v>26.632848079999999</v>
        <stp/>
        <stp>EM_S_VAL_PE_TTM</stp>
        <stp>2</stp>
        <stp>603515.SH</stp>
        <stp>2020/9/23</stp>
        <tr r="V23" s="8"/>
      </tp>
      <tp>
        <v>17.526441420000001</v>
        <stp/>
        <stp>EM_S_VAL_PE_TTM</stp>
        <stp>2</stp>
        <stp>603515.SH</stp>
        <stp>2021/8/30</stp>
        <tr r="V249" s="8"/>
      </tp>
      <tp>
        <v>24.07626175</v>
        <stp/>
        <stp>EM_S_VAL_PE_TTM</stp>
        <stp>2</stp>
        <stp>603515.SH</stp>
        <stp>2021/4/30</stp>
        <tr r="V167" s="8"/>
      </tp>
      <tp>
        <v>20.56697634</v>
        <stp/>
        <stp>EM_S_VAL_PE_TTM</stp>
        <stp>2</stp>
        <stp>603515.SH</stp>
        <stp>2021/6/30</stp>
        <tr r="V206" s="8"/>
      </tp>
      <tp>
        <v>19.845890300000001</v>
        <stp/>
        <stp>EM_S_VAL_PE_TTM</stp>
        <stp>2</stp>
        <stp>603515.SH</stp>
        <stp>2021/7/30</stp>
        <tr r="V228" s="8"/>
      </tp>
      <tp>
        <v>27.02719338</v>
        <stp/>
        <stp>EM_S_VAL_PE_TTM</stp>
        <stp>2</stp>
        <stp>603515.SH</stp>
        <stp>2021/3/30</stp>
        <tr r="V145" s="8"/>
      </tp>
      <tp>
        <v>17.450371789999998</v>
        <stp/>
        <stp>EM_S_VAL_PE_TTM</stp>
        <stp>2</stp>
        <stp>603515.SH</stp>
        <stp>2021/8/31</stp>
        <tr r="V250" s="8"/>
      </tp>
      <tp>
        <v>26.499169689999999</v>
        <stp/>
        <stp>EM_S_VAL_PE_TTM</stp>
        <stp>2</stp>
        <stp>603515.SH</stp>
        <stp>2020/9/21</stp>
        <tr r="V21" s="8"/>
      </tp>
      <tp>
        <v>22.634089660000001</v>
        <stp/>
        <stp>EM_S_VAL_PE_TTM</stp>
        <stp>2</stp>
        <stp>603515.SH</stp>
        <stp>2021/5/31</stp>
        <tr r="V185" s="8"/>
      </tp>
      <tp>
        <v>26.960927049999999</v>
        <stp/>
        <stp>EM_S_VAL_PE_TTM</stp>
        <stp>2</stp>
        <stp>603515.SH</stp>
        <stp>2021/3/31</stp>
        <tr r="V146" s="8"/>
      </tp>
      <tp>
        <v>26.61228217</v>
        <stp/>
        <stp>EM_S_VAL_PE_TTM</stp>
        <stp>2</stp>
        <stp>603515.SH</stp>
        <stp>2020/9/24</stp>
        <tr r="V24" s="8"/>
      </tp>
      <tp>
        <v>26.941336660000001</v>
        <stp/>
        <stp>EM_S_VAL_PE_TTM</stp>
        <stp>2</stp>
        <stp>603515.SH</stp>
        <stp>2020/9/25</stp>
        <tr r="V25" s="8"/>
      </tp>
      <tp>
        <v>26.992751429999998</v>
        <stp/>
        <stp>EM_S_VAL_PE_TTM</stp>
        <stp>2</stp>
        <stp>603515.SH</stp>
        <stp>2020/9/28</stp>
        <tr r="V26" s="8"/>
      </tp>
      <tp>
        <v>27.044166189999999</v>
        <stp/>
        <stp>EM_S_VAL_PE_TTM</stp>
        <stp>2</stp>
        <stp>603515.SH</stp>
        <stp>2020/9/29</stp>
        <tr r="V27" s="8"/>
      </tp>
      <tp>
        <v>27.680389989999998</v>
        <stp/>
        <stp>EM_S_VAL_PE_TTM</stp>
        <stp>2</stp>
        <stp>603515.SH</stp>
        <stp>2021/4/22</stp>
        <tr r="V161" s="8"/>
      </tp>
      <tp>
        <v>20.855410760000002</v>
        <stp/>
        <stp>EM_S_VAL_PE_TTM</stp>
        <stp>2</stp>
        <stp>603515.SH</stp>
        <stp>2021/6/22</stp>
        <tr r="V200" s="8"/>
      </tp>
      <tp>
        <v>20.895471090000001</v>
        <stp/>
        <stp>EM_S_VAL_PE_TTM</stp>
        <stp>2</stp>
        <stp>603515.SH</stp>
        <stp>2021/7/22</stp>
        <tr r="V222" s="8"/>
      </tp>
      <tp>
        <v>28.409319549999999</v>
        <stp/>
        <stp>EM_S_VAL_PE_TTM</stp>
        <stp>2</stp>
        <stp>603515.SH</stp>
        <stp>2021/1/22</stp>
        <tr r="V103" s="8"/>
      </tp>
      <tp>
        <v>30.510908669999999</v>
        <stp/>
        <stp>EM_S_VAL_PE_TTM</stp>
        <stp>2</stp>
        <stp>603515.SH</stp>
        <stp>2021/2/22</stp>
        <tr r="V119" s="8"/>
      </tp>
      <tp>
        <v>26.676928520000001</v>
        <stp/>
        <stp>EM_S_VAL_PE_TTM</stp>
        <stp>2</stp>
        <stp>603515.SH</stp>
        <stp>2021/3/22</stp>
        <tr r="V139" s="8"/>
      </tp>
      <tp>
        <v>18.884442239999998</v>
        <stp/>
        <stp>EM_S_VAL_PE_TTM</stp>
        <stp>2</stp>
        <stp>603515.SH</stp>
        <stp>2021/8/23</stp>
        <tr r="V244" s="8"/>
      </tp>
      <tp>
        <v>28.040121460000002</v>
        <stp/>
        <stp>EM_S_VAL_PE_TTM</stp>
        <stp>2</stp>
        <stp>603515.SH</stp>
        <stp>2021/4/23</stp>
        <tr r="V162" s="8"/>
      </tp>
      <tp>
        <v>20.67914528</v>
        <stp/>
        <stp>EM_S_VAL_PE_TTM</stp>
        <stp>2</stp>
        <stp>603515.SH</stp>
        <stp>2021/6/23</stp>
        <tr r="V201" s="8"/>
      </tp>
      <tp>
        <v>20.751253890000001</v>
        <stp/>
        <stp>EM_S_VAL_PE_TTM</stp>
        <stp>2</stp>
        <stp>603515.SH</stp>
        <stp>2021/7/23</stp>
        <tr r="V223" s="8"/>
      </tp>
      <tp>
        <v>30.558241760000001</v>
        <stp/>
        <stp>EM_S_VAL_PE_TTM</stp>
        <stp>2</stp>
        <stp>603515.SH</stp>
        <stp>2021/2/23</stp>
        <tr r="V120" s="8"/>
      </tp>
      <tp>
        <v>27.046126610000002</v>
        <stp/>
        <stp>EM_S_VAL_PE_TTM</stp>
        <stp>2</stp>
        <stp>603515.SH</stp>
        <stp>2021/3/23</stp>
        <tr r="V140" s="8"/>
      </tp>
      <tp>
        <v>18.507875089999999</v>
        <stp/>
        <stp>EM_S_VAL_PE_TTM</stp>
        <stp>2</stp>
        <stp>603515.SH</stp>
        <stp>2021/8/20</stp>
        <tr r="V243" s="8"/>
      </tp>
      <tp>
        <v>27.044166189999999</v>
        <stp/>
        <stp>EM_S_VAL_PE_TTM</stp>
        <stp>2</stp>
        <stp>603515.SH</stp>
        <stp>2020/9/30</stp>
        <tr r="V28" s="8"/>
      </tp>
      <tp>
        <v>27.472124399999998</v>
        <stp/>
        <stp>EM_S_VAL_PE_TTM</stp>
        <stp>2</stp>
        <stp>603515.SH</stp>
        <stp>2021/4/20</stp>
        <tr r="V159" s="8"/>
      </tp>
      <tp>
        <v>22.962584419999999</v>
        <stp/>
        <stp>EM_S_VAL_PE_TTM</stp>
        <stp>2</stp>
        <stp>603515.SH</stp>
        <stp>2021/5/20</stp>
        <tr r="V178" s="8"/>
      </tp>
      <tp>
        <v>20.27052986</v>
        <stp/>
        <stp>EM_S_VAL_PE_TTM</stp>
        <stp>2</stp>
        <stp>603515.SH</stp>
        <stp>2021/7/20</stp>
        <tr r="V220" s="8"/>
      </tp>
      <tp>
        <v>28.83531735</v>
        <stp/>
        <stp>EM_S_VAL_PE_TTM</stp>
        <stp>2</stp>
        <stp>603515.SH</stp>
        <stp>2021/1/20</stp>
        <tr r="V101" s="8"/>
      </tp>
      <tp>
        <v>30.026222539999999</v>
        <stp/>
        <stp>EM_S_VAL_PE_TTM</stp>
        <stp>2</stp>
        <stp>603515.SH</stp>
        <stp>2020/8/31</stp>
        <tr r="V6" s="8"/>
      </tp>
      <tp>
        <v>27.576257200000001</v>
        <stp/>
        <stp>EM_S_VAL_PE_TTM</stp>
        <stp>2</stp>
        <stp>603515.SH</stp>
        <stp>2021/4/21</stp>
        <tr r="V160" s="8"/>
      </tp>
      <tp>
        <v>22.578005189999999</v>
        <stp/>
        <stp>EM_S_VAL_PE_TTM</stp>
        <stp>2</stp>
        <stp>603515.SH</stp>
        <stp>2021/5/21</stp>
        <tr r="V179" s="8"/>
      </tp>
      <tp>
        <v>20.663121149999998</v>
        <stp/>
        <stp>EM_S_VAL_PE_TTM</stp>
        <stp>2</stp>
        <stp>603515.SH</stp>
        <stp>2021/6/21</stp>
        <tr r="V199" s="8"/>
      </tp>
      <tp>
        <v>20.639084950000001</v>
        <stp/>
        <stp>EM_S_VAL_PE_TTM</stp>
        <stp>2</stp>
        <stp>603515.SH</stp>
        <stp>2021/7/21</stp>
        <tr r="V221" s="8"/>
      </tp>
      <tp>
        <v>28.816384110000001</v>
        <stp/>
        <stp>EM_S_VAL_PE_TTM</stp>
        <stp>2</stp>
        <stp>603515.SH</stp>
        <stp>2021/1/21</stp>
        <tr r="V102" s="8"/>
      </tp>
      <tp>
        <v>18.53992336</v>
        <stp/>
        <stp>EM_S_VAL_PE_TTM</stp>
        <stp>2</stp>
        <stp>603515.SH</stp>
        <stp>2021/8/26</stp>
        <tr r="V247" s="8"/>
      </tp>
      <tp>
        <v>23.8919842</v>
        <stp/>
        <stp>EM_S_VAL_PE_TTM</stp>
        <stp>2</stp>
        <stp>603515.SH</stp>
        <stp>2021/4/26</stp>
        <tr r="V163" s="8"/>
      </tp>
      <tp>
        <v>23.427284310000001</v>
        <stp/>
        <stp>EM_S_VAL_PE_TTM</stp>
        <stp>2</stp>
        <stp>603515.SH</stp>
        <stp>2021/5/26</stp>
        <tr r="V182" s="8"/>
      </tp>
      <tp>
        <v>20.478843600000001</v>
        <stp/>
        <stp>EM_S_VAL_PE_TTM</stp>
        <stp>2</stp>
        <stp>603515.SH</stp>
        <stp>2021/7/26</stp>
        <tr r="V224" s="8"/>
      </tp>
      <tp>
        <v>29.157182349999999</v>
        <stp/>
        <stp>EM_S_VAL_PE_TTM</stp>
        <stp>2</stp>
        <stp>603515.SH</stp>
        <stp>2021/1/26</stp>
        <tr r="V105" s="8"/>
      </tp>
      <tp>
        <v>30.88010676</v>
        <stp/>
        <stp>EM_S_VAL_PE_TTM</stp>
        <stp>2</stp>
        <stp>603515.SH</stp>
        <stp>2021/2/26</stp>
        <tr r="V123" s="8"/>
      </tp>
      <tp>
        <v>26.6106622</v>
        <stp/>
        <stp>EM_S_VAL_PE_TTM</stp>
        <stp>2</stp>
        <stp>603515.SH</stp>
        <stp>2021/3/26</stp>
        <tr r="V143" s="8"/>
      </tp>
      <tp>
        <v>17.87636169</v>
        <stp/>
        <stp>EM_S_VAL_PE_TTM</stp>
        <stp>2</stp>
        <stp>603515.SH</stp>
        <stp>2021/8/27</stp>
        <tr r="V248" s="8"/>
      </tp>
      <tp>
        <v>23.307103300000001</v>
        <stp/>
        <stp>EM_S_VAL_PE_TTM</stp>
        <stp>2</stp>
        <stp>603515.SH</stp>
        <stp>2021/4/27</stp>
        <tr r="V164" s="8"/>
      </tp>
      <tp>
        <v>22.82637927</v>
        <stp/>
        <stp>EM_S_VAL_PE_TTM</stp>
        <stp>2</stp>
        <stp>603515.SH</stp>
        <stp>2021/5/27</stp>
        <tr r="V183" s="8"/>
      </tp>
      <tp>
        <v>20.302578130000001</v>
        <stp/>
        <stp>EM_S_VAL_PE_TTM</stp>
        <stp>2</stp>
        <stp>603515.SH</stp>
        <stp>2021/7/27</stp>
        <tr r="V225" s="8"/>
      </tp>
      <tp>
        <v>30.331042929999999</v>
        <stp/>
        <stp>EM_S_VAL_PE_TTM</stp>
        <stp>2</stp>
        <stp>603515.SH</stp>
        <stp>2021/1/27</stp>
        <tr r="V106" s="8"/>
      </tp>
      <tp>
        <v>18.708176770000001</v>
        <stp/>
        <stp>EM_S_VAL_PE_TTM</stp>
        <stp>2</stp>
        <stp>603515.SH</stp>
        <stp>2021/8/24</stp>
        <tr r="V245" s="8"/>
      </tp>
      <tp>
        <v>22.87445168</v>
        <stp/>
        <stp>EM_S_VAL_PE_TTM</stp>
        <stp>2</stp>
        <stp>603515.SH</stp>
        <stp>2021/5/24</stp>
        <tr r="V180" s="8"/>
      </tp>
      <tp>
        <v>20.430771199999999</v>
        <stp/>
        <stp>EM_S_VAL_PE_TTM</stp>
        <stp>2</stp>
        <stp>603515.SH</stp>
        <stp>2021/6/24</stp>
        <tr r="V202" s="8"/>
      </tp>
      <tp>
        <v>30.283709850000001</v>
        <stp/>
        <stp>EM_S_VAL_PE_TTM</stp>
        <stp>2</stp>
        <stp>603515.SH</stp>
        <stp>2021/2/24</stp>
        <tr r="V121" s="8"/>
      </tp>
      <tp>
        <v>27.055593229999999</v>
        <stp/>
        <stp>EM_S_VAL_PE_TTM</stp>
        <stp>2</stp>
        <stp>603515.SH</stp>
        <stp>2021/3/24</stp>
        <tr r="V141" s="8"/>
      </tp>
      <tp>
        <v>18.956550849999999</v>
        <stp/>
        <stp>EM_S_VAL_PE_TTM</stp>
        <stp>2</stp>
        <stp>603515.SH</stp>
        <stp>2021/8/25</stp>
        <tr r="V246" s="8"/>
      </tp>
      <tp>
        <v>23.2830671</v>
        <stp/>
        <stp>EM_S_VAL_PE_TTM</stp>
        <stp>2</stp>
        <stp>603515.SH</stp>
        <stp>2021/5/25</stp>
        <tr r="V181" s="8"/>
      </tp>
      <tp>
        <v>20.366674660000001</v>
        <stp/>
        <stp>EM_S_VAL_PE_TTM</stp>
        <stp>2</stp>
        <stp>603515.SH</stp>
        <stp>2021/6/25</stp>
        <tr r="V203" s="8"/>
      </tp>
      <tp>
        <v>29.687312930000001</v>
        <stp/>
        <stp>EM_S_VAL_PE_TTM</stp>
        <stp>2</stp>
        <stp>603515.SH</stp>
        <stp>2021/1/25</stp>
        <tr r="V104" s="8"/>
      </tp>
      <tp>
        <v>30.387842639999999</v>
        <stp/>
        <stp>EM_S_VAL_PE_TTM</stp>
        <stp>2</stp>
        <stp>603515.SH</stp>
        <stp>2021/2/25</stp>
        <tr r="V122" s="8"/>
      </tp>
      <tp>
        <v>26.63906205</v>
        <stp/>
        <stp>EM_S_VAL_PE_TTM</stp>
        <stp>2</stp>
        <stp>603515.SH</stp>
        <stp>2021/3/25</stp>
        <tr r="V142" s="8"/>
      </tp>
      <tp>
        <v>23.379211909999999</v>
        <stp/>
        <stp>EM_S_VAL_PE_TTM</stp>
        <stp>2</stp>
        <stp>603515.SH</stp>
        <stp>2021/4/28</stp>
        <tr r="V165" s="8"/>
      </tp>
      <tp>
        <v>22.481860390000001</v>
        <stp/>
        <stp>EM_S_VAL_PE_TTM</stp>
        <stp>2</stp>
        <stp>603515.SH</stp>
        <stp>2021/5/28</stp>
        <tr r="V184" s="8"/>
      </tp>
      <tp>
        <v>20.254505720000001</v>
        <stp/>
        <stp>EM_S_VAL_PE_TTM</stp>
        <stp>2</stp>
        <stp>603515.SH</stp>
        <stp>2021/6/28</stp>
        <tr r="V204" s="8"/>
      </tp>
      <tp>
        <v>19.950047170000001</v>
        <stp/>
        <stp>EM_S_VAL_PE_TTM</stp>
        <stp>2</stp>
        <stp>603515.SH</stp>
        <stp>2021/7/28</stp>
        <tr r="V226" s="8"/>
      </tp>
      <tp>
        <v>28.68385146</v>
        <stp/>
        <stp>EM_S_VAL_PE_TTM</stp>
        <stp>2</stp>
        <stp>603515.SH</stp>
        <stp>2021/1/28</stp>
        <tr r="V107" s="8"/>
      </tp>
      <tp>
        <v>23.916020410000002</v>
        <stp/>
        <stp>EM_S_VAL_PE_TTM</stp>
        <stp>2</stp>
        <stp>603515.SH</stp>
        <stp>2021/4/29</stp>
        <tr r="V166" s="8"/>
      </tp>
      <tp>
        <v>20.174385050000001</v>
        <stp/>
        <stp>EM_S_VAL_PE_TTM</stp>
        <stp>2</stp>
        <stp>603515.SH</stp>
        <stp>2021/6/29</stp>
        <tr r="V205" s="8"/>
      </tp>
      <tp>
        <v>20.166372979999998</v>
        <stp/>
        <stp>EM_S_VAL_PE_TTM</stp>
        <stp>2</stp>
        <stp>603515.SH</stp>
        <stp>2021/7/29</stp>
        <tr r="V227" s="8"/>
      </tp>
      <tp>
        <v>29.13824911</v>
        <stp/>
        <stp>EM_S_VAL_PE_TTM</stp>
        <stp>2</stp>
        <stp>603515.SH</stp>
        <stp>2021/1/29</stp>
        <tr r="V108" s="8"/>
      </tp>
      <tp>
        <v>26.79052793</v>
        <stp/>
        <stp>EM_S_VAL_PE_TTM</stp>
        <stp>2</stp>
        <stp>603515.SH</stp>
        <stp>2021/3/29</stp>
        <tr r="V144" s="8"/>
      </tp>
      <tp>
        <v>19.485347279999999</v>
        <stp/>
        <stp>EM_S_VAL_PE_TTM</stp>
        <stp>2</stp>
        <stp>603515.SH</stp>
        <stp>2021/8/12</stp>
        <tr r="V237" s="8"/>
      </tp>
      <tp>
        <v>26.979860290000001</v>
        <stp/>
        <stp>EM_S_VAL_PE_TTM</stp>
        <stp>2</stp>
        <stp>603515.SH</stp>
        <stp>2021/4/12</stp>
        <tr r="V153" s="8"/>
      </tp>
      <tp>
        <v>22.75427067</v>
        <stp/>
        <stp>EM_S_VAL_PE_TTM</stp>
        <stp>2</stp>
        <stp>603515.SH</stp>
        <stp>2021/5/12</stp>
        <tr r="V172" s="8"/>
      </tp>
      <tp>
        <v>20.558964270000001</v>
        <stp/>
        <stp>EM_S_VAL_PE_TTM</stp>
        <stp>2</stp>
        <stp>603515.SH</stp>
        <stp>2021/7/12</stp>
        <tr r="V214" s="8"/>
      </tp>
      <tp>
        <v>30.842240289999999</v>
        <stp/>
        <stp>EM_S_VAL_PE_TTM</stp>
        <stp>2</stp>
        <stp>603515.SH</stp>
        <stp>2021/1/12</stp>
        <tr r="V95" s="8"/>
      </tp>
      <tp>
        <v>27.48159102</v>
        <stp/>
        <stp>EM_S_VAL_PE_TTM</stp>
        <stp>2</stp>
        <stp>603515.SH</stp>
        <stp>2021/3/12</stp>
        <tr r="V133" s="8"/>
      </tp>
      <tp>
        <v>19.317093870000001</v>
        <stp/>
        <stp>EM_S_VAL_PE_TTM</stp>
        <stp>2</stp>
        <stp>603515.SH</stp>
        <stp>2021/8/13</stp>
        <tr r="V238" s="8"/>
      </tp>
      <tp>
        <v>27.24492558</v>
        <stp/>
        <stp>EM_S_VAL_PE_TTM</stp>
        <stp>2</stp>
        <stp>603515.SH</stp>
        <stp>2021/4/13</stp>
        <tr r="V154" s="8"/>
      </tp>
      <tp>
        <v>23.122825760000001</v>
        <stp/>
        <stp>EM_S_VAL_PE_TTM</stp>
        <stp>2</stp>
        <stp>603515.SH</stp>
        <stp>2021/5/13</stp>
        <tr r="V173" s="8"/>
      </tp>
      <tp>
        <v>20.4548074</v>
        <stp/>
        <stp>EM_S_VAL_PE_TTM</stp>
        <stp>2</stp>
        <stp>603515.SH</stp>
        <stp>2021/7/13</stp>
        <tr r="V215" s="8"/>
      </tp>
      <tp>
        <v>30.236376759999999</v>
        <stp/>
        <stp>EM_S_VAL_PE_TTM</stp>
        <stp>2</stp>
        <stp>603515.SH</stp>
        <stp>2021/1/13</stp>
        <tr r="V96" s="8"/>
      </tp>
      <tp>
        <v>19.797817899999998</v>
        <stp/>
        <stp>EM_S_VAL_PE_TTM</stp>
        <stp>2</stp>
        <stp>603515.SH</stp>
        <stp>2021/8/10</stp>
        <tr r="V235" s="8"/>
      </tp>
      <tp>
        <v>23.026680949999999</v>
        <stp/>
        <stp>EM_S_VAL_PE_TTM</stp>
        <stp>2</stp>
        <stp>603515.SH</stp>
        <stp>2021/5/10</stp>
        <tr r="V170" s="8"/>
      </tp>
      <tp>
        <v>21.28806238</v>
        <stp/>
        <stp>EM_S_VAL_PE_TTM</stp>
        <stp>2</stp>
        <stp>603515.SH</stp>
        <stp>2021/6/10</stp>
        <tr r="V193" s="8"/>
      </tp>
      <tp>
        <v>31.097838960000001</v>
        <stp/>
        <stp>EM_S_VAL_PE_TTM</stp>
        <stp>2</stp>
        <stp>603515.SH</stp>
        <stp>2021/2/10</stp>
        <tr r="V116" s="8"/>
      </tp>
      <tp>
        <v>28.011721609999999</v>
        <stp/>
        <stp>EM_S_VAL_PE_TTM</stp>
        <stp>2</stp>
        <stp>603515.SH</stp>
        <stp>2021/3/10</stp>
        <tr r="V131" s="8"/>
      </tp>
      <tp>
        <v>19.757757560000002</v>
        <stp/>
        <stp>EM_S_VAL_PE_TTM</stp>
        <stp>2</stp>
        <stp>603515.SH</stp>
        <stp>2021/8/11</stp>
        <tr r="V236" s="8"/>
      </tp>
      <tp>
        <v>22.794331010000001</v>
        <stp/>
        <stp>EM_S_VAL_PE_TTM</stp>
        <stp>2</stp>
        <stp>603515.SH</stp>
        <stp>2021/5/11</stp>
        <tr r="V171" s="8"/>
      </tp>
      <tp>
        <v>21.239989980000001</v>
        <stp/>
        <stp>EM_S_VAL_PE_TTM</stp>
        <stp>2</stp>
        <stp>603515.SH</stp>
        <stp>2021/6/11</stp>
        <tr r="V194" s="8"/>
      </tp>
      <tp>
        <v>30.359442789999999</v>
        <stp/>
        <stp>EM_S_VAL_PE_TTM</stp>
        <stp>2</stp>
        <stp>603515.SH</stp>
        <stp>2021/1/11</stp>
        <tr r="V94" s="8"/>
      </tp>
      <tp>
        <v>28.191587349999999</v>
        <stp/>
        <stp>EM_S_VAL_PE_TTM</stp>
        <stp>2</stp>
        <stp>603515.SH</stp>
        <stp>2021/3/11</stp>
        <tr r="V132" s="8"/>
      </tp>
      <tp>
        <v>19.501371410000001</v>
        <stp/>
        <stp>EM_S_VAL_PE_TTM</stp>
        <stp>2</stp>
        <stp>603515.SH</stp>
        <stp>2021/8/16</stp>
        <tr r="V239" s="8"/>
      </tp>
      <tp>
        <v>26.81892779</v>
        <stp/>
        <stp>EM_S_VAL_PE_TTM</stp>
        <stp>2</stp>
        <stp>603515.SH</stp>
        <stp>2021/4/16</stp>
        <tr r="V157" s="8"/>
      </tp>
      <tp>
        <v>20.64709701</v>
        <stp/>
        <stp>EM_S_VAL_PE_TTM</stp>
        <stp>2</stp>
        <stp>603515.SH</stp>
        <stp>2021/6/16</stp>
        <tr r="V196" s="8"/>
      </tp>
      <tp>
        <v>20.591012540000001</v>
        <stp/>
        <stp>EM_S_VAL_PE_TTM</stp>
        <stp>2</stp>
        <stp>603515.SH</stp>
        <stp>2021/7/16</stp>
        <tr r="V218" s="8"/>
      </tp>
      <tp>
        <v>26.440263080000001</v>
        <stp/>
        <stp>EM_S_VAL_PE_TTM</stp>
        <stp>2</stp>
        <stp>603515.SH</stp>
        <stp>2021/3/16</stp>
        <tr r="V135" s="8"/>
      </tp>
      <tp>
        <v>19.3571542</v>
        <stp/>
        <stp>EM_S_VAL_PE_TTM</stp>
        <stp>2</stp>
        <stp>603515.SH</stp>
        <stp>2021/8/17</stp>
        <tr r="V240" s="8"/>
      </tp>
      <tp>
        <v>23.39523604</v>
        <stp/>
        <stp>EM_S_VAL_PE_TTM</stp>
        <stp>2</stp>
        <stp>603515.SH</stp>
        <stp>2021/5/17</stp>
        <tr r="V175" s="8"/>
      </tp>
      <tp>
        <v>20.68715735</v>
        <stp/>
        <stp>EM_S_VAL_PE_TTM</stp>
        <stp>2</stp>
        <stp>603515.SH</stp>
        <stp>2021/6/17</stp>
        <tr r="V197" s="8"/>
      </tp>
      <tp>
        <v>26.55386249</v>
        <stp/>
        <stp>EM_S_VAL_PE_TTM</stp>
        <stp>2</stp>
        <stp>603515.SH</stp>
        <stp>2021/3/17</stp>
        <tr r="V136" s="8"/>
      </tp>
      <tp>
        <v>27.12185955</v>
        <stp/>
        <stp>EM_S_VAL_PE_TTM</stp>
        <stp>2</stp>
        <stp>603515.SH</stp>
        <stp>2021/4/14</stp>
        <tr r="V155" s="8"/>
      </tp>
      <tp>
        <v>23.499392910000001</v>
        <stp/>
        <stp>EM_S_VAL_PE_TTM</stp>
        <stp>2</stp>
        <stp>603515.SH</stp>
        <stp>2021/5/14</stp>
        <tr r="V174" s="8"/>
      </tp>
      <tp>
        <v>20.390710859999999</v>
        <stp/>
        <stp>EM_S_VAL_PE_TTM</stp>
        <stp>2</stp>
        <stp>603515.SH</stp>
        <stp>2021/7/14</stp>
        <tr r="V216" s="8"/>
      </tp>
      <tp>
        <v>28.920516899999999</v>
        <stp/>
        <stp>EM_S_VAL_PE_TTM</stp>
        <stp>2</stp>
        <stp>603515.SH</stp>
        <stp>2021/1/14</stp>
        <tr r="V97" s="8"/>
      </tp>
      <tp>
        <v>25.957465580000001</v>
        <stp/>
        <stp>EM_S_VAL_PE_TTM</stp>
        <stp>2</stp>
        <stp>603515.SH</stp>
        <stp>2021/4/15</stp>
        <tr r="V156" s="8"/>
      </tp>
      <tp>
        <v>20.975591770000001</v>
        <stp/>
        <stp>EM_S_VAL_PE_TTM</stp>
        <stp>2</stp>
        <stp>603515.SH</stp>
        <stp>2021/6/15</stp>
        <tr r="V195" s="8"/>
      </tp>
      <tp>
        <v>20.767278019999999</v>
        <stp/>
        <stp>EM_S_VAL_PE_TTM</stp>
        <stp>2</stp>
        <stp>603515.SH</stp>
        <stp>2021/7/15</stp>
        <tr r="V217" s="8"/>
      </tp>
      <tp>
        <v>28.750117790000001</v>
        <stp/>
        <stp>EM_S_VAL_PE_TTM</stp>
        <stp>2</stp>
        <stp>603515.SH</stp>
        <stp>2021/1/15</stp>
        <tr r="V98" s="8"/>
      </tp>
      <tp>
        <v>26.932527199999999</v>
        <stp/>
        <stp>EM_S_VAL_PE_TTM</stp>
        <stp>2</stp>
        <stp>603515.SH</stp>
        <stp>2021/3/15</stp>
        <tr r="V134" s="8"/>
      </tp>
      <tp>
        <v>18.87643018</v>
        <stp/>
        <stp>EM_S_VAL_PE_TTM</stp>
        <stp>2</stp>
        <stp>603515.SH</stp>
        <stp>2021/8/18</stp>
        <tr r="V241" s="8"/>
      </tp>
      <tp>
        <v>23.36318777</v>
        <stp/>
        <stp>EM_S_VAL_PE_TTM</stp>
        <stp>2</stp>
        <stp>603515.SH</stp>
        <stp>2021/5/18</stp>
        <tr r="V176" s="8"/>
      </tp>
      <tp>
        <v>20.542940139999999</v>
        <stp/>
        <stp>EM_S_VAL_PE_TTM</stp>
        <stp>2</stp>
        <stp>603515.SH</stp>
        <stp>2021/6/18</stp>
        <tr r="V198" s="8"/>
      </tp>
      <tp>
        <v>28.854250579999999</v>
        <stp/>
        <stp>EM_S_VAL_PE_TTM</stp>
        <stp>2</stp>
        <stp>603515.SH</stp>
        <stp>2021/1/18</stp>
        <tr r="V99" s="8"/>
      </tp>
      <tp>
        <v>30.075444260000001</v>
        <stp/>
        <stp>EM_S_VAL_PE_TTM</stp>
        <stp>2</stp>
        <stp>603515.SH</stp>
        <stp>2021/2/18</stp>
        <tr r="V117" s="8"/>
      </tp>
      <tp>
        <v>26.506529400000002</v>
        <stp/>
        <stp>EM_S_VAL_PE_TTM</stp>
        <stp>2</stp>
        <stp>603515.SH</stp>
        <stp>2021/3/18</stp>
        <tr r="V137" s="8"/>
      </tp>
      <tp>
        <v>18.94052671</v>
        <stp/>
        <stp>EM_S_VAL_PE_TTM</stp>
        <stp>2</stp>
        <stp>603515.SH</stp>
        <stp>2021/8/19</stp>
        <tr r="V242" s="8"/>
      </tp>
      <tp>
        <v>27.472124399999998</v>
        <stp/>
        <stp>EM_S_VAL_PE_TTM</stp>
        <stp>2</stp>
        <stp>603515.SH</stp>
        <stp>2021/4/19</stp>
        <tr r="V158" s="8"/>
      </tp>
      <tp>
        <v>23.40324811</v>
        <stp/>
        <stp>EM_S_VAL_PE_TTM</stp>
        <stp>2</stp>
        <stp>603515.SH</stp>
        <stp>2021/5/19</stp>
        <tr r="V177" s="8"/>
      </tp>
      <tp>
        <v>20.374686730000001</v>
        <stp/>
        <stp>EM_S_VAL_PE_TTM</stp>
        <stp>2</stp>
        <stp>603515.SH</stp>
        <stp>2021/7/19</stp>
        <tr r="V219" s="8"/>
      </tp>
      <tp>
        <v>28.948916759999999</v>
        <stp/>
        <stp>EM_S_VAL_PE_TTM</stp>
        <stp>2</stp>
        <stp>603515.SH</stp>
        <stp>2021/1/19</stp>
        <tr r="V100" s="8"/>
      </tp>
      <tp>
        <v>31.400770730000001</v>
        <stp/>
        <stp>EM_S_VAL_PE_TTM</stp>
        <stp>2</stp>
        <stp>603515.SH</stp>
        <stp>2021/2/19</stp>
        <tr r="V118" s="8"/>
      </tp>
      <tp>
        <v>26.534929259999998</v>
        <stp/>
        <stp>EM_S_VAL_PE_TTM</stp>
        <stp>2</stp>
        <stp>603515.SH</stp>
        <stp>2021/3/19</stp>
        <tr r="V138" s="8"/>
      </tp>
      <tp>
        <v>26.73567761</v>
        <stp/>
        <stp>EM_S_VAL_PE_TTM</stp>
        <stp>2</stp>
        <stp>603515.SH</stp>
        <stp>2020/9/10</stp>
        <tr r="V14" s="8"/>
      </tp>
      <tp>
        <v>26.78709237</v>
        <stp/>
        <stp>EM_S_VAL_PE_TTM</stp>
        <stp>2</stp>
        <stp>603515.SH</stp>
        <stp>2020/9/11</stp>
        <tr r="V15" s="8"/>
      </tp>
      <tp>
        <v>26.73567761</v>
        <stp/>
        <stp>EM_S_VAL_PE_TTM</stp>
        <stp>2</stp>
        <stp>603515.SH</stp>
        <stp>2020/9/16</stp>
        <tr r="V18" s="8"/>
      </tp>
      <tp>
        <v>26.73567761</v>
        <stp/>
        <stp>EM_S_VAL_PE_TTM</stp>
        <stp>2</stp>
        <stp>603515.SH</stp>
        <stp>2020/9/17</stp>
        <tr r="V19" s="8"/>
      </tp>
      <tp>
        <v>26.889921900000001</v>
        <stp/>
        <stp>EM_S_VAL_PE_TTM</stp>
        <stp>2</stp>
        <stp>603515.SH</stp>
        <stp>2020/9/14</stp>
        <tr r="V16" s="8"/>
      </tp>
      <tp>
        <v>27.023600290000001</v>
        <stp/>
        <stp>EM_S_VAL_PE_TTM</stp>
        <stp>2</stp>
        <stp>603515.SH</stp>
        <stp>2020/9/15</stp>
        <tr r="V17" s="8"/>
      </tp>
      <tp>
        <v>26.92077076</v>
        <stp/>
        <stp>EM_S_VAL_PE_TTM</stp>
        <stp>2</stp>
        <stp>603515.SH</stp>
        <stp>2020/9/18</stp>
        <tr r="V20" s="8"/>
      </tp>
      <tp>
        <v>40.675607479999996</v>
        <stp/>
        <stp>EM_S_VAL_PE_TTM</stp>
        <stp>2</stp>
        <stp>600619.SH</stp>
        <stp>2020/9/21</stp>
        <tr r="BR21" s="8"/>
      </tp>
      <tp>
        <v>43.569741200000003</v>
        <stp/>
        <stp>EM_S_VAL_PE_TTM</stp>
        <stp>2</stp>
        <stp>600619.SH</stp>
        <stp>2021/8/31</stp>
        <tr r="BR250" s="8"/>
      </tp>
      <tp>
        <v>42.46777384</v>
        <stp/>
        <stp>EM_S_VAL_PE_TTM</stp>
        <stp>2</stp>
        <stp>600619.SH</stp>
        <stp>2021/5/31</stp>
        <tr r="BR185" s="8"/>
      </tp>
      <tp>
        <v>39.798260519999999</v>
        <stp/>
        <stp>EM_S_VAL_PE_TTM</stp>
        <stp>2</stp>
        <stp>600619.SH</stp>
        <stp>2021/3/31</stp>
        <tr r="BR146" s="8"/>
      </tp>
      <tp>
        <v>52.739871290000004</v>
        <stp/>
        <stp>EM_S_VAL_PE_TTM</stp>
        <stp>2</stp>
        <stp>600619.SH</stp>
        <stp>2021/8/30</stp>
        <tr r="BR249" s="8"/>
      </tp>
      <tp>
        <v>57.880580770000002</v>
        <stp/>
        <stp>EM_S_VAL_PE_TTM</stp>
        <stp>2</stp>
        <stp>600619.SH</stp>
        <stp>2021/7/30</stp>
        <tr r="BR228" s="8"/>
      </tp>
      <tp>
        <v>54.970451779999998</v>
        <stp/>
        <stp>EM_S_VAL_PE_TTM</stp>
        <stp>2</stp>
        <stp>600619.SH</stp>
        <stp>2021/6/30</stp>
        <tr r="BR206" s="8"/>
      </tp>
      <tp>
        <v>41.951134260000003</v>
        <stp/>
        <stp>EM_S_VAL_PE_TTM</stp>
        <stp>2</stp>
        <stp>600619.SH</stp>
        <stp>2021/4/30</stp>
        <tr r="BR167" s="8"/>
      </tp>
      <tp>
        <v>39.798260519999999</v>
        <stp/>
        <stp>EM_S_VAL_PE_TTM</stp>
        <stp>2</stp>
        <stp>600619.SH</stp>
        <stp>2021/3/30</stp>
        <tr r="BR145" s="8"/>
      </tp>
      <tp>
        <v>40.415200259999999</v>
        <stp/>
        <stp>EM_S_VAL_PE_TTM</stp>
        <stp>2</stp>
        <stp>600619.SH</stp>
        <stp>2020/9/23</stp>
        <tr r="BR23" s="8"/>
      </tp>
      <tp>
        <v>40.206874480000003</v>
        <stp/>
        <stp>EM_S_VAL_PE_TTM</stp>
        <stp>2</stp>
        <stp>600619.SH</stp>
        <stp>2020/9/22</stp>
        <tr r="BR22" s="8"/>
      </tp>
      <tp>
        <v>39.217327050000002</v>
        <stp/>
        <stp>EM_S_VAL_PE_TTM</stp>
        <stp>2</stp>
        <stp>600619.SH</stp>
        <stp>2020/9/25</stp>
        <tr r="BR25" s="8"/>
      </tp>
      <tp>
        <v>39.581897159999997</v>
        <stp/>
        <stp>EM_S_VAL_PE_TTM</stp>
        <stp>2</stp>
        <stp>600619.SH</stp>
        <stp>2020/9/24</stp>
        <tr r="BR24" s="8"/>
      </tp>
      <tp>
        <v>39.477734269999999</v>
        <stp/>
        <stp>EM_S_VAL_PE_TTM</stp>
        <stp>2</stp>
        <stp>600619.SH</stp>
        <stp>2020/9/29</stp>
        <tr r="BR27" s="8"/>
      </tp>
      <tp>
        <v>38.904838390000002</v>
        <stp/>
        <stp>EM_S_VAL_PE_TTM</stp>
        <stp>2</stp>
        <stp>600619.SH</stp>
        <stp>2020/9/28</stp>
        <tr r="BR26" s="8"/>
      </tp>
      <tp>
        <v>43.696331209999997</v>
        <stp/>
        <stp>EM_S_VAL_PE_TTM</stp>
        <stp>2</stp>
        <stp>600619.SH</stp>
        <stp>2020/8/31</stp>
        <tr r="BR6" s="8"/>
      </tp>
      <tp>
        <v>64.417532320000007</v>
        <stp/>
        <stp>EM_S_VAL_PE_TTM</stp>
        <stp>2</stp>
        <stp>600619.SH</stp>
        <stp>2021/7/21</stp>
        <tr r="BR221" s="8"/>
      </tp>
      <tp>
        <v>48.874104690000003</v>
        <stp/>
        <stp>EM_S_VAL_PE_TTM</stp>
        <stp>2</stp>
        <stp>600619.SH</stp>
        <stp>2021/6/21</stp>
        <tr r="BR199" s="8"/>
      </tp>
      <tp>
        <v>41.38283071</v>
        <stp/>
        <stp>EM_S_VAL_PE_TTM</stp>
        <stp>2</stp>
        <stp>600619.SH</stp>
        <stp>2021/5/21</stp>
        <tr r="BR179" s="8"/>
      </tp>
      <tp>
        <v>41.551721929999999</v>
        <stp/>
        <stp>EM_S_VAL_PE_TTM</stp>
        <stp>2</stp>
        <stp>600619.SH</stp>
        <stp>2021/4/21</stp>
        <tr r="BR160" s="8"/>
      </tp>
      <tp>
        <v>40.8609644</v>
        <stp/>
        <stp>EM_S_VAL_PE_TTM</stp>
        <stp>2</stp>
        <stp>600619.SH</stp>
        <stp>2021/1/21</stp>
        <tr r="BR102" s="8"/>
      </tp>
      <tp>
        <v>39.217327050000002</v>
        <stp/>
        <stp>EM_S_VAL_PE_TTM</stp>
        <stp>2</stp>
        <stp>600619.SH</stp>
        <stp>2020/9/30</stp>
        <tr r="BR28" s="8"/>
      </tp>
      <tp>
        <v>51.66095696</v>
        <stp/>
        <stp>EM_S_VAL_PE_TTM</stp>
        <stp>2</stp>
        <stp>600619.SH</stp>
        <stp>2021/8/20</stp>
        <tr r="BR243" s="8"/>
      </tp>
      <tp>
        <v>49.752391979999999</v>
        <stp/>
        <stp>EM_S_VAL_PE_TTM</stp>
        <stp>2</stp>
        <stp>600619.SH</stp>
        <stp>2021/7/20</stp>
        <tr r="BR220" s="8"/>
      </tp>
      <tp>
        <v>40.659535290000001</v>
        <stp/>
        <stp>EM_S_VAL_PE_TTM</stp>
        <stp>2</stp>
        <stp>600619.SH</stp>
        <stp>2021/5/20</stp>
        <tr r="BR178" s="8"/>
      </tp>
      <tp>
        <v>41.976803480000001</v>
        <stp/>
        <stp>EM_S_VAL_PE_TTM</stp>
        <stp>2</stp>
        <stp>600619.SH</stp>
        <stp>2021/4/20</stp>
        <tr r="BR159" s="8"/>
      </tp>
      <tp>
        <v>41.126640369999997</v>
        <stp/>
        <stp>EM_S_VAL_PE_TTM</stp>
        <stp>2</stp>
        <stp>600619.SH</stp>
        <stp>2021/1/20</stp>
        <tr r="BR101" s="8"/>
      </tp>
      <tp>
        <v>53.691854530000001</v>
        <stp/>
        <stp>EM_S_VAL_PE_TTM</stp>
        <stp>2</stp>
        <stp>600619.SH</stp>
        <stp>2021/8/23</stp>
        <tr r="BR244" s="8"/>
      </tp>
      <tp>
        <v>59.657616140000002</v>
        <stp/>
        <stp>EM_S_VAL_PE_TTM</stp>
        <stp>2</stp>
        <stp>600619.SH</stp>
        <stp>2021/7/23</stp>
        <tr r="BR223" s="8"/>
      </tp>
      <tp>
        <v>48.202473230000003</v>
        <stp/>
        <stp>EM_S_VAL_PE_TTM</stp>
        <stp>2</stp>
        <stp>600619.SH</stp>
        <stp>2021/6/23</stp>
        <tr r="BR201" s="8"/>
      </tp>
      <tp>
        <v>42.508155420000001</v>
        <stp/>
        <stp>EM_S_VAL_PE_TTM</stp>
        <stp>2</stp>
        <stp>600619.SH</stp>
        <stp>2021/4/23</stp>
        <tr r="BR162" s="8"/>
      </tp>
      <tp>
        <v>37.885393520000001</v>
        <stp/>
        <stp>EM_S_VAL_PE_TTM</stp>
        <stp>2</stp>
        <stp>600619.SH</stp>
        <stp>2021/3/23</stp>
        <tr r="BR140" s="8"/>
      </tp>
      <tp>
        <v>39.320043769999998</v>
        <stp/>
        <stp>EM_S_VAL_PE_TTM</stp>
        <stp>2</stp>
        <stp>600619.SH</stp>
        <stp>2021/2/23</stp>
        <tr r="BR120" s="8"/>
      </tp>
      <tp>
        <v>63.973273480000003</v>
        <stp/>
        <stp>EM_S_VAL_PE_TTM</stp>
        <stp>2</stp>
        <stp>600619.SH</stp>
        <stp>2021/7/22</stp>
        <tr r="BR222" s="8"/>
      </tp>
      <tp>
        <v>48.512456980000003</v>
        <stp/>
        <stp>EM_S_VAL_PE_TTM</stp>
        <stp>2</stp>
        <stp>600619.SH</stp>
        <stp>2021/6/22</stp>
        <tr r="BR200" s="8"/>
      </tp>
      <tp>
        <v>40.807829210000001</v>
        <stp/>
        <stp>EM_S_VAL_PE_TTM</stp>
        <stp>2</stp>
        <stp>600619.SH</stp>
        <stp>2021/4/22</stp>
        <tr r="BR161" s="8"/>
      </tp>
      <tp>
        <v>37.99166391</v>
        <stp/>
        <stp>EM_S_VAL_PE_TTM</stp>
        <stp>2</stp>
        <stp>600619.SH</stp>
        <stp>2021/3/22</stp>
        <tr r="BR139" s="8"/>
      </tp>
      <tp>
        <v>39.479449350000003</v>
        <stp/>
        <stp>EM_S_VAL_PE_TTM</stp>
        <stp>2</stp>
        <stp>600619.SH</stp>
        <stp>2021/2/22</stp>
        <tr r="BR119" s="8"/>
      </tp>
      <tp>
        <v>38.788691819999997</v>
        <stp/>
        <stp>EM_S_VAL_PE_TTM</stp>
        <stp>2</stp>
        <stp>600619.SH</stp>
        <stp>2021/1/22</stp>
        <tr r="BR103" s="8"/>
      </tp>
      <tp>
        <v>55.024631059999997</v>
        <stp/>
        <stp>EM_S_VAL_PE_TTM</stp>
        <stp>2</stp>
        <stp>600619.SH</stp>
        <stp>2021/8/25</stp>
        <tr r="BR246" s="8"/>
      </tp>
      <tp>
        <v>49.080760519999998</v>
        <stp/>
        <stp>EM_S_VAL_PE_TTM</stp>
        <stp>2</stp>
        <stp>600619.SH</stp>
        <stp>2021/6/25</stp>
        <tr r="BR203" s="8"/>
      </tp>
      <tp>
        <v>42.10612613</v>
        <stp/>
        <stp>EM_S_VAL_PE_TTM</stp>
        <stp>2</stp>
        <stp>600619.SH</stp>
        <stp>2021/5/25</stp>
        <tr r="BR181" s="8"/>
      </tp>
      <tp>
        <v>37.725987940000003</v>
        <stp/>
        <stp>EM_S_VAL_PE_TTM</stp>
        <stp>2</stp>
        <stp>600619.SH</stp>
        <stp>2021/3/25</stp>
        <tr r="BR142" s="8"/>
      </tp>
      <tp>
        <v>39.054367800000001</v>
        <stp/>
        <stp>EM_S_VAL_PE_TTM</stp>
        <stp>2</stp>
        <stp>600619.SH</stp>
        <stp>2021/2/25</stp>
        <tr r="BR122" s="8"/>
      </tp>
      <tp>
        <v>38.416745460000001</v>
        <stp/>
        <stp>EM_S_VAL_PE_TTM</stp>
        <stp>2</stp>
        <stp>600619.SH</stp>
        <stp>2021/1/25</stp>
        <tr r="BR104" s="8"/>
      </tp>
      <tp>
        <v>54.326510020000001</v>
        <stp/>
        <stp>EM_S_VAL_PE_TTM</stp>
        <stp>2</stp>
        <stp>600619.SH</stp>
        <stp>2021/8/24</stp>
        <tr r="BR245" s="8"/>
      </tp>
      <tp>
        <v>48.925768640000001</v>
        <stp/>
        <stp>EM_S_VAL_PE_TTM</stp>
        <stp>2</stp>
        <stp>600619.SH</stp>
        <stp>2021/6/24</stp>
        <tr r="BR202" s="8"/>
      </tp>
      <tp>
        <v>42.519437799999999</v>
        <stp/>
        <stp>EM_S_VAL_PE_TTM</stp>
        <stp>2</stp>
        <stp>600619.SH</stp>
        <stp>2021/5/24</stp>
        <tr r="BR180" s="8"/>
      </tp>
      <tp>
        <v>37.779123130000002</v>
        <stp/>
        <stp>EM_S_VAL_PE_TTM</stp>
        <stp>2</stp>
        <stp>600619.SH</stp>
        <stp>2021/3/24</stp>
        <tr r="BR141" s="8"/>
      </tp>
      <tp>
        <v>39.10750299</v>
        <stp/>
        <stp>EM_S_VAL_PE_TTM</stp>
        <stp>2</stp>
        <stp>600619.SH</stp>
        <stp>2021/2/24</stp>
        <tr r="BR121" s="8"/>
      </tp>
      <tp>
        <v>52.866802389999997</v>
        <stp/>
        <stp>EM_S_VAL_PE_TTM</stp>
        <stp>2</stp>
        <stp>600619.SH</stp>
        <stp>2021/8/27</stp>
        <tr r="BR248" s="8"/>
      </tp>
      <tp>
        <v>57.436321919999997</v>
        <stp/>
        <stp>EM_S_VAL_PE_TTM</stp>
        <stp>2</stp>
        <stp>600619.SH</stp>
        <stp>2021/7/27</stp>
        <tr r="BR225" s="8"/>
      </tp>
      <tp>
        <v>42.054462170000001</v>
        <stp/>
        <stp>EM_S_VAL_PE_TTM</stp>
        <stp>2</stp>
        <stp>600619.SH</stp>
        <stp>2021/5/27</stp>
        <tr r="BR183" s="8"/>
      </tp>
      <tp>
        <v>44.899239170000001</v>
        <stp/>
        <stp>EM_S_VAL_PE_TTM</stp>
        <stp>2</stp>
        <stp>600619.SH</stp>
        <stp>2021/4/27</stp>
        <tr r="BR164" s="8"/>
      </tp>
      <tp>
        <v>39.10750299</v>
        <stp/>
        <stp>EM_S_VAL_PE_TTM</stp>
        <stp>2</stp>
        <stp>600619.SH</stp>
        <stp>2021/1/27</stp>
        <tr r="BR106" s="8"/>
      </tp>
      <tp>
        <v>53.31106123</v>
        <stp/>
        <stp>EM_S_VAL_PE_TTM</stp>
        <stp>2</stp>
        <stp>600619.SH</stp>
        <stp>2021/8/26</stp>
        <tr r="BR247" s="8"/>
      </tp>
      <tp>
        <v>59.530685040000002</v>
        <stp/>
        <stp>EM_S_VAL_PE_TTM</stp>
        <stp>2</stp>
        <stp>600619.SH</stp>
        <stp>2021/7/26</stp>
        <tr r="BR224" s="8"/>
      </tp>
      <tp>
        <v>41.951134260000003</v>
        <stp/>
        <stp>EM_S_VAL_PE_TTM</stp>
        <stp>2</stp>
        <stp>600619.SH</stp>
        <stp>2021/5/26</stp>
        <tr r="BR182" s="8"/>
      </tp>
      <tp>
        <v>44.474157609999999</v>
        <stp/>
        <stp>EM_S_VAL_PE_TTM</stp>
        <stp>2</stp>
        <stp>600619.SH</stp>
        <stp>2021/4/26</stp>
        <tr r="BR163" s="8"/>
      </tp>
      <tp>
        <v>37.99166391</v>
        <stp/>
        <stp>EM_S_VAL_PE_TTM</stp>
        <stp>2</stp>
        <stp>600619.SH</stp>
        <stp>2021/3/26</stp>
        <tr r="BR143" s="8"/>
      </tp>
      <tp>
        <v>38.788691819999997</v>
        <stp/>
        <stp>EM_S_VAL_PE_TTM</stp>
        <stp>2</stp>
        <stp>600619.SH</stp>
        <stp>2021/2/26</stp>
        <tr r="BR123" s="8"/>
      </tp>
      <tp>
        <v>38.363610270000002</v>
        <stp/>
        <stp>EM_S_VAL_PE_TTM</stp>
        <stp>2</stp>
        <stp>600619.SH</stp>
        <stp>2021/1/26</stp>
        <tr r="BR105" s="8"/>
      </tp>
      <tp>
        <v>59.276822850000002</v>
        <stp/>
        <stp>EM_S_VAL_PE_TTM</stp>
        <stp>2</stp>
        <stp>600619.SH</stp>
        <stp>2021/7/29</stp>
        <tr r="BR227" s="8"/>
      </tp>
      <tp>
        <v>51.663958440000002</v>
        <stp/>
        <stp>EM_S_VAL_PE_TTM</stp>
        <stp>2</stp>
        <stp>600619.SH</stp>
        <stp>2021/6/29</stp>
        <tr r="BR205" s="8"/>
      </tp>
      <tp>
        <v>44.580427999999998</v>
        <stp/>
        <stp>EM_S_VAL_PE_TTM</stp>
        <stp>2</stp>
        <stp>600619.SH</stp>
        <stp>2021/4/29</stp>
        <tr r="BR166" s="8"/>
      </tp>
      <tp>
        <v>39.798260519999999</v>
        <stp/>
        <stp>EM_S_VAL_PE_TTM</stp>
        <stp>2</stp>
        <stp>600619.SH</stp>
        <stp>2021/3/29</stp>
        <tr r="BR144" s="8"/>
      </tp>
      <tp>
        <v>38.469880660000001</v>
        <stp/>
        <stp>EM_S_VAL_PE_TTM</stp>
        <stp>2</stp>
        <stp>600619.SH</stp>
        <stp>2021/1/29</stp>
        <tr r="BR108" s="8"/>
      </tp>
      <tp>
        <v>56.801666429999997</v>
        <stp/>
        <stp>EM_S_VAL_PE_TTM</stp>
        <stp>2</stp>
        <stp>600619.SH</stp>
        <stp>2021/7/28</stp>
        <tr r="BR226" s="8"/>
      </tp>
      <tp>
        <v>49.442408229999998</v>
        <stp/>
        <stp>EM_S_VAL_PE_TTM</stp>
        <stp>2</stp>
        <stp>600619.SH</stp>
        <stp>2021/6/28</stp>
        <tr r="BR204" s="8"/>
      </tp>
      <tp>
        <v>41.951134260000003</v>
        <stp/>
        <stp>EM_S_VAL_PE_TTM</stp>
        <stp>2</stp>
        <stp>600619.SH</stp>
        <stp>2021/5/28</stp>
        <tr r="BR184" s="8"/>
      </tp>
      <tp>
        <v>44.261616830000001</v>
        <stp/>
        <stp>EM_S_VAL_PE_TTM</stp>
        <stp>2</stp>
        <stp>600619.SH</stp>
        <stp>2021/4/28</stp>
        <tr r="BR165" s="8"/>
      </tp>
      <tp>
        <v>39.10750299</v>
        <stp/>
        <stp>EM_S_VAL_PE_TTM</stp>
        <stp>2</stp>
        <stp>600619.SH</stp>
        <stp>2021/1/28</stp>
        <tr r="BR107" s="8"/>
      </tp>
      <tp>
        <v>55.405424349999997</v>
        <stp/>
        <stp>EM_S_VAL_PE_TTM</stp>
        <stp>2</stp>
        <stp>600619.SH</stp>
        <stp>2021/8/11</stp>
        <tr r="BR236" s="8"/>
      </tp>
      <tp>
        <v>42.674429670000002</v>
        <stp/>
        <stp>EM_S_VAL_PE_TTM</stp>
        <stp>2</stp>
        <stp>600619.SH</stp>
        <stp>2021/6/11</stp>
        <tr r="BR194" s="8"/>
      </tp>
      <tp>
        <v>44.482668220000001</v>
        <stp/>
        <stp>EM_S_VAL_PE_TTM</stp>
        <stp>2</stp>
        <stp>600619.SH</stp>
        <stp>2021/5/11</stp>
        <tr r="BR171" s="8"/>
      </tp>
      <tp>
        <v>37.194636000000003</v>
        <stp/>
        <stp>EM_S_VAL_PE_TTM</stp>
        <stp>2</stp>
        <stp>600619.SH</stp>
        <stp>2021/3/11</stp>
        <tr r="BR132" s="8"/>
      </tp>
      <tp>
        <v>42.66756101</v>
        <stp/>
        <stp>EM_S_VAL_PE_TTM</stp>
        <stp>2</stp>
        <stp>600619.SH</stp>
        <stp>2021/1/11</stp>
        <tr r="BR94" s="8"/>
      </tp>
      <tp>
        <v>55.976614290000001</v>
        <stp/>
        <stp>EM_S_VAL_PE_TTM</stp>
        <stp>2</stp>
        <stp>600619.SH</stp>
        <stp>2021/8/10</stp>
        <tr r="BR235" s="8"/>
      </tp>
      <tp>
        <v>43.191069259999999</v>
        <stp/>
        <stp>EM_S_VAL_PE_TTM</stp>
        <stp>2</stp>
        <stp>600619.SH</stp>
        <stp>2021/6/10</stp>
        <tr r="BR193" s="8"/>
      </tp>
      <tp>
        <v>41.641150500000002</v>
        <stp/>
        <stp>EM_S_VAL_PE_TTM</stp>
        <stp>2</stp>
        <stp>600619.SH</stp>
        <stp>2021/5/10</stp>
        <tr r="BR170" s="8"/>
      </tp>
      <tp>
        <v>36.982095219999998</v>
        <stp/>
        <stp>EM_S_VAL_PE_TTM</stp>
        <stp>2</stp>
        <stp>600619.SH</stp>
        <stp>2021/3/10</stp>
        <tr r="BR131" s="8"/>
      </tp>
      <tp>
        <v>38.57615105</v>
        <stp/>
        <stp>EM_S_VAL_PE_TTM</stp>
        <stp>2</stp>
        <stp>600619.SH</stp>
        <stp>2021/2/10</stp>
        <tr r="BR116" s="8"/>
      </tp>
      <tp>
        <v>54.643837759999997</v>
        <stp/>
        <stp>EM_S_VAL_PE_TTM</stp>
        <stp>2</stp>
        <stp>600619.SH</stp>
        <stp>2021/8/13</stp>
        <tr r="BR238" s="8"/>
      </tp>
      <tp>
        <v>61.42844659</v>
        <stp/>
        <stp>EM_S_VAL_PE_TTM</stp>
        <stp>2</stp>
        <stp>600619.SH</stp>
        <stp>2021/7/13</stp>
        <tr r="BR215" s="8"/>
      </tp>
      <tp>
        <v>41.38283071</v>
        <stp/>
        <stp>EM_S_VAL_PE_TTM</stp>
        <stp>2</stp>
        <stp>600619.SH</stp>
        <stp>2021/5/13</stp>
        <tr r="BR173" s="8"/>
      </tp>
      <tp>
        <v>37.938528720000001</v>
        <stp/>
        <stp>EM_S_VAL_PE_TTM</stp>
        <stp>2</stp>
        <stp>600619.SH</stp>
        <stp>2021/4/13</stp>
        <tr r="BR154" s="8"/>
      </tp>
      <tp>
        <v>42.02993867</v>
        <stp/>
        <stp>EM_S_VAL_PE_TTM</stp>
        <stp>2</stp>
        <stp>600619.SH</stp>
        <stp>2021/1/13</stp>
        <tr r="BR96" s="8"/>
      </tp>
      <tp>
        <v>55.088096610000001</v>
        <stp/>
        <stp>EM_S_VAL_PE_TTM</stp>
        <stp>2</stp>
        <stp>600619.SH</stp>
        <stp>2021/8/12</stp>
        <tr r="BR237" s="8"/>
      </tp>
      <tp>
        <v>59.671872</v>
        <stp/>
        <stp>EM_S_VAL_PE_TTM</stp>
        <stp>2</stp>
        <stp>600619.SH</stp>
        <stp>2021/7/12</stp>
        <tr r="BR214" s="8"/>
      </tp>
      <tp>
        <v>42.674429670000002</v>
        <stp/>
        <stp>EM_S_VAL_PE_TTM</stp>
        <stp>2</stp>
        <stp>600619.SH</stp>
        <stp>2021/5/12</stp>
        <tr r="BR172" s="8"/>
      </tp>
      <tp>
        <v>37.938528720000001</v>
        <stp/>
        <stp>EM_S_VAL_PE_TTM</stp>
        <stp>2</stp>
        <stp>600619.SH</stp>
        <stp>2021/4/12</stp>
        <tr r="BR153" s="8"/>
      </tp>
      <tp>
        <v>37.300906380000001</v>
        <stp/>
        <stp>EM_S_VAL_PE_TTM</stp>
        <stp>2</stp>
        <stp>600619.SH</stp>
        <stp>2021/3/12</stp>
        <tr r="BR133" s="8"/>
      </tp>
      <tp>
        <v>41.551721929999999</v>
        <stp/>
        <stp>EM_S_VAL_PE_TTM</stp>
        <stp>2</stp>
        <stp>600619.SH</stp>
        <stp>2021/1/12</stp>
        <tr r="BR95" s="8"/>
      </tp>
      <tp>
        <v>53.937172609999998</v>
        <stp/>
        <stp>EM_S_VAL_PE_TTM</stp>
        <stp>2</stp>
        <stp>600619.SH</stp>
        <stp>2021/7/15</stp>
        <tr r="BR217" s="8"/>
      </tp>
      <tp>
        <v>43.966028629999997</v>
        <stp/>
        <stp>EM_S_VAL_PE_TTM</stp>
        <stp>2</stp>
        <stp>600619.SH</stp>
        <stp>2021/6/15</stp>
        <tr r="BR195" s="8"/>
      </tp>
      <tp>
        <v>38.948097410000003</v>
        <stp/>
        <stp>EM_S_VAL_PE_TTM</stp>
        <stp>2</stp>
        <stp>600619.SH</stp>
        <stp>2021/4/15</stp>
        <tr r="BR156" s="8"/>
      </tp>
      <tp>
        <v>37.300906380000001</v>
        <stp/>
        <stp>EM_S_VAL_PE_TTM</stp>
        <stp>2</stp>
        <stp>600619.SH</stp>
        <stp>2021/3/15</stp>
        <tr r="BR134" s="8"/>
      </tp>
      <tp>
        <v>41.976803480000001</v>
        <stp/>
        <stp>EM_S_VAL_PE_TTM</stp>
        <stp>2</stp>
        <stp>600619.SH</stp>
        <stp>2021/1/15</stp>
        <tr r="BR98" s="8"/>
      </tp>
      <tp>
        <v>59.930191790000002</v>
        <stp/>
        <stp>EM_S_VAL_PE_TTM</stp>
        <stp>2</stp>
        <stp>600619.SH</stp>
        <stp>2021/7/14</stp>
        <tr r="BR216" s="8"/>
      </tp>
      <tp>
        <v>41.227838839999997</v>
        <stp/>
        <stp>EM_S_VAL_PE_TTM</stp>
        <stp>2</stp>
        <stp>600619.SH</stp>
        <stp>2021/5/14</stp>
        <tr r="BR174" s="8"/>
      </tp>
      <tp>
        <v>37.885393520000001</v>
        <stp/>
        <stp>EM_S_VAL_PE_TTM</stp>
        <stp>2</stp>
        <stp>600619.SH</stp>
        <stp>2021/4/14</stp>
        <tr r="BR155" s="8"/>
      </tp>
      <tp>
        <v>42.720696199999999</v>
        <stp/>
        <stp>EM_S_VAL_PE_TTM</stp>
        <stp>2</stp>
        <stp>600619.SH</stp>
        <stp>2021/1/14</stp>
        <tr r="BR97" s="8"/>
      </tp>
      <tp>
        <v>52.486009090000003</v>
        <stp/>
        <stp>EM_S_VAL_PE_TTM</stp>
        <stp>2</stp>
        <stp>600619.SH</stp>
        <stp>2021/8/17</stp>
        <tr r="BR240" s="8"/>
      </tp>
      <tp>
        <v>42.932749469999997</v>
        <stp/>
        <stp>EM_S_VAL_PE_TTM</stp>
        <stp>2</stp>
        <stp>600619.SH</stp>
        <stp>2021/6/17</stp>
        <tr r="BR197" s="8"/>
      </tp>
      <tp>
        <v>41.434494669999999</v>
        <stp/>
        <stp>EM_S_VAL_PE_TTM</stp>
        <stp>2</stp>
        <stp>600619.SH</stp>
        <stp>2021/5/17</stp>
        <tr r="BR175" s="8"/>
      </tp>
      <tp>
        <v>38.044799099999999</v>
        <stp/>
        <stp>EM_S_VAL_PE_TTM</stp>
        <stp>2</stp>
        <stp>600619.SH</stp>
        <stp>2021/3/17</stp>
        <tr r="BR136" s="8"/>
      </tp>
      <tp>
        <v>54.58037221</v>
        <stp/>
        <stp>EM_S_VAL_PE_TTM</stp>
        <stp>2</stp>
        <stp>600619.SH</stp>
        <stp>2021/8/16</stp>
        <tr r="BR239" s="8"/>
      </tp>
      <tp>
        <v>51.560630529999997</v>
        <stp/>
        <stp>EM_S_VAL_PE_TTM</stp>
        <stp>2</stp>
        <stp>600619.SH</stp>
        <stp>2021/7/16</stp>
        <tr r="BR218" s="8"/>
      </tp>
      <tp>
        <v>43.294397170000003</v>
        <stp/>
        <stp>EM_S_VAL_PE_TTM</stp>
        <stp>2</stp>
        <stp>600619.SH</stp>
        <stp>2021/6/16</stp>
        <tr r="BR196" s="8"/>
      </tp>
      <tp>
        <v>41.286045950000002</v>
        <stp/>
        <stp>EM_S_VAL_PE_TTM</stp>
        <stp>2</stp>
        <stp>600619.SH</stp>
        <stp>2021/4/16</stp>
        <tr r="BR157" s="8"/>
      </tp>
      <tp>
        <v>38.204204689999997</v>
        <stp/>
        <stp>EM_S_VAL_PE_TTM</stp>
        <stp>2</stp>
        <stp>600619.SH</stp>
        <stp>2021/3/16</stp>
        <tr r="BR135" s="8"/>
      </tp>
      <tp>
        <v>51.724422500000003</v>
        <stp/>
        <stp>EM_S_VAL_PE_TTM</stp>
        <stp>2</stp>
        <stp>600619.SH</stp>
        <stp>2021/8/19</stp>
        <tr r="BR242" s="8"/>
      </tp>
      <tp>
        <v>50.785671149999999</v>
        <stp/>
        <stp>EM_S_VAL_PE_TTM</stp>
        <stp>2</stp>
        <stp>600619.SH</stp>
        <stp>2021/7/19</stp>
        <tr r="BR219" s="8"/>
      </tp>
      <tp>
        <v>41.124510919999999</v>
        <stp/>
        <stp>EM_S_VAL_PE_TTM</stp>
        <stp>2</stp>
        <stp>600619.SH</stp>
        <stp>2021/5/19</stp>
        <tr r="BR177" s="8"/>
      </tp>
      <tp>
        <v>42.61442581</v>
        <stp/>
        <stp>EM_S_VAL_PE_TTM</stp>
        <stp>2</stp>
        <stp>600619.SH</stp>
        <stp>2021/4/19</stp>
        <tr r="BR158" s="8"/>
      </tp>
      <tp>
        <v>37.513447159999998</v>
        <stp/>
        <stp>EM_S_VAL_PE_TTM</stp>
        <stp>2</stp>
        <stp>600619.SH</stp>
        <stp>2021/3/19</stp>
        <tr r="BR138" s="8"/>
      </tp>
      <tp>
        <v>39.479449350000003</v>
        <stp/>
        <stp>EM_S_VAL_PE_TTM</stp>
        <stp>2</stp>
        <stp>600619.SH</stp>
        <stp>2021/2/19</stp>
        <tr r="BR118" s="8"/>
      </tp>
      <tp>
        <v>41.445451540000001</v>
        <stp/>
        <stp>EM_S_VAL_PE_TTM</stp>
        <stp>2</stp>
        <stp>600619.SH</stp>
        <stp>2021/1/19</stp>
        <tr r="BR100" s="8"/>
      </tp>
      <tp>
        <v>52.04175025</v>
        <stp/>
        <stp>EM_S_VAL_PE_TTM</stp>
        <stp>2</stp>
        <stp>600619.SH</stp>
        <stp>2021/8/18</stp>
        <tr r="BR241" s="8"/>
      </tp>
      <tp>
        <v>47.220858020000001</v>
        <stp/>
        <stp>EM_S_VAL_PE_TTM</stp>
        <stp>2</stp>
        <stp>600619.SH</stp>
        <stp>2021/6/18</stp>
        <tr r="BR198" s="8"/>
      </tp>
      <tp>
        <v>41.021183000000001</v>
        <stp/>
        <stp>EM_S_VAL_PE_TTM</stp>
        <stp>2</stp>
        <stp>600619.SH</stp>
        <stp>2021/5/18</stp>
        <tr r="BR176" s="8"/>
      </tp>
      <tp>
        <v>37.885393520000001</v>
        <stp/>
        <stp>EM_S_VAL_PE_TTM</stp>
        <stp>2</stp>
        <stp>600619.SH</stp>
        <stp>2021/3/18</stp>
        <tr r="BR137" s="8"/>
      </tp>
      <tp>
        <v>38.841827019999997</v>
        <stp/>
        <stp>EM_S_VAL_PE_TTM</stp>
        <stp>2</stp>
        <stp>600619.SH</stp>
        <stp>2021/2/18</stp>
        <tr r="BR117" s="8"/>
      </tp>
      <tp>
        <v>42.66756101</v>
        <stp/>
        <stp>EM_S_VAL_PE_TTM</stp>
        <stp>2</stp>
        <stp>600619.SH</stp>
        <stp>2021/1/18</stp>
        <tr r="BR99" s="8"/>
      </tp>
      <tp>
        <v>42.654702329999999</v>
        <stp/>
        <stp>EM_S_VAL_PE_TTM</stp>
        <stp>2</stp>
        <stp>600619.SH</stp>
        <stp>2020/9/11</stp>
        <tr r="BR15" s="8"/>
      </tp>
      <tp>
        <v>42.810946659999999</v>
        <stp/>
        <stp>EM_S_VAL_PE_TTM</stp>
        <stp>2</stp>
        <stp>600619.SH</stp>
        <stp>2020/9/10</stp>
        <tr r="BR14" s="8"/>
      </tp>
      <tp>
        <v>41.352666239999998</v>
        <stp/>
        <stp>EM_S_VAL_PE_TTM</stp>
        <stp>2</stp>
        <stp>600619.SH</stp>
        <stp>2020/9/15</stp>
        <tr r="BR17" s="8"/>
      </tp>
      <tp>
        <v>41.71723635</v>
        <stp/>
        <stp>EM_S_VAL_PE_TTM</stp>
        <stp>2</stp>
        <stp>600619.SH</stp>
        <stp>2020/9/14</stp>
        <tr r="BR16" s="8"/>
      </tp>
      <tp>
        <v>40.363118810000003</v>
        <stp/>
        <stp>EM_S_VAL_PE_TTM</stp>
        <stp>2</stp>
        <stp>600619.SH</stp>
        <stp>2020/9/17</stp>
        <tr r="BR19" s="8"/>
      </tp>
      <tp>
        <v>40.988096140000003</v>
        <stp/>
        <stp>EM_S_VAL_PE_TTM</stp>
        <stp>2</stp>
        <stp>600619.SH</stp>
        <stp>2020/9/16</stp>
        <tr r="BR18" s="8"/>
      </tp>
      <tp>
        <v>40.883933249999998</v>
        <stp/>
        <stp>EM_S_VAL_PE_TTM</stp>
        <stp>2</stp>
        <stp>600619.SH</stp>
        <stp>2020/9/18</stp>
        <tr r="BR20" s="8"/>
      </tp>
      <tp>
        <v>64.147323389999997</v>
        <stp/>
        <stp>EM_S_VAL_PE_TTM</stp>
        <stp>2</stp>
        <stp>603195.SH</stp>
        <stp>2021/2/4</stp>
        <tr r="G112" s="8"/>
      </tp>
      <tp>
        <v>63.046681249999999</v>
        <stp/>
        <stp>EM_S_VAL_PE_TTM</stp>
        <stp>2</stp>
        <stp>603195.SH</stp>
        <stp>2021/2/5</stp>
        <tr r="G113" s="8"/>
      </tp>
      <tp>
        <v>26.770074770000001</v>
        <stp/>
        <stp>EM_S_VAL_PE_TTM</stp>
        <stp>2</stp>
        <stp>600690.SH</stp>
        <stp>2021/5/7</stp>
        <tr r="BP169" s="8"/>
      </tp>
      <tp>
        <v>62.546643330000002</v>
        <stp/>
        <stp>EM_S_VAL_PE_TTM</stp>
        <stp>2</stp>
        <stp>603195.SH</stp>
        <stp>2021/2/2</stp>
        <tr r="G110" s="8"/>
      </tp>
      <tp>
        <v>28.45399883</v>
        <stp/>
        <stp>EM_S_VAL_PE_TTM</stp>
        <stp>2</stp>
        <stp>600690.SH</stp>
        <stp>2021/5/6</stp>
        <tr r="BP168" s="8"/>
      </tp>
      <tp>
        <v>61.680655860000002</v>
        <stp/>
        <stp>EM_S_VAL_PE_TTM</stp>
        <stp>2</stp>
        <stp>603195.SH</stp>
        <stp>2021/2/3</stp>
        <tr r="G111" s="8"/>
      </tp>
      <tp>
        <v>60.200096639999998</v>
        <stp/>
        <stp>EM_S_VAL_PE_TTM</stp>
        <stp>2</stp>
        <stp>603195.SH</stp>
        <stp>2021/2/1</stp>
        <tr r="G109" s="8"/>
      </tp>
      <tp>
        <v>63.669633529999999</v>
        <stp/>
        <stp>EM_S_VAL_PE_TTM</stp>
        <stp>2</stp>
        <stp>603195.SH</stp>
        <stp>2021/2/8</stp>
        <tr r="G114" s="8"/>
      </tp>
      <tp>
        <v>66.731318259999995</v>
        <stp/>
        <stp>EM_S_VAL_PE_TTM</stp>
        <stp>2</stp>
        <stp>603195.SH</stp>
        <stp>2021/2/9</stp>
        <tr r="G115" s="8"/>
      </tp>
      <tp>
        <v>15.47579307</v>
        <stp/>
        <stp>EM_S_VAL_PE_TTM</stp>
        <stp>2</stp>
        <stp>603685.SH</stp>
        <stp>2021/5/6</stp>
        <tr r="K168" s="8"/>
      </tp>
      <tp>
        <v>16.15951544</v>
        <stp/>
        <stp>EM_S_VAL_PE_TTM</stp>
        <stp>2</stp>
        <stp>603685.SH</stp>
        <stp>2021/5/7</stp>
        <tr r="K169" s="8"/>
      </tp>
      <tp>
        <v>21.51240026</v>
        <stp/>
        <stp>EM_S_VAL_PE_TTM</stp>
        <stp>2</stp>
        <stp>603515.SH</stp>
        <stp>2021/6/7</stp>
        <tr r="V190" s="8"/>
      </tp>
      <tp>
        <v>21.921015690000001</v>
        <stp/>
        <stp>EM_S_VAL_PE_TTM</stp>
        <stp>2</stp>
        <stp>603515.SH</stp>
        <stp>2021/6/4</stp>
        <tr r="V189" s="8"/>
      </tp>
      <tp>
        <v>22.065232900000002</v>
        <stp/>
        <stp>EM_S_VAL_PE_TTM</stp>
        <stp>2</stp>
        <stp>603515.SH</stp>
        <stp>2021/6/2</stp>
        <tr r="V187" s="8"/>
      </tp>
      <tp>
        <v>21.752762279999999</v>
        <stp/>
        <stp>EM_S_VAL_PE_TTM</stp>
        <stp>2</stp>
        <stp>603515.SH</stp>
        <stp>2021/6/3</stp>
        <tr r="V188" s="8"/>
      </tp>
      <tp>
        <v>22.321619040000002</v>
        <stp/>
        <stp>EM_S_VAL_PE_TTM</stp>
        <stp>2</stp>
        <stp>603515.SH</stp>
        <stp>2021/6/1</stp>
        <tr r="V186" s="8"/>
      </tp>
      <tp>
        <v>41.847806339999998</v>
        <stp/>
        <stp>EM_S_VAL_PE_TTM</stp>
        <stp>2</stp>
        <stp>600619.SH</stp>
        <stp>2021/5/6</stp>
        <tr r="BR168" s="8"/>
      </tp>
      <tp>
        <v>42.209454049999998</v>
        <stp/>
        <stp>EM_S_VAL_PE_TTM</stp>
        <stp>2</stp>
        <stp>600619.SH</stp>
        <stp>2021/5/7</stp>
        <tr r="BR169" s="8"/>
      </tp>
      <tp>
        <v>21.280050320000001</v>
        <stp/>
        <stp>EM_S_VAL_PE_TTM</stp>
        <stp>2</stp>
        <stp>603515.SH</stp>
        <stp>2021/6/8</stp>
        <tr r="V191" s="8"/>
      </tp>
      <tp>
        <v>21.264026179999998</v>
        <stp/>
        <stp>EM_S_VAL_PE_TTM</stp>
        <stp>2</stp>
        <stp>603515.SH</stp>
        <stp>2021/6/9</stp>
        <tr r="V192" s="8"/>
      </tp>
      <tp>
        <v>21.387347479999999</v>
        <stp/>
        <stp>EM_S_VAL_PE_TTM</stp>
        <stp>2</stp>
        <stp>603578.SH</stp>
        <stp>2021/6/9</stp>
        <tr r="R192" s="8"/>
      </tp>
      <tp>
        <v>21.1182324</v>
        <stp/>
        <stp>EM_S_VAL_PE_TTM</stp>
        <stp>2</stp>
        <stp>603579.SH</stp>
        <stp>2021/6/8</stp>
        <tr r="T191" s="8"/>
      </tp>
      <tp>
        <v>32.434133330000002</v>
        <stp/>
        <stp>EM_S_VAL_PE_TTM</stp>
        <stp>2</stp>
        <stp>603677.SH</stp>
        <stp>2021/5/6</stp>
        <tr r="S168" s="8"/>
      </tp>
      <tp>
        <v>20.66376773</v>
        <stp/>
        <stp>EM_S_VAL_PE_TTM</stp>
        <stp>2</stp>
        <stp>603578.SH</stp>
        <stp>2021/6/8</stp>
        <tr r="R191" s="8"/>
      </tp>
      <tp>
        <v>20.82257714</v>
        <stp/>
        <stp>EM_S_VAL_PE_TTM</stp>
        <stp>2</stp>
        <stp>603579.SH</stp>
        <stp>2021/6/9</stp>
        <tr r="T192" s="8"/>
      </tp>
      <tp>
        <v>32.052555290000001</v>
        <stp/>
        <stp>EM_S_VAL_PE_TTM</stp>
        <stp>2</stp>
        <stp>603677.SH</stp>
        <stp>2021/5/7</stp>
        <tr r="S169" s="8"/>
      </tp>
      <tp>
        <v>20.90032265</v>
        <stp/>
        <stp>EM_S_VAL_PE_TTM</stp>
        <stp>2</stp>
        <stp>603578.SH</stp>
        <stp>2021/6/3</stp>
        <tr r="R188" s="8"/>
      </tp>
      <tp>
        <v>21.281144470000001</v>
        <stp/>
        <stp>EM_S_VAL_PE_TTM</stp>
        <stp>2</stp>
        <stp>603579.SH</stp>
        <stp>2021/6/2</stp>
        <tr r="T187" s="8"/>
      </tp>
      <tp>
        <v>20.830747670000001</v>
        <stp/>
        <stp>EM_S_VAL_PE_TTM</stp>
        <stp>2</stp>
        <stp>603578.SH</stp>
        <stp>2021/6/2</stp>
        <tr r="R187" s="8"/>
      </tp>
      <tp>
        <v>21.419921429999999</v>
        <stp/>
        <stp>EM_S_VAL_PE_TTM</stp>
        <stp>2</stp>
        <stp>603579.SH</stp>
        <stp>2021/6/3</stp>
        <tr r="T188" s="8"/>
      </tp>
      <tp>
        <v>21.109047579999999</v>
        <stp/>
        <stp>EM_S_VAL_PE_TTM</stp>
        <stp>2</stp>
        <stp>603578.SH</stp>
        <stp>2021/6/1</stp>
        <tr r="R186" s="8"/>
      </tp>
      <tp>
        <v>21.486293020000002</v>
        <stp/>
        <stp>EM_S_VAL_PE_TTM</stp>
        <stp>2</stp>
        <stp>603579.SH</stp>
        <stp>2021/6/1</stp>
        <tr r="T186" s="8"/>
      </tp>
      <tp>
        <v>20.844662670000002</v>
        <stp/>
        <stp>EM_S_VAL_PE_TTM</stp>
        <stp>2</stp>
        <stp>603578.SH</stp>
        <stp>2021/6/7</stp>
        <tr r="R190" s="8"/>
      </tp>
      <tp>
        <v>43.982200990000003</v>
        <stp/>
        <stp>EM_S_VAL_PE_TTM</stp>
        <stp>2</stp>
        <stp>603679.SH</stp>
        <stp>2021/5/6</stp>
        <tr r="L168" s="8"/>
      </tp>
      <tp>
        <v>21.359583619999999</v>
        <stp/>
        <stp>EM_S_VAL_PE_TTM</stp>
        <stp>2</stp>
        <stp>603579.SH</stp>
        <stp>2021/6/7</stp>
        <tr r="T190" s="8"/>
      </tp>
      <tp>
        <v>43.982200990000003</v>
        <stp/>
        <stp>EM_S_VAL_PE_TTM</stp>
        <stp>2</stp>
        <stp>603679.SH</stp>
        <stp>2021/5/7</stp>
        <tr r="L169" s="8"/>
      </tp>
      <tp>
        <v>21.142367520000001</v>
        <stp/>
        <stp>EM_S_VAL_PE_TTM</stp>
        <stp>2</stp>
        <stp>603579.SH</stp>
        <stp>2021/6/4</stp>
        <tr r="T189" s="8"/>
      </tp>
      <tp>
        <v>20.80291768</v>
        <stp/>
        <stp>EM_S_VAL_PE_TTM</stp>
        <stp>2</stp>
        <stp>603578.SH</stp>
        <stp>2021/6/4</stp>
        <tr r="R189" s="8"/>
      </tp>
      <tp>
        <v>20.228015289999998</v>
        <stp/>
        <stp>EM_S_VAL_PE_TTM</stp>
        <stp>2</stp>
        <stp>600060.SH</stp>
        <stp>2021/3/3</stp>
        <tr r="BK126" s="8"/>
      </tp>
      <tp>
        <v>19.92610462</v>
        <stp/>
        <stp>EM_S_VAL_PE_TTM</stp>
        <stp>2</stp>
        <stp>600060.SH</stp>
        <stp>2021/3/2</stp>
        <tr r="BK125" s="8"/>
      </tp>
      <tp>
        <v>20.378970630000001</v>
        <stp/>
        <stp>EM_S_VAL_PE_TTM</stp>
        <stp>2</stp>
        <stp>600060.SH</stp>
        <stp>2021/3/1</stp>
        <tr r="BK124" s="8"/>
      </tp>
      <tp>
        <v>13.170576779999999</v>
        <stp/>
        <stp>EM_S_VAL_PE_TTM</stp>
        <stp>2</stp>
        <stp>600261.SH</stp>
        <stp>2021/1/6</stp>
        <tr r="BH91" s="8"/>
      </tp>
      <tp>
        <v>12.812680670000001</v>
        <stp/>
        <stp>EM_S_VAL_PE_TTM</stp>
        <stp>2</stp>
        <stp>600261.SH</stp>
        <stp>2021/1/7</stp>
        <tr r="BH92" s="8"/>
      </tp>
      <tp>
        <v>19.639289479999999</v>
        <stp/>
        <stp>EM_S_VAL_PE_TTM</stp>
        <stp>2</stp>
        <stp>600060.SH</stp>
        <stp>2021/3/5</stp>
        <tr r="BK128" s="8"/>
      </tp>
      <tp>
        <v>13.38531444</v>
        <stp/>
        <stp>EM_S_VAL_PE_TTM</stp>
        <stp>2</stp>
        <stp>600261.SH</stp>
        <stp>2021/1/4</stp>
        <tr r="BH89" s="8"/>
      </tp>
      <tp>
        <v>19.775149280000001</v>
        <stp/>
        <stp>EM_S_VAL_PE_TTM</stp>
        <stp>2</stp>
        <stp>600060.SH</stp>
        <stp>2021/3/4</stp>
        <tr r="BK127" s="8"/>
      </tp>
      <tp>
        <v>13.421104059999999</v>
        <stp/>
        <stp>EM_S_VAL_PE_TTM</stp>
        <stp>2</stp>
        <stp>600261.SH</stp>
        <stp>2021/1/5</stp>
        <tr r="BH90" s="8"/>
      </tp>
      <tp>
        <v>18.295786970000002</v>
        <stp/>
        <stp>EM_S_VAL_PE_TTM</stp>
        <stp>2</stp>
        <stp>600060.SH</stp>
        <stp>2021/3/9</stp>
        <tr r="BK130" s="8"/>
      </tp>
      <tp>
        <v>12.848470280000001</v>
        <stp/>
        <stp>EM_S_VAL_PE_TTM</stp>
        <stp>2</stp>
        <stp>600261.SH</stp>
        <stp>2021/1/8</stp>
        <tr r="BH93" s="8"/>
      </tp>
      <tp>
        <v>18.703366379999999</v>
        <stp/>
        <stp>EM_S_VAL_PE_TTM</stp>
        <stp>2</stp>
        <stp>600060.SH</stp>
        <stp>2021/3/8</stp>
        <tr r="BK129" s="8"/>
      </tp>
      <tp>
        <v>20.410251169999999</v>
        <stp/>
        <stp>EM_S_VAL_PE_TTM</stp>
        <stp>2</stp>
        <stp>603551.SH</stp>
        <stp>2021/6/2</stp>
        <tr r="H187" s="8"/>
      </tp>
      <tp>
        <v>20.442520340000002</v>
        <stp/>
        <stp>EM_S_VAL_PE_TTM</stp>
        <stp>2</stp>
        <stp>603551.SH</stp>
        <stp>2021/6/3</stp>
        <tr r="H188" s="8"/>
      </tp>
      <tp>
        <v>17.083402100000001</v>
        <stp/>
        <stp>EM_S_VAL_PE_TTM</stp>
        <stp>2</stp>
        <stp>603657.SH</stp>
        <stp>2021/5/6</stp>
        <tr r="J168" s="8"/>
      </tp>
      <tp>
        <v>20.7168083</v>
        <stp/>
        <stp>EM_S_VAL_PE_TTM</stp>
        <stp>2</stp>
        <stp>603551.SH</stp>
        <stp>2021/6/1</stp>
        <tr r="H186" s="8"/>
      </tp>
      <tp>
        <v>16.99060338</v>
        <stp/>
        <stp>EM_S_VAL_PE_TTM</stp>
        <stp>2</stp>
        <stp>603657.SH</stp>
        <stp>2021/5/7</stp>
        <tr r="J169" s="8"/>
      </tp>
      <tp>
        <v>15.121683389999999</v>
        <stp/>
        <stp>EM_S_VAL_PE_TTM</stp>
        <stp>2</stp>
        <stp>600651.SH</stp>
        <stp>2021/5/6</stp>
        <tr r="BT168" s="8"/>
      </tp>
      <tp>
        <v>15.301169249999999</v>
        <stp/>
        <stp>EM_S_VAL_PE_TTM</stp>
        <stp>2</stp>
        <stp>600651.SH</stp>
        <stp>2021/5/7</stp>
        <tr r="BT169" s="8"/>
      </tp>
      <tp>
        <v>21.023365429999998</v>
        <stp/>
        <stp>EM_S_VAL_PE_TTM</stp>
        <stp>2</stp>
        <stp>603551.SH</stp>
        <stp>2021/6/7</stp>
        <tr r="H190" s="8"/>
      </tp>
      <tp>
        <v>20.426385750000001</v>
        <stp/>
        <stp>EM_S_VAL_PE_TTM</stp>
        <stp>2</stp>
        <stp>603551.SH</stp>
        <stp>2021/6/4</stp>
        <tr r="H189" s="8"/>
      </tp>
      <tp>
        <v>20.7168083</v>
        <stp/>
        <stp>EM_S_VAL_PE_TTM</stp>
        <stp>2</stp>
        <stp>603551.SH</stp>
        <stp>2021/6/8</stp>
        <tr r="H191" s="8"/>
      </tp>
      <tp>
        <v>20.474789510000001</v>
        <stp/>
        <stp>EM_S_VAL_PE_TTM</stp>
        <stp>2</stp>
        <stp>603551.SH</stp>
        <stp>2021/6/9</stp>
        <tr r="H192" s="8"/>
      </tp>
      <tp>
        <v>27.499793260000001</v>
        <stp/>
        <stp>EM_S_VAL_PE_TTM</stp>
        <stp>2</stp>
        <stp>300582.SZ</stp>
        <stp>2021/6/1</stp>
        <tr r="U186" s="8"/>
      </tp>
      <tp>
        <v>31.99916876</v>
        <stp/>
        <stp>EM_S_VAL_PE_TTM</stp>
        <stp>2</stp>
        <stp>300582.SZ</stp>
        <stp>2021/6/3</stp>
        <tr r="U188" s="8"/>
      </tp>
      <tp>
        <v>31.8692229</v>
        <stp/>
        <stp>EM_S_VAL_PE_TTM</stp>
        <stp>2</stp>
        <stp>300582.SZ</stp>
        <stp>2021/6/2</stp>
        <tr r="U187" s="8"/>
      </tp>
      <tp>
        <v>33.006249199999999</v>
        <stp/>
        <stp>EM_S_VAL_PE_TTM</stp>
        <stp>2</stp>
        <stp>300582.SZ</stp>
        <stp>2021/6/4</stp>
        <tr r="U189" s="8"/>
      </tp>
      <tp>
        <v>33.428573249999999</v>
        <stp/>
        <stp>EM_S_VAL_PE_TTM</stp>
        <stp>2</stp>
        <stp>300582.SZ</stp>
        <stp>2021/6/7</stp>
        <tr r="U190" s="8"/>
      </tp>
      <tp>
        <v>32.486465750000001</v>
        <stp/>
        <stp>EM_S_VAL_PE_TTM</stp>
        <stp>2</stp>
        <stp>300582.SZ</stp>
        <stp>2021/6/9</stp>
        <tr r="U192" s="8"/>
      </tp>
      <tp>
        <v>32.486465750000001</v>
        <stp/>
        <stp>EM_S_VAL_PE_TTM</stp>
        <stp>2</stp>
        <stp>300582.SZ</stp>
        <stp>2021/6/8</stp>
        <tr r="U191" s="8"/>
      </tp>
      <tp>
        <v>19.461672119999999</v>
        <stp/>
        <stp>EM_S_VAL_PE_TTM</stp>
        <stp>2</stp>
        <stp>002790.SZ</stp>
        <stp>2021/4/2</stp>
        <tr r="X148" s="8"/>
      </tp>
      <tp>
        <v>19.640547779999999</v>
        <stp/>
        <stp>EM_S_VAL_PE_TTM</stp>
        <stp>2</stp>
        <stp>002790.SZ</stp>
        <stp>2021/4/1</stp>
        <tr r="X147" s="8"/>
      </tp>
      <tp>
        <v>-1.70575516</v>
        <stp/>
        <stp>EM_S_VAL_PE_TTM</stp>
        <stp>2</stp>
        <stp>002290.SZ</stp>
        <stp>2021/1/7</stp>
        <tr r="AY92" s="8"/>
      </tp>
      <tp>
        <v>19.78364831</v>
        <stp/>
        <stp>EM_S_VAL_PE_TTM</stp>
        <stp>2</stp>
        <stp>002790.SZ</stp>
        <stp>2021/4/7</stp>
        <tr r="X150" s="8"/>
      </tp>
      <tp>
        <v>-1.79150228</v>
        <stp/>
        <stp>EM_S_VAL_PE_TTM</stp>
        <stp>2</stp>
        <stp>002290.SZ</stp>
        <stp>2021/1/6</stp>
        <tr r="AY91" s="8"/>
      </tp>
      <tp>
        <v>19.67632292</v>
        <stp/>
        <stp>EM_S_VAL_PE_TTM</stp>
        <stp>2</stp>
        <stp>002790.SZ</stp>
        <stp>2021/4/6</stp>
        <tr r="X149" s="8"/>
      </tp>
      <tp>
        <v>-1.8251886500000001</v>
        <stp/>
        <stp>EM_S_VAL_PE_TTM</stp>
        <stp>2</stp>
        <stp>002290.SZ</stp>
        <stp>2021/1/5</stp>
        <tr r="AY90" s="8"/>
      </tp>
      <tp>
        <v>-1.8068142599999999</v>
        <stp/>
        <stp>EM_S_VAL_PE_TTM</stp>
        <stp>2</stp>
        <stp>002290.SZ</stp>
        <stp>2021/1/4</stp>
        <tr r="AY89" s="8"/>
      </tp>
      <tp>
        <v>19.56899752</v>
        <stp/>
        <stp>EM_S_VAL_PE_TTM</stp>
        <stp>2</stp>
        <stp>002790.SZ</stp>
        <stp>2021/4/9</stp>
        <tr r="X152" s="8"/>
      </tp>
      <tp>
        <v>-1.70881756</v>
        <stp/>
        <stp>EM_S_VAL_PE_TTM</stp>
        <stp>2</stp>
        <stp>002290.SZ</stp>
        <stp>2021/1/8</stp>
        <tr r="AY93" s="8"/>
      </tp>
      <tp>
        <v>19.533222389999999</v>
        <stp/>
        <stp>EM_S_VAL_PE_TTM</stp>
        <stp>2</stp>
        <stp>002790.SZ</stp>
        <stp>2021/4/8</stp>
        <tr r="X151" s="8"/>
      </tp>
      <tp>
        <v>-2.9970989800000001</v>
        <stp/>
        <stp>EM_S_VAL_PE_TTM</stp>
        <stp>2</stp>
        <stp>300247.SZ</stp>
        <stp>2021/1/4</stp>
        <tr r="AO89" s="8"/>
      </tp>
      <tp>
        <v>-4.55580038</v>
        <stp/>
        <stp>EM_S_VAL_PE_TTM</stp>
        <stp>2</stp>
        <stp>002076.SZ</stp>
        <stp>2021/3/5</stp>
        <tr r="BB128" s="8"/>
      </tp>
      <tp>
        <v>-2.9861606599999999</v>
        <stp/>
        <stp>EM_S_VAL_PE_TTM</stp>
        <stp>2</stp>
        <stp>300247.SZ</stp>
        <stp>2021/1/5</stp>
        <tr r="AO90" s="8"/>
      </tp>
      <tp>
        <v>-4.46776559</v>
        <stp/>
        <stp>EM_S_VAL_PE_TTM</stp>
        <stp>2</stp>
        <stp>002076.SZ</stp>
        <stp>2021/3/4</stp>
        <tr r="BB127" s="8"/>
      </tp>
      <tp>
        <v>-6.2308518599999996</v>
        <stp/>
        <stp>EM_S_VAL_PE_TTM</stp>
        <stp>2</stp>
        <stp>002473.SZ</stp>
        <stp>2021/7/1</stp>
        <tr r="AT207" s="8"/>
      </tp>
      <tp>
        <v>-3.0080372999999998</v>
        <stp/>
        <stp>EM_S_VAL_PE_TTM</stp>
        <stp>2</stp>
        <stp>300247.SZ</stp>
        <stp>2021/1/6</stp>
        <tr r="AO91" s="8"/>
      </tp>
      <tp>
        <v>-6.1156298500000004</v>
        <stp/>
        <stp>EM_S_VAL_PE_TTM</stp>
        <stp>2</stp>
        <stp>002473.SZ</stp>
        <stp>2021/7/2</stp>
        <tr r="AT208" s="8"/>
      </tp>
      <tp>
        <v>46.817835330000001</v>
        <stp/>
        <stp>EM_S_VAL_PE_TTM</stp>
        <stp>2</stp>
        <stp>002676.SZ</stp>
        <stp>2021/5/7</stp>
        <tr r="AG169" s="8"/>
      </tp>
      <tp>
        <v>22.961803969999998</v>
        <stp/>
        <stp>EM_S_VAL_PE_TTM</stp>
        <stp>2</stp>
        <stp>002677.SZ</stp>
        <stp>2021/5/6</stp>
        <tr r="AH168" s="8"/>
      </tp>
      <tp>
        <v>-3.01897562</v>
        <stp/>
        <stp>EM_S_VAL_PE_TTM</stp>
        <stp>2</stp>
        <stp>300247.SZ</stp>
        <stp>2021/1/7</stp>
        <tr r="AO92" s="8"/>
      </tp>
      <tp>
        <v>46.390924980000001</v>
        <stp/>
        <stp>EM_S_VAL_PE_TTM</stp>
        <stp>2</stp>
        <stp>002676.SZ</stp>
        <stp>2021/5/6</stp>
        <tr r="AG168" s="8"/>
      </tp>
      <tp>
        <v>22.930732519999999</v>
        <stp/>
        <stp>EM_S_VAL_PE_TTM</stp>
        <stp>2</stp>
        <stp>002677.SZ</stp>
        <stp>2021/5/7</stp>
        <tr r="AH169" s="8"/>
      </tp>
      <tp>
        <v>-4.3137047099999997</v>
        <stp/>
        <stp>EM_S_VAL_PE_TTM</stp>
        <stp>2</stp>
        <stp>002076.SZ</stp>
        <stp>2021/3/1</stp>
        <tr r="BB124" s="8"/>
      </tp>
      <tp>
        <v>-6.1156298500000004</v>
        <stp/>
        <stp>EM_S_VAL_PE_TTM</stp>
        <stp>2</stp>
        <stp>002473.SZ</stp>
        <stp>2021/7/5</stp>
        <tr r="AT209" s="8"/>
      </tp>
      <tp>
        <v>-4.3797307999999999</v>
        <stp/>
        <stp>EM_S_VAL_PE_TTM</stp>
        <stp>2</stp>
        <stp>002076.SZ</stp>
        <stp>2021/3/3</stp>
        <tr r="BB126" s="8"/>
      </tp>
      <tp>
        <v>-6.0004078400000003</v>
        <stp/>
        <stp>EM_S_VAL_PE_TTM</stp>
        <stp>2</stp>
        <stp>002473.SZ</stp>
        <stp>2021/7/6</stp>
        <tr r="AT210" s="8"/>
      </tp>
      <tp>
        <v>-4.3577221000000002</v>
        <stp/>
        <stp>EM_S_VAL_PE_TTM</stp>
        <stp>2</stp>
        <stp>002076.SZ</stp>
        <stp>2021/3/2</stp>
        <tr r="BB125" s="8"/>
      </tp>
      <tp>
        <v>-6.0004078400000003</v>
        <stp/>
        <stp>EM_S_VAL_PE_TTM</stp>
        <stp>2</stp>
        <stp>002473.SZ</stp>
        <stp>2021/7/7</stp>
        <tr r="AT211" s="8"/>
      </tp>
      <tp>
        <v>-5.9029122899999997</v>
        <stp/>
        <stp>EM_S_VAL_PE_TTM</stp>
        <stp>2</stp>
        <stp>002473.SZ</stp>
        <stp>2021/7/8</stp>
        <tr r="AT212" s="8"/>
      </tp>
      <tp>
        <v>-5.8940490600000004</v>
        <stp/>
        <stp>EM_S_VAL_PE_TTM</stp>
        <stp>2</stp>
        <stp>002473.SZ</stp>
        <stp>2021/7/9</stp>
        <tr r="AT213" s="8"/>
      </tp>
      <tp>
        <v>-3.1502354299999999</v>
        <stp/>
        <stp>EM_S_VAL_PE_TTM</stp>
        <stp>2</stp>
        <stp>300247.SZ</stp>
        <stp>2021/1/8</stp>
        <tr r="AO93" s="8"/>
      </tp>
      <tp>
        <v>-4.5337916800000002</v>
        <stp/>
        <stp>EM_S_VAL_PE_TTM</stp>
        <stp>2</stp>
        <stp>002076.SZ</stp>
        <stp>2021/3/9</stp>
        <tr r="BB130" s="8"/>
      </tp>
      <tp>
        <v>-4.7758873599999996</v>
        <stp/>
        <stp>EM_S_VAL_PE_TTM</stp>
        <stp>2</stp>
        <stp>002076.SZ</stp>
        <stp>2021/3/8</stp>
        <tr r="BB129" s="8"/>
      </tp>
      <tp>
        <v>28.128492309999999</v>
        <stp/>
        <stp>EM_S_VAL_PE_TTM</stp>
        <stp>2</stp>
        <stp>300650.SZ</stp>
        <stp>2021/5/7</stp>
        <tr r="M169" s="8"/>
      </tp>
      <tp>
        <v>37.916053380000001</v>
        <stp/>
        <stp>EM_S_VAL_PE_TTM</stp>
        <stp>2</stp>
        <stp>002260.SZ</stp>
        <stp>2021/1/7</stp>
        <tr r="AZ92" s="8"/>
      </tp>
      <tp>
        <v>28.670344289999999</v>
        <stp/>
        <stp>EM_S_VAL_PE_TTM</stp>
        <stp>2</stp>
        <stp>300650.SZ</stp>
        <stp>2021/5/6</stp>
        <tr r="M168" s="8"/>
      </tp>
      <tp>
        <v>37.916053380000001</v>
        <stp/>
        <stp>EM_S_VAL_PE_TTM</stp>
        <stp>2</stp>
        <stp>002260.SZ</stp>
        <stp>2021/1/6</stp>
        <tr r="AZ91" s="8"/>
      </tp>
      <tp>
        <v>37.916053380000001</v>
        <stp/>
        <stp>EM_S_VAL_PE_TTM</stp>
        <stp>2</stp>
        <stp>002260.SZ</stp>
        <stp>2021/1/5</stp>
        <tr r="AZ90" s="8"/>
      </tp>
      <tp>
        <v>37.916053380000001</v>
        <stp/>
        <stp>EM_S_VAL_PE_TTM</stp>
        <stp>2</stp>
        <stp>002260.SZ</stp>
        <stp>2021/1/4</stp>
        <tr r="AZ89" s="8"/>
      </tp>
      <tp>
        <v>37.916053380000001</v>
        <stp/>
        <stp>EM_S_VAL_PE_TTM</stp>
        <stp>2</stp>
        <stp>002260.SZ</stp>
        <stp>2021/1/8</stp>
        <tr r="AZ93" s="8"/>
      </tp>
      <tp>
        <v>-10.698464570000001</v>
        <stp/>
        <stp>EM_S_VAL_PE_TTM</stp>
        <stp>2</stp>
        <stp>002668.SZ</stp>
        <stp>2021/5/7</stp>
        <tr r="AJ169" s="8"/>
      </tp>
      <tp>
        <v>-10.637907220000001</v>
        <stp/>
        <stp>EM_S_VAL_PE_TTM</stp>
        <stp>2</stp>
        <stp>002668.SZ</stp>
        <stp>2021/5/6</stp>
        <tr r="AJ168" s="8"/>
      </tp>
      <tp>
        <v>60.683528969999998</v>
        <stp/>
        <stp>EM_S_VAL_PE_TTM</stp>
        <stp>2</stp>
        <stp>002050.SZ</stp>
        <stp>2021/3/3</stp>
        <tr r="BC126" s="8"/>
      </tp>
      <tp>
        <v>61.940580140000002</v>
        <stp/>
        <stp>EM_S_VAL_PE_TTM</stp>
        <stp>2</stp>
        <stp>002050.SZ</stp>
        <stp>2021/3/2</stp>
        <tr r="BC125" s="8"/>
      </tp>
      <tp>
        <v>61.743395640000003</v>
        <stp/>
        <stp>EM_S_VAL_PE_TTM</stp>
        <stp>2</stp>
        <stp>002050.SZ</stp>
        <stp>2021/3/1</stp>
        <tr r="BC124" s="8"/>
      </tp>
      <tp>
        <v>14.991824940000001</v>
        <stp/>
        <stp>EM_S_VAL_PE_TTM</stp>
        <stp>2</stp>
        <stp>000651.SZ</stp>
        <stp>2021/5/6</stp>
        <tr r="BL168" s="8"/>
      </tp>
      <tp>
        <v>14.89181277</v>
        <stp/>
        <stp>EM_S_VAL_PE_TTM</stp>
        <stp>2</stp>
        <stp>000651.SZ</stp>
        <stp>2021/5/7</stp>
        <tr r="BL169" s="8"/>
      </tp>
      <tp>
        <v>57.52857702</v>
        <stp/>
        <stp>EM_S_VAL_PE_TTM</stp>
        <stp>2</stp>
        <stp>002050.SZ</stp>
        <stp>2021/3/5</stp>
        <tr r="BC128" s="8"/>
      </tp>
      <tp>
        <v>57.257448340000003</v>
        <stp/>
        <stp>EM_S_VAL_PE_TTM</stp>
        <stp>2</stp>
        <stp>002050.SZ</stp>
        <stp>2021/3/4</stp>
        <tr r="BC127" s="8"/>
      </tp>
      <tp>
        <v>51.292617300000003</v>
        <stp/>
        <stp>EM_S_VAL_PE_TTM</stp>
        <stp>2</stp>
        <stp>002050.SZ</stp>
        <stp>2021/3/9</stp>
        <tr r="BC130" s="8"/>
      </tp>
      <tp>
        <v>54.102496379999998</v>
        <stp/>
        <stp>EM_S_VAL_PE_TTM</stp>
        <stp>2</stp>
        <stp>002050.SZ</stp>
        <stp>2021/3/8</stp>
        <tr r="BC129" s="8"/>
      </tp>
      <tp>
        <v>24.75364351</v>
        <stp/>
        <stp>EM_S_VAL_PE_TTM</stp>
        <stp>2</stp>
        <stp>000541.SZ</stp>
        <stp>2021/6/2</stp>
        <tr r="BO187" s="8"/>
      </tp>
      <tp>
        <v>95.981506760000002</v>
        <stp/>
        <stp>EM_S_VAL_PE_TTM</stp>
        <stp>2</stp>
        <stp>300475.SZ</stp>
        <stp>2021/7/6</stp>
        <tr r="Y210" s="8"/>
      </tp>
      <tp>
        <v>25.180430470000001</v>
        <stp/>
        <stp>EM_S_VAL_PE_TTM</stp>
        <stp>2</stp>
        <stp>000541.SZ</stp>
        <stp>2021/6/3</stp>
        <tr r="BO188" s="8"/>
      </tp>
      <tp>
        <v>98.618361350000001</v>
        <stp/>
        <stp>EM_S_VAL_PE_TTM</stp>
        <stp>2</stp>
        <stp>300475.SZ</stp>
        <stp>2021/7/7</stp>
        <tr r="Y211" s="8"/>
      </tp>
      <tp>
        <v>9.1763871699999999</v>
        <stp/>
        <stp>EM_S_VAL_PE_TTM</stp>
        <stp>2</stp>
        <stp>002543.SZ</stp>
        <stp>2021/6/1</stp>
        <tr r="AQ186" s="8"/>
      </tp>
      <tp>
        <v>9.1997070900000004</v>
        <stp/>
        <stp>EM_S_VAL_PE_TTM</stp>
        <stp>2</stp>
        <stp>002543.SZ</stp>
        <stp>2021/6/2</stp>
        <tr r="AQ187" s="8"/>
      </tp>
      <tp>
        <v>24.71096481</v>
        <stp/>
        <stp>EM_S_VAL_PE_TTM</stp>
        <stp>2</stp>
        <stp>000541.SZ</stp>
        <stp>2021/6/1</stp>
        <tr r="BO186" s="8"/>
      </tp>
      <tp>
        <v>98.090990430000005</v>
        <stp/>
        <stp>EM_S_VAL_PE_TTM</stp>
        <stp>2</stp>
        <stp>300475.SZ</stp>
        <stp>2021/7/5</stp>
        <tr r="Y209" s="8"/>
      </tp>
      <tp>
        <v>9.1997070900000004</v>
        <stp/>
        <stp>EM_S_VAL_PE_TTM</stp>
        <stp>2</stp>
        <stp>002543.SZ</stp>
        <stp>2021/6/3</stp>
        <tr r="AQ188" s="8"/>
      </tp>
      <tp>
        <v>30.721706690000001</v>
        <stp/>
        <stp>EM_S_VAL_PE_TTM</stp>
        <stp>2</stp>
        <stp>300272.SZ</stp>
        <stp>2021/1/5</stp>
        <tr r="AK90" s="8"/>
      </tp>
      <tp>
        <v>97.685320489999995</v>
        <stp/>
        <stp>EM_S_VAL_PE_TTM</stp>
        <stp>2</stp>
        <stp>300475.SZ</stp>
        <stp>2021/7/2</stp>
        <tr r="Y208" s="8"/>
      </tp>
      <tp>
        <v>29.639567880000001</v>
        <stp/>
        <stp>EM_S_VAL_PE_TTM</stp>
        <stp>2</stp>
        <stp>002242.SZ</stp>
        <stp>2021/1/5</stp>
        <tr r="BA90" s="8"/>
      </tp>
      <tp>
        <v>9.2113670499999998</v>
        <stp/>
        <stp>EM_S_VAL_PE_TTM</stp>
        <stp>2</stp>
        <stp>002543.SZ</stp>
        <stp>2021/6/4</stp>
        <tr r="AQ189" s="8"/>
      </tp>
      <tp>
        <v>24.668286120000001</v>
        <stp/>
        <stp>EM_S_VAL_PE_TTM</stp>
        <stp>2</stp>
        <stp>000541.SZ</stp>
        <stp>2021/6/7</stp>
        <tr r="BO190" s="8"/>
      </tp>
      <tp>
        <v>30.377806979999999</v>
        <stp/>
        <stp>EM_S_VAL_PE_TTM</stp>
        <stp>2</stp>
        <stp>300272.SZ</stp>
        <stp>2021/1/4</stp>
        <tr r="AK89" s="8"/>
      </tp>
      <tp>
        <v>28.331276450000001</v>
        <stp/>
        <stp>EM_S_VAL_PE_TTM</stp>
        <stp>2</stp>
        <stp>002242.SZ</stp>
        <stp>2021/1/4</stp>
        <tr r="BA89" s="8"/>
      </tp>
      <tp>
        <v>24.839000899999998</v>
        <stp/>
        <stp>EM_S_VAL_PE_TTM</stp>
        <stp>2</stp>
        <stp>000541.SZ</stp>
        <stp>2021/6/4</stp>
        <tr r="BO189" s="8"/>
      </tp>
      <tp>
        <v>27.970509069999999</v>
        <stp/>
        <stp>EM_S_VAL_PE_TTM</stp>
        <stp>2</stp>
        <stp>300272.SZ</stp>
        <stp>2021/1/7</stp>
        <tr r="AK92" s="8"/>
      </tp>
      <tp>
        <v>29.93731696</v>
        <stp/>
        <stp>EM_S_VAL_PE_TTM</stp>
        <stp>2</stp>
        <stp>002242.SZ</stp>
        <stp>2021/1/7</stp>
        <tr r="BA92" s="8"/>
      </tp>
      <tp>
        <v>29.632690960000001</v>
        <stp/>
        <stp>EM_S_VAL_PE_TTM</stp>
        <stp>2</stp>
        <stp>300272.SZ</stp>
        <stp>2021/1/6</stp>
        <tr r="AK91" s="8"/>
      </tp>
      <tp>
        <v>97.807021469999995</v>
        <stp/>
        <stp>EM_S_VAL_PE_TTM</stp>
        <stp>2</stp>
        <stp>300475.SZ</stp>
        <stp>2021/7/1</stp>
        <tr r="Y207" s="8"/>
      </tp>
      <tp>
        <v>29.314750700000001</v>
        <stp/>
        <stp>EM_S_VAL_PE_TTM</stp>
        <stp>2</stp>
        <stp>002242.SZ</stp>
        <stp>2021/1/6</stp>
        <tr r="BA91" s="8"/>
      </tp>
      <tp>
        <v>9.2230270099999991</v>
        <stp/>
        <stp>EM_S_VAL_PE_TTM</stp>
        <stp>2</stp>
        <stp>002543.SZ</stp>
        <stp>2021/6/7</stp>
        <tr r="AQ190" s="8"/>
      </tp>
      <tp>
        <v>8.7799485900000001</v>
        <stp/>
        <stp>EM_S_VAL_PE_TTM</stp>
        <stp>2</stp>
        <stp>002543.SZ</stp>
        <stp>2021/6/8</stp>
        <tr r="AQ191" s="8"/>
      </tp>
      <tp>
        <v>27.855875839999999</v>
        <stp/>
        <stp>EM_S_VAL_PE_TTM</stp>
        <stp>2</stp>
        <stp>300272.SZ</stp>
        <stp>2021/1/8</stp>
        <tr r="AK93" s="8"/>
      </tp>
      <tp>
        <v>29.729794869999999</v>
        <stp/>
        <stp>EM_S_VAL_PE_TTM</stp>
        <stp>2</stp>
        <stp>002242.SZ</stp>
        <stp>2021/1/8</stp>
        <tr r="BA93" s="8"/>
      </tp>
      <tp>
        <v>8.8149284600000009</v>
        <stp/>
        <stp>EM_S_VAL_PE_TTM</stp>
        <stp>2</stp>
        <stp>002543.SZ</stp>
        <stp>2021/6/9</stp>
        <tr r="AQ192" s="8"/>
      </tp>
      <tp>
        <v>24.668286120000001</v>
        <stp/>
        <stp>EM_S_VAL_PE_TTM</stp>
        <stp>2</stp>
        <stp>000541.SZ</stp>
        <stp>2021/6/8</stp>
        <tr r="BO191" s="8"/>
      </tp>
      <tp>
        <v>24.625607420000001</v>
        <stp/>
        <stp>EM_S_VAL_PE_TTM</stp>
        <stp>2</stp>
        <stp>000541.SZ</stp>
        <stp>2021/6/9</stp>
        <tr r="BO192" s="8"/>
      </tp>
      <tp>
        <v>99.997639129999996</v>
        <stp/>
        <stp>EM_S_VAL_PE_TTM</stp>
        <stp>2</stp>
        <stp>300475.SZ</stp>
        <stp>2021/7/8</stp>
        <tr r="Y212" s="8"/>
      </tp>
      <tp>
        <v>97.523052519999993</v>
        <stp/>
        <stp>EM_S_VAL_PE_TTM</stp>
        <stp>2</stp>
        <stp>300475.SZ</stp>
        <stp>2021/7/9</stp>
        <tr r="Y213" s="8"/>
      </tp>
      <tp>
        <v>33.009845570000003</v>
        <stp/>
        <stp>EM_S_VAL_PE_TTM</stp>
        <stp>2</stp>
        <stp>002032.SZ</stp>
        <stp>2021/3/1</stp>
        <tr r="BE124" s="8"/>
      </tp>
      <tp>
        <v>16.01355715</v>
        <stp/>
        <stp>EM_S_VAL_PE_TTM</stp>
        <stp>2</stp>
        <stp>300403.SZ</stp>
        <stp>2021/7/1</stp>
        <tr r="AB207" s="8"/>
      </tp>
      <tp>
        <v>16.662755409999999</v>
        <stp/>
        <stp>EM_S_VAL_PE_TTM</stp>
        <stp>2</stp>
        <stp>300403.SZ</stp>
        <stp>2021/7/2</stp>
        <tr r="AB208" s="8"/>
      </tp>
      <tp>
        <v>32.321585409999997</v>
        <stp/>
        <stp>EM_S_VAL_PE_TTM</stp>
        <stp>2</stp>
        <stp>002032.SZ</stp>
        <stp>2021/3/3</stp>
        <tr r="BE126" s="8"/>
      </tp>
      <tp>
        <v>16.70029744</v>
        <stp/>
        <stp>EM_S_VAL_PE_TTM</stp>
        <stp>2</stp>
        <stp>002035.SZ</stp>
        <stp>2021/3/4</stp>
        <tr r="BD127" s="8"/>
      </tp>
      <tp>
        <v>32.361548900000003</v>
        <stp/>
        <stp>EM_S_VAL_PE_TTM</stp>
        <stp>2</stp>
        <stp>002032.SZ</stp>
        <stp>2021/3/2</stp>
        <tr r="BE125" s="8"/>
      </tp>
      <tp>
        <v>16.956240699999999</v>
        <stp/>
        <stp>EM_S_VAL_PE_TTM</stp>
        <stp>2</stp>
        <stp>002035.SZ</stp>
        <stp>2021/3/5</stp>
        <tr r="BD128" s="8"/>
      </tp>
      <tp>
        <v>30.771889940000001</v>
        <stp/>
        <stp>EM_S_VAL_PE_TTM</stp>
        <stp>2</stp>
        <stp>002032.SZ</stp>
        <stp>2021/3/5</stp>
        <tr r="BE128" s="8"/>
      </tp>
      <tp>
        <v>16.849597670000001</v>
        <stp/>
        <stp>EM_S_VAL_PE_TTM</stp>
        <stp>2</stp>
        <stp>002035.SZ</stp>
        <stp>2021/3/2</stp>
        <tr r="BD125" s="8"/>
      </tp>
      <tp>
        <v>16.831066069999999</v>
        <stp/>
        <stp>EM_S_VAL_PE_TTM</stp>
        <stp>2</stp>
        <stp>300403.SZ</stp>
        <stp>2021/7/5</stp>
        <tr r="AB209" s="8"/>
      </tp>
      <tp>
        <v>31.39354428</v>
        <stp/>
        <stp>EM_S_VAL_PE_TTM</stp>
        <stp>2</stp>
        <stp>002032.SZ</stp>
        <stp>2021/3/4</stp>
        <tr r="BE127" s="8"/>
      </tp>
      <tp>
        <v>16.913583490000001</v>
        <stp/>
        <stp>EM_S_VAL_PE_TTM</stp>
        <stp>2</stp>
        <stp>002035.SZ</stp>
        <stp>2021/3/3</stp>
        <tr r="BD126" s="8"/>
      </tp>
      <tp>
        <v>16.710844170000001</v>
        <stp/>
        <stp>EM_S_VAL_PE_TTM</stp>
        <stp>2</stp>
        <stp>300403.SZ</stp>
        <stp>2021/7/6</stp>
        <tr r="AB210" s="8"/>
      </tp>
      <tp>
        <v>17.52835309</v>
        <stp/>
        <stp>EM_S_VAL_PE_TTM</stp>
        <stp>2</stp>
        <stp>300403.SZ</stp>
        <stp>2021/7/7</stp>
        <tr r="AB211" s="8"/>
      </tp>
      <tp>
        <v>17.084212319999999</v>
        <stp/>
        <stp>EM_S_VAL_PE_TTM</stp>
        <stp>2</stp>
        <stp>002035.SZ</stp>
        <stp>2021/3/1</stp>
        <tr r="BD124" s="8"/>
      </tp>
      <tp>
        <v>17.64857499</v>
        <stp/>
        <stp>EM_S_VAL_PE_TTM</stp>
        <stp>2</stp>
        <stp>300403.SZ</stp>
        <stp>2021/7/8</stp>
        <tr r="AB212" s="8"/>
      </tp>
      <tp>
        <v>29.57298514</v>
        <stp/>
        <stp>EM_S_VAL_PE_TTM</stp>
        <stp>2</stp>
        <stp>002032.SZ</stp>
        <stp>2021/3/9</stp>
        <tr r="BE130" s="8"/>
      </tp>
      <tp>
        <v>17.263864909999999</v>
        <stp/>
        <stp>EM_S_VAL_PE_TTM</stp>
        <stp>2</stp>
        <stp>300403.SZ</stp>
        <stp>2021/7/9</stp>
        <tr r="AB213" s="8"/>
      </tp>
      <tp>
        <v>30.017023949999999</v>
        <stp/>
        <stp>EM_S_VAL_PE_TTM</stp>
        <stp>2</stp>
        <stp>002032.SZ</stp>
        <stp>2021/3/8</stp>
        <tr r="BE129" s="8"/>
      </tp>
      <tp>
        <v>16.636311630000002</v>
        <stp/>
        <stp>EM_S_VAL_PE_TTM</stp>
        <stp>2</stp>
        <stp>002035.SZ</stp>
        <stp>2021/3/8</stp>
        <tr r="BD129" s="8"/>
      </tp>
      <tp>
        <v>16.252396739999998</v>
        <stp/>
        <stp>EM_S_VAL_PE_TTM</stp>
        <stp>2</stp>
        <stp>002035.SZ</stp>
        <stp>2021/3/9</stp>
        <tr r="BD130" s="8"/>
      </tp>
      <tp>
        <v>20.03969429</v>
        <stp/>
        <stp>EM_S_VAL_PE_TTM</stp>
        <stp>2</stp>
        <stp>000521.SZ</stp>
        <stp>2021/6/2</stp>
        <tr r="BQ187" s="8"/>
      </tp>
      <tp>
        <v>-44.30836292</v>
        <stp/>
        <stp>EM_S_VAL_PE_TTM</stp>
        <stp>2</stp>
        <stp>300217.SZ</stp>
        <stp>2021/1/4</stp>
        <tr r="AP89" s="8"/>
      </tp>
      <tp>
        <v>20.1498025</v>
        <stp/>
        <stp>EM_S_VAL_PE_TTM</stp>
        <stp>2</stp>
        <stp>000521.SZ</stp>
        <stp>2021/6/3</stp>
        <tr r="BQ188" s="8"/>
      </tp>
      <tp>
        <v>-42.063405860000003</v>
        <stp/>
        <stp>EM_S_VAL_PE_TTM</stp>
        <stp>2</stp>
        <stp>300217.SZ</stp>
        <stp>2021/1/5</stp>
        <tr r="AP90" s="8"/>
      </tp>
      <tp>
        <v>22.680036560000001</v>
        <stp/>
        <stp>EM_S_VAL_PE_TTM</stp>
        <stp>2</stp>
        <stp>002420.SZ</stp>
        <stp>2021/7/2</stp>
        <tr r="AW208" s="8"/>
      </tp>
      <tp>
        <v>152.86703233</v>
        <stp/>
        <stp>EM_S_VAL_PE_TTM</stp>
        <stp>2</stp>
        <stp>002723.SZ</stp>
        <stp>2021/4/1</stp>
        <tr r="AC147" s="8"/>
      </tp>
      <tp>
        <v>-39.227670639999999</v>
        <stp/>
        <stp>EM_S_VAL_PE_TTM</stp>
        <stp>2</stp>
        <stp>300217.SZ</stp>
        <stp>2021/1/6</stp>
        <tr r="AP91" s="8"/>
      </tp>
      <tp>
        <v>22.882085880000002</v>
        <stp/>
        <stp>EM_S_VAL_PE_TTM</stp>
        <stp>2</stp>
        <stp>002420.SZ</stp>
        <stp>2021/7/1</stp>
        <tr r="AW207" s="8"/>
      </tp>
      <tp>
        <v>13.05557529</v>
        <stp/>
        <stp>EM_S_VAL_PE_TTM</stp>
        <stp>2</stp>
        <stp>002429.SZ</stp>
        <stp>2021/7/8</stp>
        <tr r="AU212" s="8"/>
      </tp>
      <tp>
        <v>151.42743697</v>
        <stp/>
        <stp>EM_S_VAL_PE_TTM</stp>
        <stp>2</stp>
        <stp>002723.SZ</stp>
        <stp>2021/4/2</stp>
        <tr r="AC148" s="8"/>
      </tp>
      <tp>
        <v>20.535181229999999</v>
        <stp/>
        <stp>EM_S_VAL_PE_TTM</stp>
        <stp>2</stp>
        <stp>000521.SZ</stp>
        <stp>2021/6/1</stp>
        <tr r="BQ186" s="8"/>
      </tp>
      <tp>
        <v>-37.455336119999998</v>
        <stp/>
        <stp>EM_S_VAL_PE_TTM</stp>
        <stp>2</stp>
        <stp>300217.SZ</stp>
        <stp>2021/1/7</stp>
        <tr r="AP92" s="8"/>
      </tp>
      <tp>
        <v>12.832403060000001</v>
        <stp/>
        <stp>EM_S_VAL_PE_TTM</stp>
        <stp>2</stp>
        <stp>002429.SZ</stp>
        <stp>2021/7/9</stp>
        <tr r="AU213" s="8"/>
      </tp>
      <tp>
        <v>23.235672189999999</v>
        <stp/>
        <stp>EM_S_VAL_PE_TTM</stp>
        <stp>2</stp>
        <stp>002420.SZ</stp>
        <stp>2021/7/7</stp>
        <tr r="AW211" s="8"/>
      </tp>
      <tp>
        <v>20.25991071</v>
        <stp/>
        <stp>EM_S_VAL_PE_TTM</stp>
        <stp>2</stp>
        <stp>000521.SZ</stp>
        <stp>2021/6/7</stp>
        <tr r="BQ190" s="8"/>
      </tp>
      <tp>
        <v>23.185159859999999</v>
        <stp/>
        <stp>EM_S_VAL_PE_TTM</stp>
        <stp>2</stp>
        <stp>002420.SZ</stp>
        <stp>2021/7/6</stp>
        <tr r="AW210" s="8"/>
      </tp>
      <tp>
        <v>20.535181229999999</v>
        <stp/>
        <stp>EM_S_VAL_PE_TTM</stp>
        <stp>2</stp>
        <stp>000521.SZ</stp>
        <stp>2021/6/4</stp>
        <tr r="BQ189" s="8"/>
      </tp>
      <tp>
        <v>23.235672189999999</v>
        <stp/>
        <stp>EM_S_VAL_PE_TTM</stp>
        <stp>2</stp>
        <stp>002420.SZ</stp>
        <stp>2021/7/5</stp>
        <tr r="AW209" s="8"/>
      </tp>
      <tp>
        <v>151.51741168000001</v>
        <stp/>
        <stp>EM_S_VAL_PE_TTM</stp>
        <stp>2</stp>
        <stp>002723.SZ</stp>
        <stp>2021/4/6</stp>
        <tr r="AC149" s="8"/>
      </tp>
      <tp>
        <v>150.88758870999999</v>
        <stp/>
        <stp>EM_S_VAL_PE_TTM</stp>
        <stp>2</stp>
        <stp>002723.SZ</stp>
        <stp>2021/4/7</stp>
        <tr r="AC150" s="8"/>
      </tp>
      <tp>
        <v>12.8770375</v>
        <stp/>
        <stp>EM_S_VAL_PE_TTM</stp>
        <stp>2</stp>
        <stp>002429.SZ</stp>
        <stp>2021/7/2</stp>
        <tr r="AU208" s="8"/>
      </tp>
      <tp>
        <v>150.88758870999999</v>
        <stp/>
        <stp>EM_S_VAL_PE_TTM</stp>
        <stp>2</stp>
        <stp>002723.SZ</stp>
        <stp>2021/4/8</stp>
        <tr r="AC151" s="8"/>
      </tp>
      <tp>
        <v>149.44799334999999</v>
        <stp/>
        <stp>EM_S_VAL_PE_TTM</stp>
        <stp>2</stp>
        <stp>002723.SZ</stp>
        <stp>2021/4/9</stp>
        <tr r="AC152" s="8"/>
      </tp>
      <tp>
        <v>20.25991071</v>
        <stp/>
        <stp>EM_S_VAL_PE_TTM</stp>
        <stp>2</stp>
        <stp>000521.SZ</stp>
        <stp>2021/6/8</stp>
        <tr r="BQ191" s="8"/>
      </tp>
      <tp>
        <v>23.185159859999999</v>
        <stp/>
        <stp>EM_S_VAL_PE_TTM</stp>
        <stp>2</stp>
        <stp>002420.SZ</stp>
        <stp>2021/7/9</stp>
        <tr r="AW213" s="8"/>
      </tp>
      <tp>
        <v>20.25991071</v>
        <stp/>
        <stp>EM_S_VAL_PE_TTM</stp>
        <stp>2</stp>
        <stp>000521.SZ</stp>
        <stp>2021/6/9</stp>
        <tr r="BQ192" s="8"/>
      </tp>
      <tp>
        <v>23.235672189999999</v>
        <stp/>
        <stp>EM_S_VAL_PE_TTM</stp>
        <stp>2</stp>
        <stp>002420.SZ</stp>
        <stp>2021/7/8</stp>
        <tr r="AW212" s="8"/>
      </tp>
      <tp>
        <v>13.01094084</v>
        <stp/>
        <stp>EM_S_VAL_PE_TTM</stp>
        <stp>2</stp>
        <stp>002429.SZ</stp>
        <stp>2021/7/1</stp>
        <tr r="AU207" s="8"/>
      </tp>
      <tp>
        <v>-38.400581199999998</v>
        <stp/>
        <stp>EM_S_VAL_PE_TTM</stp>
        <stp>2</stp>
        <stp>300217.SZ</stp>
        <stp>2021/1/8</stp>
        <tr r="AP93" s="8"/>
      </tp>
      <tp>
        <v>12.94398917</v>
        <stp/>
        <stp>EM_S_VAL_PE_TTM</stp>
        <stp>2</stp>
        <stp>002429.SZ</stp>
        <stp>2021/7/6</stp>
        <tr r="AU210" s="8"/>
      </tp>
      <tp>
        <v>12.98862362</v>
        <stp/>
        <stp>EM_S_VAL_PE_TTM</stp>
        <stp>2</stp>
        <stp>002429.SZ</stp>
        <stp>2021/7/7</stp>
        <tr r="AU211" s="8"/>
      </tp>
      <tp>
        <v>12.98862362</v>
        <stp/>
        <stp>EM_S_VAL_PE_TTM</stp>
        <stp>2</stp>
        <stp>002429.SZ</stp>
        <stp>2021/7/5</stp>
        <tr r="AU209" s="8"/>
      </tp>
      <tp>
        <v>39.29068616</v>
        <stp/>
        <stp>EM_S_VAL_PE_TTM</stp>
        <stp>2</stp>
        <stp>000016.SZ</stp>
        <stp>2021/3/5</stp>
        <tr r="BS128" s="8"/>
      </tp>
      <tp>
        <v>17.40226711</v>
        <stp/>
        <stp>EM_S_VAL_PE_TTM</stp>
        <stp>2</stp>
        <stp>300625.SZ</stp>
        <stp>2021/5/6</stp>
        <tr r="Q168" s="8"/>
      </tp>
      <tp>
        <v>16.552280929999998</v>
        <stp/>
        <stp>EM_S_VAL_PE_TTM</stp>
        <stp>2</stp>
        <stp>002614.SZ</stp>
        <stp>2021/5/7</stp>
        <tr r="AM169" s="8"/>
      </tp>
      <tp>
        <v>91.882848179999996</v>
        <stp/>
        <stp>EM_S_VAL_PE_TTM</stp>
        <stp>2</stp>
        <stp>002615.SZ</stp>
        <stp>2021/5/6</stp>
        <tr r="AN168" s="8"/>
      </tp>
      <tp>
        <v>39.226798860000002</v>
        <stp/>
        <stp>EM_S_VAL_PE_TTM</stp>
        <stp>2</stp>
        <stp>000016.SZ</stp>
        <stp>2021/3/4</stp>
        <tr r="BS127" s="8"/>
      </tp>
      <tp>
        <v>17.378766410000001</v>
        <stp/>
        <stp>EM_S_VAL_PE_TTM</stp>
        <stp>2</stp>
        <stp>300625.SZ</stp>
        <stp>2021/5/7</stp>
        <tr r="Q169" s="8"/>
      </tp>
      <tp>
        <v>17.361267009999999</v>
        <stp/>
        <stp>EM_S_VAL_PE_TTM</stp>
        <stp>2</stp>
        <stp>002614.SZ</stp>
        <stp>2021/5/6</stp>
        <tr r="AM168" s="8"/>
      </tp>
      <tp>
        <v>93.542132120000005</v>
        <stp/>
        <stp>EM_S_VAL_PE_TTM</stp>
        <stp>2</stp>
        <stp>002615.SZ</stp>
        <stp>2021/5/7</stp>
        <tr r="AN169" s="8"/>
      </tp>
      <tp>
        <v>57.29296274</v>
        <stp/>
        <stp>EM_S_VAL_PE_TTM</stp>
        <stp>2</stp>
        <stp>002418.SZ</stp>
        <stp>2021/7/9</stp>
        <tr r="AV213" s="8"/>
      </tp>
      <tp>
        <v>24.617952339999999</v>
        <stp/>
        <stp>EM_S_VAL_PE_TTM</stp>
        <stp>2</stp>
        <stp>002519.SZ</stp>
        <stp>2021/6/8</stp>
        <tr r="AR191" s="8"/>
      </tp>
      <tp>
        <v>13.665842489999999</v>
        <stp/>
        <stp>EM_S_VAL_PE_TTM</stp>
        <stp>2</stp>
        <stp>002616.SZ</stp>
        <stp>2021/5/7</stp>
        <tr r="AL169" s="8"/>
      </tp>
      <tp>
        <v>56.680203779999999</v>
        <stp/>
        <stp>EM_S_VAL_PE_TTM</stp>
        <stp>2</stp>
        <stp>002418.SZ</stp>
        <stp>2021/7/8</stp>
        <tr r="AV212" s="8"/>
      </tp>
      <tp>
        <v>25.057558629999999</v>
        <stp/>
        <stp>EM_S_VAL_PE_TTM</stp>
        <stp>2</stp>
        <stp>002519.SZ</stp>
        <stp>2021/6/9</stp>
        <tr r="AR192" s="8"/>
      </tp>
      <tp>
        <v>14.008559549999999</v>
        <stp/>
        <stp>EM_S_VAL_PE_TTM</stp>
        <stp>2</stp>
        <stp>002616.SZ</stp>
        <stp>2021/5/6</stp>
        <tr r="AL168" s="8"/>
      </tp>
      <tp>
        <v>39.546235330000002</v>
        <stp/>
        <stp>EM_S_VAL_PE_TTM</stp>
        <stp>2</stp>
        <stp>000016.SZ</stp>
        <stp>2021/3/1</stp>
        <tr r="BS124" s="8"/>
      </tp>
      <tp>
        <v>39.674009920000003</v>
        <stp/>
        <stp>EM_S_VAL_PE_TTM</stp>
        <stp>2</stp>
        <stp>000016.SZ</stp>
        <stp>2021/3/3</stp>
        <tr r="BS126" s="8"/>
      </tp>
      <tp>
        <v>39.354573449999997</v>
        <stp/>
        <stp>EM_S_VAL_PE_TTM</stp>
        <stp>2</stp>
        <stp>000016.SZ</stp>
        <stp>2021/3/2</stp>
        <tr r="BS125" s="8"/>
      </tp>
      <tp>
        <v>24.115545149999999</v>
        <stp/>
        <stp>EM_S_VAL_PE_TTM</stp>
        <stp>2</stp>
        <stp>002519.SZ</stp>
        <stp>2021/6/2</stp>
        <tr r="AR187" s="8"/>
      </tp>
      <tp>
        <v>46.722870690000001</v>
        <stp/>
        <stp>EM_S_VAL_PE_TTM</stp>
        <stp>2</stp>
        <stp>002418.SZ</stp>
        <stp>2021/7/2</stp>
        <tr r="AV208" s="8"/>
      </tp>
      <tp>
        <v>24.30394785</v>
        <stp/>
        <stp>EM_S_VAL_PE_TTM</stp>
        <stp>2</stp>
        <stp>002519.SZ</stp>
        <stp>2021/6/3</stp>
        <tr r="AR188" s="8"/>
      </tp>
      <tp>
        <v>50.246234710000003</v>
        <stp/>
        <stp>EM_S_VAL_PE_TTM</stp>
        <stp>2</stp>
        <stp>002418.SZ</stp>
        <stp>2021/7/1</stp>
        <tr r="AV207" s="8"/>
      </tp>
      <tp>
        <v>24.555151439999999</v>
        <stp/>
        <stp>EM_S_VAL_PE_TTM</stp>
        <stp>2</stp>
        <stp>002519.SZ</stp>
        <stp>2021/6/1</stp>
        <tr r="AR186" s="8"/>
      </tp>
      <tp>
        <v>38.332376740000001</v>
        <stp/>
        <stp>EM_S_VAL_PE_TTM</stp>
        <stp>2</stp>
        <stp>000016.SZ</stp>
        <stp>2021/3/9</stp>
        <tr r="BS130" s="8"/>
      </tp>
      <tp>
        <v>56.220634560000001</v>
        <stp/>
        <stp>EM_S_VAL_PE_TTM</stp>
        <stp>2</stp>
        <stp>002418.SZ</stp>
        <stp>2021/7/7</stp>
        <tr r="AV211" s="8"/>
      </tp>
      <tp>
        <v>39.099024270000001</v>
        <stp/>
        <stp>EM_S_VAL_PE_TTM</stp>
        <stp>2</stp>
        <stp>000016.SZ</stp>
        <stp>2021/3/8</stp>
        <tr r="BS129" s="8"/>
      </tp>
      <tp>
        <v>51.165373150000001</v>
        <stp/>
        <stp>EM_S_VAL_PE_TTM</stp>
        <stp>2</stp>
        <stp>002418.SZ</stp>
        <stp>2021/7/6</stp>
        <tr r="AV210" s="8"/>
      </tp>
      <tp>
        <v>24.743554140000001</v>
        <stp/>
        <stp>EM_S_VAL_PE_TTM</stp>
        <stp>2</stp>
        <stp>002519.SZ</stp>
        <stp>2021/6/7</stp>
        <tr r="AR190" s="8"/>
      </tp>
      <tp>
        <v>51.471752629999997</v>
        <stp/>
        <stp>EM_S_VAL_PE_TTM</stp>
        <stp>2</stp>
        <stp>002418.SZ</stp>
        <stp>2021/7/5</stp>
        <tr r="AV209" s="8"/>
      </tp>
      <tp>
        <v>24.80635504</v>
        <stp/>
        <stp>EM_S_VAL_PE_TTM</stp>
        <stp>2</stp>
        <stp>002519.SZ</stp>
        <stp>2021/6/4</stp>
        <tr r="AR189" s="8"/>
      </tp>
      <tp>
        <v>23.519128179999999</v>
        <stp/>
        <stp>EM_S_VAL_PE_TTM</stp>
        <stp>2</stp>
        <stp>000404.SZ</stp>
        <stp>2021/7/7</stp>
        <tr r="BM211" s="8"/>
      </tp>
      <tp>
        <v>27.545118299999999</v>
        <stp/>
        <stp>EM_S_VAL_PE_TTM</stp>
        <stp>2</stp>
        <stp>002705.SZ</stp>
        <stp>2021/4/6</stp>
        <tr r="AD149" s="8"/>
      </tp>
      <tp>
        <v>23.519128179999999</v>
        <stp/>
        <stp>EM_S_VAL_PE_TTM</stp>
        <stp>2</stp>
        <stp>000404.SZ</stp>
        <stp>2021/7/6</stp>
        <tr r="BM210" s="8"/>
      </tp>
      <tp>
        <v>16.979380750000001</v>
        <stp/>
        <stp>EM_S_VAL_PE_TTM</stp>
        <stp>2</stp>
        <stp>002403.SZ</stp>
        <stp>2021/7/1</stp>
        <tr r="AX207" s="8"/>
      </tp>
      <tp>
        <v>26.66373377</v>
        <stp/>
        <stp>EM_S_VAL_PE_TTM</stp>
        <stp>2</stp>
        <stp>002705.SZ</stp>
        <stp>2021/4/7</stp>
        <tr r="AD150" s="8"/>
      </tp>
      <tp>
        <v>23.519128179999999</v>
        <stp/>
        <stp>EM_S_VAL_PE_TTM</stp>
        <stp>2</stp>
        <stp>000404.SZ</stp>
        <stp>2021/7/5</stp>
        <tr r="BM209" s="8"/>
      </tp>
      <tp>
        <v>18.67731882</v>
        <stp/>
        <stp>EM_S_VAL_PE_TTM</stp>
        <stp>2</stp>
        <stp>002403.SZ</stp>
        <stp>2021/7/2</stp>
        <tr r="AX208" s="8"/>
      </tp>
      <tp>
        <v>23.472001479999999</v>
        <stp/>
        <stp>EM_S_VAL_PE_TTM</stp>
        <stp>2</stp>
        <stp>002508.SZ</stp>
        <stp>2021/6/9</stp>
        <tr r="AS192" s="8"/>
      </tp>
      <tp>
        <v>23.980053460000001</v>
        <stp/>
        <stp>EM_S_VAL_PE_TTM</stp>
        <stp>2</stp>
        <stp>002508.SZ</stp>
        <stp>2021/6/8</stp>
        <tr r="AS191" s="8"/>
      </tp>
      <tp>
        <v>27.330327109999999</v>
        <stp/>
        <stp>EM_S_VAL_PE_TTM</stp>
        <stp>2</stp>
        <stp>002705.SZ</stp>
        <stp>2021/4/2</stp>
        <tr r="AD148" s="8"/>
      </tp>
      <tp>
        <v>23.09481401</v>
        <stp/>
        <stp>EM_S_VAL_PE_TTM</stp>
        <stp>2</stp>
        <stp>000404.SZ</stp>
        <stp>2021/7/2</stp>
        <tr r="BM208" s="8"/>
      </tp>
      <tp>
        <v>18.1266362</v>
        <stp/>
        <stp>EM_S_VAL_PE_TTM</stp>
        <stp>2</stp>
        <stp>002403.SZ</stp>
        <stp>2021/7/5</stp>
        <tr r="AX209" s="8"/>
      </tp>
      <tp>
        <v>23.519128179999999</v>
        <stp/>
        <stp>EM_S_VAL_PE_TTM</stp>
        <stp>2</stp>
        <stp>000404.SZ</stp>
        <stp>2021/7/1</stp>
        <tr r="BM207" s="8"/>
      </tp>
      <tp>
        <v>26.834333569999998</v>
        <stp/>
        <stp>EM_S_VAL_PE_TTM</stp>
        <stp>2</stp>
        <stp>300632.SZ</stp>
        <stp>2021/5/7</stp>
        <tr r="O169" s="8"/>
      </tp>
      <tp>
        <v>17.82834978</v>
        <stp/>
        <stp>EM_S_VAL_PE_TTM</stp>
        <stp>2</stp>
        <stp>002403.SZ</stp>
        <stp>2021/7/6</stp>
        <tr r="AX210" s="8"/>
      </tp>
      <tp>
        <v>28.94489913</v>
        <stp/>
        <stp>EM_S_VAL_PE_TTM</stp>
        <stp>2</stp>
        <stp>300632.SZ</stp>
        <stp>2021/5/6</stp>
        <tr r="O168" s="8"/>
      </tp>
      <tp>
        <v>17.43828293</v>
        <stp/>
        <stp>EM_S_VAL_PE_TTM</stp>
        <stp>2</stp>
        <stp>002403.SZ</stp>
        <stp>2021/7/7</stp>
        <tr r="AX211" s="8"/>
      </tp>
      <tp>
        <v>27.271074370000001</v>
        <stp/>
        <stp>EM_S_VAL_PE_TTM</stp>
        <stp>2</stp>
        <stp>002705.SZ</stp>
        <stp>2021/4/1</stp>
        <tr r="AD147" s="8"/>
      </tp>
      <tp>
        <v>17.117051400000001</v>
        <stp/>
        <stp>EM_S_VAL_PE_TTM</stp>
        <stp>2</stp>
        <stp>002403.SZ</stp>
        <stp>2021/7/8</stp>
        <tr r="AX212" s="8"/>
      </tp>
      <tp>
        <v>24.129795099999999</v>
        <stp/>
        <stp>EM_S_VAL_PE_TTM</stp>
        <stp>2</stp>
        <stp>002508.SZ</stp>
        <stp>2021/6/3</stp>
        <tr r="AS188" s="8"/>
      </tp>
      <tp>
        <v>17.162941620000002</v>
        <stp/>
        <stp>EM_S_VAL_PE_TTM</stp>
        <stp>2</stp>
        <stp>002403.SZ</stp>
        <stp>2021/7/9</stp>
        <tr r="AX213" s="8"/>
      </tp>
      <tp>
        <v>24.306276310000001</v>
        <stp/>
        <stp>EM_S_VAL_PE_TTM</stp>
        <stp>2</stp>
        <stp>002508.SZ</stp>
        <stp>2021/6/2</stp>
        <tr r="AS187" s="8"/>
      </tp>
      <tp>
        <v>23.835659740000001</v>
        <stp/>
        <stp>EM_S_VAL_PE_TTM</stp>
        <stp>2</stp>
        <stp>002508.SZ</stp>
        <stp>2021/6/1</stp>
        <tr r="AS186" s="8"/>
      </tp>
      <tp>
        <v>24.445322109999999</v>
        <stp/>
        <stp>EM_S_VAL_PE_TTM</stp>
        <stp>2</stp>
        <stp>002508.SZ</stp>
        <stp>2021/6/7</stp>
        <tr r="AS190" s="8"/>
      </tp>
      <tp>
        <v>23.0341977</v>
        <stp/>
        <stp>EM_S_VAL_PE_TTM</stp>
        <stp>2</stp>
        <stp>000404.SZ</stp>
        <stp>2021/7/9</stp>
        <tr r="BM213" s="8"/>
      </tp>
      <tp>
        <v>26.685953550000001</v>
        <stp/>
        <stp>EM_S_VAL_PE_TTM</stp>
        <stp>2</stp>
        <stp>002705.SZ</stp>
        <stp>2021/4/8</stp>
        <tr r="AD151" s="8"/>
      </tp>
      <tp>
        <v>23.155430320000001</v>
        <stp/>
        <stp>EM_S_VAL_PE_TTM</stp>
        <stp>2</stp>
        <stp>000404.SZ</stp>
        <stp>2021/7/8</stp>
        <tr r="BM212" s="8"/>
      </tp>
      <tp>
        <v>24.252797149999999</v>
        <stp/>
        <stp>EM_S_VAL_PE_TTM</stp>
        <stp>2</stp>
        <stp>002508.SZ</stp>
        <stp>2021/6/4</stp>
        <tr r="AS189" s="8"/>
      </tp>
      <tp>
        <v>26.471162360000001</v>
        <stp/>
        <stp>EM_S_VAL_PE_TTM</stp>
        <stp>2</stp>
        <stp>002705.SZ</stp>
        <stp>2021/4/9</stp>
        <tr r="AD152" s="8"/>
      </tp>
      <tp>
        <v>-1.86499981</v>
        <stp/>
        <stp>EM_S_VAL_PE_TTM</stp>
        <stp>2</stp>
        <stp>002290.SZ</stp>
        <stp>2020/12/3</stp>
        <tr r="AY68" s="8"/>
      </tp>
      <tp>
        <v>20.15375903</v>
        <stp/>
        <stp>EM_S_VAL_PE_TTM</stp>
        <stp>2</stp>
        <stp>002790.SZ</stp>
        <stp>2020/12/3</stp>
        <tr r="X68" s="8"/>
      </tp>
      <tp>
        <v>-1.8925613800000001</v>
        <stp/>
        <stp>EM_S_VAL_PE_TTM</stp>
        <stp>2</stp>
        <stp>002290.SZ</stp>
        <stp>2020/12/2</stp>
        <tr r="AY67" s="8"/>
      </tp>
      <tp>
        <v>20.12171807</v>
        <stp/>
        <stp>EM_S_VAL_PE_TTM</stp>
        <stp>2</stp>
        <stp>002790.SZ</stp>
        <stp>2020/12/2</stp>
        <tr r="X67" s="8"/>
      </tp>
      <tp>
        <v>-1.9936204900000001</v>
        <stp/>
        <stp>EM_S_VAL_PE_TTM</stp>
        <stp>2</stp>
        <stp>002290.SZ</stp>
        <stp>2020/12/1</stp>
        <tr r="AY66" s="8"/>
      </tp>
      <tp>
        <v>20.089677120000001</v>
        <stp/>
        <stp>EM_S_VAL_PE_TTM</stp>
        <stp>2</stp>
        <stp>002790.SZ</stp>
        <stp>2020/12/1</stp>
        <tr r="X66" s="8"/>
      </tp>
      <tp>
        <v>-1.92318535</v>
        <stp/>
        <stp>EM_S_VAL_PE_TTM</stp>
        <stp>2</stp>
        <stp>002290.SZ</stp>
        <stp>2020/12/7</stp>
        <tr r="AY70" s="8"/>
      </tp>
      <tp>
        <v>20.730496169999999</v>
        <stp/>
        <stp>EM_S_VAL_PE_TTM</stp>
        <stp>2</stp>
        <stp>002790.SZ</stp>
        <stp>2020/12/7</stp>
        <tr r="X70" s="8"/>
      </tp>
      <tp>
        <v>-1.92012296</v>
        <stp/>
        <stp>EM_S_VAL_PE_TTM</stp>
        <stp>2</stp>
        <stp>002290.SZ</stp>
        <stp>2020/12/4</stp>
        <tr r="AY69" s="8"/>
      </tp>
      <tp>
        <v>20.53825045</v>
        <stp/>
        <stp>EM_S_VAL_PE_TTM</stp>
        <stp>2</stp>
        <stp>002790.SZ</stp>
        <stp>2020/12/4</stp>
        <tr r="X69" s="8"/>
      </tp>
      <tp>
        <v>-1.86499981</v>
        <stp/>
        <stp>EM_S_VAL_PE_TTM</stp>
        <stp>2</stp>
        <stp>002290.SZ</stp>
        <stp>2020/12/9</stp>
        <tr r="AY72" s="8"/>
      </tp>
      <tp>
        <v>19.801308550000002</v>
        <stp/>
        <stp>EM_S_VAL_PE_TTM</stp>
        <stp>2</stp>
        <stp>002790.SZ</stp>
        <stp>2020/12/9</stp>
        <tr r="X72" s="8"/>
      </tp>
      <tp>
        <v>-1.9017485700000001</v>
        <stp/>
        <stp>EM_S_VAL_PE_TTM</stp>
        <stp>2</stp>
        <stp>002290.SZ</stp>
        <stp>2020/12/8</stp>
        <tr r="AY71" s="8"/>
      </tp>
      <tp>
        <v>20.217840930000001</v>
        <stp/>
        <stp>EM_S_VAL_PE_TTM</stp>
        <stp>2</stp>
        <stp>002790.SZ</stp>
        <stp>2020/12/8</stp>
        <tr r="X71" s="8"/>
      </tp>
      <tp>
        <v>27.832216299999999</v>
        <stp/>
        <stp>EM_S_VAL_PE_TTM</stp>
        <stp>2</stp>
        <stp>300582.SZ</stp>
        <stp>2020/10/9</stp>
        <tr r="U29" s="8"/>
      </tp>
      <tp>
        <v>23.327535879999999</v>
        <stp/>
        <stp>EM_S_VAL_PE_TTM</stp>
        <stp>2</stp>
        <stp>603303.SH</stp>
        <stp>2021/8/12</stp>
        <tr r="P237" s="8"/>
      </tp>
      <tp>
        <v>18.869481029999999</v>
        <stp/>
        <stp>EM_S_VAL_PE_TTM</stp>
        <stp>2</stp>
        <stp>603303.SH</stp>
        <stp>2021/3/12</stp>
        <tr r="P133" s="8"/>
      </tp>
      <tp>
        <v>15.430015109999999</v>
        <stp/>
        <stp>EM_S_VAL_PE_TTM</stp>
        <stp>2</stp>
        <stp>603303.SH</stp>
        <stp>2021/1/12</stp>
        <tr r="P95" s="8"/>
      </tp>
      <tp>
        <v>22.02432159</v>
        <stp/>
        <stp>EM_S_VAL_PE_TTM</stp>
        <stp>2</stp>
        <stp>603303.SH</stp>
        <stp>2021/7/12</stp>
        <tr r="P214" s="8"/>
      </tp>
      <tp>
        <v>17.56621153</v>
        <stp/>
        <stp>EM_S_VAL_PE_TTM</stp>
        <stp>2</stp>
        <stp>603303.SH</stp>
        <stp>2021/4/12</stp>
        <tr r="P153" s="8"/>
      </tp>
      <tp>
        <v>16.83130195</v>
        <stp/>
        <stp>EM_S_VAL_PE_TTM</stp>
        <stp>2</stp>
        <stp>603303.SH</stp>
        <stp>2021/5/12</stp>
        <tr r="P172" s="8"/>
      </tp>
      <tp>
        <v>23.640307310000001</v>
        <stp/>
        <stp>EM_S_VAL_PE_TTM</stp>
        <stp>2</stp>
        <stp>603303.SH</stp>
        <stp>2021/8/13</stp>
        <tr r="P238" s="8"/>
      </tp>
      <tp>
        <v>16.979813979999999</v>
        <stp/>
        <stp>EM_S_VAL_PE_TTM</stp>
        <stp>2</stp>
        <stp>603303.SH</stp>
        <stp>2021/1/13</stp>
        <tr r="P96" s="8"/>
      </tp>
      <tp>
        <v>22.141610870000001</v>
        <stp/>
        <stp>EM_S_VAL_PE_TTM</stp>
        <stp>2</stp>
        <stp>603303.SH</stp>
        <stp>2021/7/13</stp>
        <tr r="P215" s="8"/>
      </tp>
      <tp>
        <v>17.010138269999999</v>
        <stp/>
        <stp>EM_S_VAL_PE_TTM</stp>
        <stp>2</stp>
        <stp>603303.SH</stp>
        <stp>2021/4/13</stp>
        <tr r="P154" s="8"/>
      </tp>
      <tp>
        <v>16.95123997</v>
        <stp/>
        <stp>EM_S_VAL_PE_TTM</stp>
        <stp>2</stp>
        <stp>603303.SH</stp>
        <stp>2021/5/13</stp>
        <tr r="P173" s="8"/>
      </tp>
      <tp>
        <v>22.0894823</v>
        <stp/>
        <stp>EM_S_VAL_PE_TTM</stp>
        <stp>2</stp>
        <stp>603303.SH</stp>
        <stp>2021/8/10</stp>
        <tr r="P235" s="8"/>
      </tp>
      <tp>
        <v>17.91785015</v>
        <stp/>
        <stp>EM_S_VAL_PE_TTM</stp>
        <stp>2</stp>
        <stp>603303.SH</stp>
        <stp>2021/2/10</stp>
        <tr r="P116" s="8"/>
      </tp>
      <tp>
        <v>17.645955610000001</v>
        <stp/>
        <stp>EM_S_VAL_PE_TTM</stp>
        <stp>2</stp>
        <stp>603303.SH</stp>
        <stp>2021/3/10</stp>
        <tr r="P131" s="8"/>
      </tp>
      <tp>
        <v>18.04400858</v>
        <stp/>
        <stp>EM_S_VAL_PE_TTM</stp>
        <stp>2</stp>
        <stp>603303.SH</stp>
        <stp>2021/6/10</stp>
        <tr r="P193" s="8"/>
      </tp>
      <tp>
        <v>16.244938300000001</v>
        <stp/>
        <stp>EM_S_VAL_PE_TTM</stp>
        <stp>2</stp>
        <stp>603303.SH</stp>
        <stp>2021/5/10</stp>
        <tr r="P170" s="8"/>
      </tp>
      <tp>
        <v>22.2719323</v>
        <stp/>
        <stp>EM_S_VAL_PE_TTM</stp>
        <stp>2</stp>
        <stp>603303.SH</stp>
        <stp>2021/8/11</stp>
        <tr r="P236" s="8"/>
      </tp>
      <tp>
        <v>17.98582378</v>
        <stp/>
        <stp>EM_S_VAL_PE_TTM</stp>
        <stp>2</stp>
        <stp>603303.SH</stp>
        <stp>2021/3/11</stp>
        <tr r="P132" s="8"/>
      </tp>
      <tp>
        <v>15.74269383</v>
        <stp/>
        <stp>EM_S_VAL_PE_TTM</stp>
        <stp>2</stp>
        <stp>603303.SH</stp>
        <stp>2021/1/11</stp>
        <tr r="P94" s="8"/>
      </tp>
      <tp>
        <v>17.937397010000002</v>
        <stp/>
        <stp>EM_S_VAL_PE_TTM</stp>
        <stp>2</stp>
        <stp>603303.SH</stp>
        <stp>2021/6/11</stp>
        <tr r="P194" s="8"/>
      </tp>
      <tp>
        <v>16.83130195</v>
        <stp/>
        <stp>EM_S_VAL_PE_TTM</stp>
        <stp>2</stp>
        <stp>603303.SH</stp>
        <stp>2021/5/11</stp>
        <tr r="P171" s="8"/>
      </tp>
      <tp>
        <v>23.288439449999998</v>
        <stp/>
        <stp>EM_S_VAL_PE_TTM</stp>
        <stp>2</stp>
        <stp>603303.SH</stp>
        <stp>2021/8/16</stp>
        <tr r="P239" s="8"/>
      </tp>
      <tp>
        <v>18.649841460000001</v>
        <stp/>
        <stp>EM_S_VAL_PE_TTM</stp>
        <stp>2</stp>
        <stp>603303.SH</stp>
        <stp>2021/3/16</stp>
        <tr r="P135" s="8"/>
      </tp>
      <tp>
        <v>17.657541630000001</v>
        <stp/>
        <stp>EM_S_VAL_PE_TTM</stp>
        <stp>2</stp>
        <stp>603303.SH</stp>
        <stp>2021/6/16</stp>
        <tr r="P196" s="8"/>
      </tp>
      <tp>
        <v>21.437875160000001</v>
        <stp/>
        <stp>EM_S_VAL_PE_TTM</stp>
        <stp>2</stp>
        <stp>603303.SH</stp>
        <stp>2021/7/16</stp>
        <tr r="P218" s="8"/>
      </tp>
      <tp>
        <v>17.323820619999999</v>
        <stp/>
        <stp>EM_S_VAL_PE_TTM</stp>
        <stp>2</stp>
        <stp>603303.SH</stp>
        <stp>2021/4/16</stp>
        <tr r="P157" s="8"/>
      </tp>
      <tp>
        <v>22.48044659</v>
        <stp/>
        <stp>EM_S_VAL_PE_TTM</stp>
        <stp>2</stp>
        <stp>603303.SH</stp>
        <stp>2021/8/17</stp>
        <tr r="P240" s="8"/>
      </tp>
      <tp>
        <v>18.16505965</v>
        <stp/>
        <stp>EM_S_VAL_PE_TTM</stp>
        <stp>2</stp>
        <stp>603303.SH</stp>
        <stp>2021/3/17</stp>
        <tr r="P136" s="8"/>
      </tp>
      <tp>
        <v>17.23109534</v>
        <stp/>
        <stp>EM_S_VAL_PE_TTM</stp>
        <stp>2</stp>
        <stp>603303.SH</stp>
        <stp>2021/6/17</stp>
        <tr r="P197" s="8"/>
      </tp>
      <tp>
        <v>16.937913519999999</v>
        <stp/>
        <stp>EM_S_VAL_PE_TTM</stp>
        <stp>2</stp>
        <stp>603303.SH</stp>
        <stp>2021/5/17</stp>
        <tr r="P175" s="8"/>
      </tp>
      <tp>
        <v>16.993408710000001</v>
        <stp/>
        <stp>EM_S_VAL_PE_TTM</stp>
        <stp>2</stp>
        <stp>603303.SH</stp>
        <stp>2021/1/14</stp>
        <tr r="P97" s="8"/>
      </tp>
      <tp>
        <v>21.372714439999999</v>
        <stp/>
        <stp>EM_S_VAL_PE_TTM</stp>
        <stp>2</stp>
        <stp>603303.SH</stp>
        <stp>2021/7/14</stp>
        <tr r="P216" s="8"/>
      </tp>
      <tp>
        <v>17.10994629</v>
        <stp/>
        <stp>EM_S_VAL_PE_TTM</stp>
        <stp>2</stp>
        <stp>603303.SH</stp>
        <stp>2021/4/14</stp>
        <tr r="P155" s="8"/>
      </tp>
      <tp>
        <v>17.04452509</v>
        <stp/>
        <stp>EM_S_VAL_PE_TTM</stp>
        <stp>2</stp>
        <stp>603303.SH</stp>
        <stp>2021/5/14</stp>
        <tr r="P174" s="8"/>
      </tp>
      <tp>
        <v>19.063331829999999</v>
        <stp/>
        <stp>EM_S_VAL_PE_TTM</stp>
        <stp>2</stp>
        <stp>603303.SH</stp>
        <stp>2021/3/15</stp>
        <tr r="P134" s="8"/>
      </tp>
      <tp>
        <v>16.84386671</v>
        <stp/>
        <stp>EM_S_VAL_PE_TTM</stp>
        <stp>2</stp>
        <stp>603303.SH</stp>
        <stp>2021/1/15</stp>
        <tr r="P98" s="8"/>
      </tp>
      <tp>
        <v>17.43099204</v>
        <stp/>
        <stp>EM_S_VAL_PE_TTM</stp>
        <stp>2</stp>
        <stp>603303.SH</stp>
        <stp>2021/6/15</stp>
        <tr r="P195" s="8"/>
      </tp>
      <tp>
        <v>21.42484301</v>
        <stp/>
        <stp>EM_S_VAL_PE_TTM</stp>
        <stp>2</stp>
        <stp>603303.SH</stp>
        <stp>2021/7/15</stp>
        <tr r="P217" s="8"/>
      </tp>
      <tp>
        <v>17.166979449999999</v>
        <stp/>
        <stp>EM_S_VAL_PE_TTM</stp>
        <stp>2</stp>
        <stp>603303.SH</stp>
        <stp>2021/4/15</stp>
        <tr r="P156" s="8"/>
      </tp>
      <tp>
        <v>22.115546590000001</v>
        <stp/>
        <stp>EM_S_VAL_PE_TTM</stp>
        <stp>2</stp>
        <stp>603303.SH</stp>
        <stp>2021/8/18</stp>
        <tr r="P241" s="8"/>
      </tp>
      <tp>
        <v>17.46922416</v>
        <stp/>
        <stp>EM_S_VAL_PE_TTM</stp>
        <stp>2</stp>
        <stp>603303.SH</stp>
        <stp>2021/2/18</stp>
        <tr r="P117" s="8"/>
      </tp>
      <tp>
        <v>19.049073539999998</v>
        <stp/>
        <stp>EM_S_VAL_PE_TTM</stp>
        <stp>2</stp>
        <stp>603303.SH</stp>
        <stp>2021/3/18</stp>
        <tr r="P137" s="8"/>
      </tp>
      <tp>
        <v>17.346871610000001</v>
        <stp/>
        <stp>EM_S_VAL_PE_TTM</stp>
        <stp>2</stp>
        <stp>603303.SH</stp>
        <stp>2021/1/18</stp>
        <tr r="P99" s="8"/>
      </tp>
      <tp>
        <v>16.86359298</v>
        <stp/>
        <stp>EM_S_VAL_PE_TTM</stp>
        <stp>2</stp>
        <stp>603303.SH</stp>
        <stp>2021/6/18</stp>
        <tr r="P198" s="8"/>
      </tp>
      <tp>
        <v>17.177789560000001</v>
        <stp/>
        <stp>EM_S_VAL_PE_TTM</stp>
        <stp>2</stp>
        <stp>603303.SH</stp>
        <stp>2021/5/18</stp>
        <tr r="P176" s="8"/>
      </tp>
      <tp>
        <v>22.402253730000002</v>
        <stp/>
        <stp>EM_S_VAL_PE_TTM</stp>
        <stp>2</stp>
        <stp>603303.SH</stp>
        <stp>2021/8/19</stp>
        <tr r="P242" s="8"/>
      </tp>
      <tp>
        <v>17.93144487</v>
        <stp/>
        <stp>EM_S_VAL_PE_TTM</stp>
        <stp>2</stp>
        <stp>603303.SH</stp>
        <stp>2021/2/19</stp>
        <tr r="P118" s="8"/>
      </tp>
      <tp>
        <v>18.607066589999999</v>
        <stp/>
        <stp>EM_S_VAL_PE_TTM</stp>
        <stp>2</stp>
        <stp>603303.SH</stp>
        <stp>2021/3/19</stp>
        <tr r="P138" s="8"/>
      </tp>
      <tp>
        <v>17.496413610000001</v>
        <stp/>
        <stp>EM_S_VAL_PE_TTM</stp>
        <stp>2</stp>
        <stp>603303.SH</stp>
        <stp>2021/1/19</stp>
        <tr r="P100" s="8"/>
      </tp>
      <tp>
        <v>21.046910870000001</v>
        <stp/>
        <stp>EM_S_VAL_PE_TTM</stp>
        <stp>2</stp>
        <stp>603303.SH</stp>
        <stp>2021/7/19</stp>
        <tr r="P219" s="8"/>
      </tp>
      <tp>
        <v>17.580469820000001</v>
        <stp/>
        <stp>EM_S_VAL_PE_TTM</stp>
        <stp>2</stp>
        <stp>603303.SH</stp>
        <stp>2021/4/19</stp>
        <tr r="P158" s="8"/>
      </tp>
      <tp>
        <v>17.537603610000001</v>
        <stp/>
        <stp>EM_S_VAL_PE_TTM</stp>
        <stp>2</stp>
        <stp>603303.SH</stp>
        <stp>2021/5/19</stp>
        <tr r="P177" s="8"/>
      </tp>
      <tp>
        <v>17.265824349999999</v>
        <stp/>
        <stp>EM_S_VAL_PE_TTM</stp>
        <stp>2</stp>
        <stp>603303.SH</stp>
        <stp>2020/9/10</stp>
        <tr r="P14" s="8"/>
      </tp>
      <tp>
        <v>17.563978299999999</v>
        <stp/>
        <stp>EM_S_VAL_PE_TTM</stp>
        <stp>2</stp>
        <stp>603303.SH</stp>
        <stp>2020/9/11</stp>
        <tr r="P15" s="8"/>
      </tp>
      <tp>
        <v>17.618188109999998</v>
        <stp/>
        <stp>EM_S_VAL_PE_TTM</stp>
        <stp>2</stp>
        <stp>603303.SH</stp>
        <stp>2020/9/16</stp>
        <tr r="P18" s="8"/>
      </tp>
      <tp>
        <v>17.699502819999999</v>
        <stp/>
        <stp>EM_S_VAL_PE_TTM</stp>
        <stp>2</stp>
        <stp>603303.SH</stp>
        <stp>2020/9/17</stp>
        <tr r="P19" s="8"/>
      </tp>
      <tp>
        <v>17.482663590000001</v>
        <stp/>
        <stp>EM_S_VAL_PE_TTM</stp>
        <stp>2</stp>
        <stp>603303.SH</stp>
        <stp>2020/9/14</stp>
        <tr r="P16" s="8"/>
      </tp>
      <tp>
        <v>17.713055279999999</v>
        <stp/>
        <stp>EM_S_VAL_PE_TTM</stp>
        <stp>2</stp>
        <stp>603303.SH</stp>
        <stp>2020/9/15</stp>
        <tr r="P17" s="8"/>
      </tp>
      <tp>
        <v>18.363572990000002</v>
        <stp/>
        <stp>EM_S_VAL_PE_TTM</stp>
        <stp>2</stp>
        <stp>603303.SH</stp>
        <stp>2020/9/18</stp>
        <tr r="P20" s="8"/>
      </tp>
      <tp>
        <v>18.119628850000002</v>
        <stp/>
        <stp>EM_S_VAL_PE_TTM</stp>
        <stp>2</stp>
        <stp>603303.SH</stp>
        <stp>2020/9/22</stp>
        <tr r="P22" s="8"/>
      </tp>
      <tp>
        <v>18.309363179999998</v>
        <stp/>
        <stp>EM_S_VAL_PE_TTM</stp>
        <stp>2</stp>
        <stp>603303.SH</stp>
        <stp>2020/9/23</stp>
        <tr r="P23" s="8"/>
      </tp>
      <tp>
        <v>23.220884430000002</v>
        <stp/>
        <stp>EM_S_VAL_PE_TTM</stp>
        <stp>2</stp>
        <stp>603303.SH</stp>
        <stp>2021/8/30</stp>
        <tr r="P249" s="8"/>
      </tp>
      <tp>
        <v>17.452145219999998</v>
        <stp/>
        <stp>EM_S_VAL_PE_TTM</stp>
        <stp>2</stp>
        <stp>603303.SH</stp>
        <stp>2021/3/30</stp>
        <tr r="P145" s="8"/>
      </tp>
      <tp>
        <v>20.52562515</v>
        <stp/>
        <stp>EM_S_VAL_PE_TTM</stp>
        <stp>2</stp>
        <stp>603303.SH</stp>
        <stp>2021/6/30</stp>
        <tr r="P206" s="8"/>
      </tp>
      <tp>
        <v>20.96871801</v>
        <stp/>
        <stp>EM_S_VAL_PE_TTM</stp>
        <stp>2</stp>
        <stp>603303.SH</stp>
        <stp>2021/7/30</stp>
        <tr r="P228" s="8"/>
      </tp>
      <tp>
        <v>16.005062259999999</v>
        <stp/>
        <stp>EM_S_VAL_PE_TTM</stp>
        <stp>2</stp>
        <stp>603303.SH</stp>
        <stp>2021/4/30</stp>
        <tr r="P167" s="8"/>
      </tp>
      <tp>
        <v>24.116082070000001</v>
        <stp/>
        <stp>EM_S_VAL_PE_TTM</stp>
        <stp>2</stp>
        <stp>603303.SH</stp>
        <stp>2021/8/31</stp>
        <tr r="P250" s="8"/>
      </tp>
      <tp>
        <v>18.200943559999999</v>
        <stp/>
        <stp>EM_S_VAL_PE_TTM</stp>
        <stp>2</stp>
        <stp>603303.SH</stp>
        <stp>2020/9/21</stp>
        <tr r="P21" s="8"/>
      </tp>
      <tp>
        <v>17.580469820000001</v>
        <stp/>
        <stp>EM_S_VAL_PE_TTM</stp>
        <stp>2</stp>
        <stp>603303.SH</stp>
        <stp>2021/3/31</stp>
        <tr r="P146" s="8"/>
      </tp>
      <tp>
        <v>17.697520969999999</v>
        <stp/>
        <stp>EM_S_VAL_PE_TTM</stp>
        <stp>2</stp>
        <stp>603303.SH</stp>
        <stp>2021/5/31</stp>
        <tr r="P185" s="8"/>
      </tp>
      <tp>
        <v>17.862132249999998</v>
        <stp/>
        <stp>EM_S_VAL_PE_TTM</stp>
        <stp>2</stp>
        <stp>603303.SH</stp>
        <stp>2020/9/24</stp>
        <tr r="P24" s="8"/>
      </tp>
      <tp>
        <v>17.618188109999998</v>
        <stp/>
        <stp>EM_S_VAL_PE_TTM</stp>
        <stp>2</stp>
        <stp>603303.SH</stp>
        <stp>2020/9/25</stp>
        <tr r="P25" s="8"/>
      </tp>
      <tp>
        <v>17.60463566</v>
        <stp/>
        <stp>EM_S_VAL_PE_TTM</stp>
        <stp>2</stp>
        <stp>603303.SH</stp>
        <stp>2020/9/28</stp>
        <tr r="P26" s="8"/>
      </tp>
      <tp>
        <v>17.79436999</v>
        <stp/>
        <stp>EM_S_VAL_PE_TTM</stp>
        <stp>2</stp>
        <stp>603303.SH</stp>
        <stp>2020/9/29</stp>
        <tr r="P27" s="8"/>
      </tp>
      <tp>
        <v>18.62477595</v>
        <stp/>
        <stp>EM_S_VAL_PE_TTM</stp>
        <stp>2</stp>
        <stp>603303.SH</stp>
        <stp>2021/2/22</stp>
        <tr r="P119" s="8"/>
      </tp>
      <tp>
        <v>18.721132900000001</v>
        <stp/>
        <stp>EM_S_VAL_PE_TTM</stp>
        <stp>2</stp>
        <stp>603303.SH</stp>
        <stp>2021/3/22</stp>
        <tr r="P139" s="8"/>
      </tp>
      <tp>
        <v>17.46922416</v>
        <stp/>
        <stp>EM_S_VAL_PE_TTM</stp>
        <stp>2</stp>
        <stp>603303.SH</stp>
        <stp>2021/1/22</stp>
        <tr r="P103" s="8"/>
      </tp>
      <tp>
        <v>20.395303720000001</v>
        <stp/>
        <stp>EM_S_VAL_PE_TTM</stp>
        <stp>2</stp>
        <stp>603303.SH</stp>
        <stp>2021/6/22</stp>
        <tr r="P200" s="8"/>
      </tp>
      <tp>
        <v>21.685485870000001</v>
        <stp/>
        <stp>EM_S_VAL_PE_TTM</stp>
        <stp>2</stp>
        <stp>603303.SH</stp>
        <stp>2021/7/22</stp>
        <tr r="P222" s="8"/>
      </tp>
      <tp>
        <v>17.523436660000002</v>
        <stp/>
        <stp>EM_S_VAL_PE_TTM</stp>
        <stp>2</stp>
        <stp>603303.SH</stp>
        <stp>2021/4/22</stp>
        <tr r="P161" s="8"/>
      </tp>
      <tp>
        <v>23.627792450000001</v>
        <stp/>
        <stp>EM_S_VAL_PE_TTM</stp>
        <stp>2</stp>
        <stp>603303.SH</stp>
        <stp>2021/8/23</stp>
        <tr r="P244" s="8"/>
      </tp>
      <tp>
        <v>18.12177105</v>
        <stp/>
        <stp>EM_S_VAL_PE_TTM</stp>
        <stp>2</stp>
        <stp>603303.SH</stp>
        <stp>2021/2/23</stp>
        <tr r="P120" s="8"/>
      </tp>
      <tp>
        <v>18.25060938</v>
        <stp/>
        <stp>EM_S_VAL_PE_TTM</stp>
        <stp>2</stp>
        <stp>603303.SH</stp>
        <stp>2021/3/23</stp>
        <tr r="P140" s="8"/>
      </tp>
      <tp>
        <v>19.86098586</v>
        <stp/>
        <stp>EM_S_VAL_PE_TTM</stp>
        <stp>2</stp>
        <stp>603303.SH</stp>
        <stp>2021/6/23</stp>
        <tr r="P201" s="8"/>
      </tp>
      <tp>
        <v>20.786268010000001</v>
        <stp/>
        <stp>EM_S_VAL_PE_TTM</stp>
        <stp>2</stp>
        <stp>603303.SH</stp>
        <stp>2021/7/23</stp>
        <tr r="P223" s="8"/>
      </tp>
      <tp>
        <v>15.831818459999999</v>
        <stp/>
        <stp>EM_S_VAL_PE_TTM</stp>
        <stp>2</stp>
        <stp>603303.SH</stp>
        <stp>2021/4/23</stp>
        <tr r="P162" s="8"/>
      </tp>
      <tp>
        <v>23.84481006</v>
        <stp/>
        <stp>EM_S_VAL_PE_TTM</stp>
        <stp>2</stp>
        <stp>603303.SH</stp>
        <stp>2021/8/20</stp>
        <tr r="P243" s="8"/>
      </tp>
      <tp>
        <v>17.658845469999999</v>
        <stp/>
        <stp>EM_S_VAL_PE_TTM</stp>
        <stp>2</stp>
        <stp>603303.SH</stp>
        <stp>2020/9/30</stp>
        <tr r="P28" s="8"/>
      </tp>
      <tp>
        <v>17.115761249999998</v>
        <stp/>
        <stp>EM_S_VAL_PE_TTM</stp>
        <stp>2</stp>
        <stp>603303.SH</stp>
        <stp>2021/1/20</stp>
        <tr r="P101" s="8"/>
      </tp>
      <tp>
        <v>21.151168009999999</v>
        <stp/>
        <stp>EM_S_VAL_PE_TTM</stp>
        <stp>2</stp>
        <stp>603303.SH</stp>
        <stp>2021/7/20</stp>
        <tr r="P220" s="8"/>
      </tp>
      <tp>
        <v>17.19549602</v>
        <stp/>
        <stp>EM_S_VAL_PE_TTM</stp>
        <stp>2</stp>
        <stp>603303.SH</stp>
        <stp>2021/4/20</stp>
        <tr r="P159" s="8"/>
      </tp>
      <tp>
        <v>17.524277170000001</v>
        <stp/>
        <stp>EM_S_VAL_PE_TTM</stp>
        <stp>2</stp>
        <stp>603303.SH</stp>
        <stp>2021/5/20</stp>
        <tr r="P178" s="8"/>
      </tp>
      <tp>
        <v>19.47487409</v>
        <stp/>
        <stp>EM_S_VAL_PE_TTM</stp>
        <stp>2</stp>
        <stp>603303.SH</stp>
        <stp>2020/8/31</stp>
        <tr r="P6" s="8"/>
      </tp>
      <tp>
        <v>17.496413610000001</v>
        <stp/>
        <stp>EM_S_VAL_PE_TTM</stp>
        <stp>2</stp>
        <stp>603303.SH</stp>
        <stp>2021/1/21</stp>
        <tr r="P102" s="8"/>
      </tp>
      <tp>
        <v>18.544739419999999</v>
        <stp/>
        <stp>EM_S_VAL_PE_TTM</stp>
        <stp>2</stp>
        <stp>603303.SH</stp>
        <stp>2021/6/21</stp>
        <tr r="P199" s="8"/>
      </tp>
      <tp>
        <v>21.581228729999999</v>
        <stp/>
        <stp>EM_S_VAL_PE_TTM</stp>
        <stp>2</stp>
        <stp>603303.SH</stp>
        <stp>2021/7/21</stp>
        <tr r="P221" s="8"/>
      </tp>
      <tp>
        <v>17.266787470000001</v>
        <stp/>
        <stp>EM_S_VAL_PE_TTM</stp>
        <stp>2</stp>
        <stp>603303.SH</stp>
        <stp>2021/4/21</stp>
        <tr r="P160" s="8"/>
      </tp>
      <tp>
        <v>17.324380470000001</v>
        <stp/>
        <stp>EM_S_VAL_PE_TTM</stp>
        <stp>2</stp>
        <stp>603303.SH</stp>
        <stp>2021/5/21</stp>
        <tr r="P179" s="8"/>
      </tp>
      <tp>
        <v>22.895358009999999</v>
        <stp/>
        <stp>EM_S_VAL_PE_TTM</stp>
        <stp>2</stp>
        <stp>603303.SH</stp>
        <stp>2021/8/26</stp>
        <tr r="P247" s="8"/>
      </tp>
      <tp>
        <v>18.896670490000002</v>
        <stp/>
        <stp>EM_S_VAL_PE_TTM</stp>
        <stp>2</stp>
        <stp>603303.SH</stp>
        <stp>2021/2/26</stp>
        <tr r="P123" s="8"/>
      </tp>
      <tp>
        <v>17.523436660000002</v>
        <stp/>
        <stp>EM_S_VAL_PE_TTM</stp>
        <stp>2</stp>
        <stp>603303.SH</stp>
        <stp>2021/3/26</stp>
        <tr r="P143" s="8"/>
      </tp>
      <tp>
        <v>18.02660796</v>
        <stp/>
        <stp>EM_S_VAL_PE_TTM</stp>
        <stp>2</stp>
        <stp>603303.SH</stp>
        <stp>2021/1/26</stp>
        <tr r="P105" s="8"/>
      </tp>
      <tp>
        <v>21.20329658</v>
        <stp/>
        <stp>EM_S_VAL_PE_TTM</stp>
        <stp>2</stp>
        <stp>603303.SH</stp>
        <stp>2021/7/26</stp>
        <tr r="P224" s="8"/>
      </tp>
      <tp>
        <v>15.95175648</v>
        <stp/>
        <stp>EM_S_VAL_PE_TTM</stp>
        <stp>2</stp>
        <stp>603303.SH</stp>
        <stp>2021/4/26</stp>
        <tr r="P163" s="8"/>
      </tp>
      <tp>
        <v>17.284401129999999</v>
        <stp/>
        <stp>EM_S_VAL_PE_TTM</stp>
        <stp>2</stp>
        <stp>603303.SH</stp>
        <stp>2021/5/26</stp>
        <tr r="P182" s="8"/>
      </tp>
      <tp>
        <v>23.234448029999999</v>
        <stp/>
        <stp>EM_S_VAL_PE_TTM</stp>
        <stp>2</stp>
        <stp>603303.SH</stp>
        <stp>2021/8/27</stp>
        <tr r="P248" s="8"/>
      </tp>
      <tp>
        <v>18.692749580000001</v>
        <stp/>
        <stp>EM_S_VAL_PE_TTM</stp>
        <stp>2</stp>
        <stp>603303.SH</stp>
        <stp>2021/1/27</stp>
        <tr r="P106" s="8"/>
      </tp>
      <tp>
        <v>20.421368000000001</v>
        <stp/>
        <stp>EM_S_VAL_PE_TTM</stp>
        <stp>2</stp>
        <stp>603303.SH</stp>
        <stp>2021/7/27</stp>
        <tr r="P225" s="8"/>
      </tp>
      <tp>
        <v>16.058368049999999</v>
        <stp/>
        <stp>EM_S_VAL_PE_TTM</stp>
        <stp>2</stp>
        <stp>603303.SH</stp>
        <stp>2021/4/27</stp>
        <tr r="P164" s="8"/>
      </tp>
      <tp>
        <v>17.257748240000002</v>
        <stp/>
        <stp>EM_S_VAL_PE_TTM</stp>
        <stp>2</stp>
        <stp>603303.SH</stp>
        <stp>2021/5/27</stp>
        <tr r="P183" s="8"/>
      </tp>
      <tp>
        <v>22.976739609999999</v>
        <stp/>
        <stp>EM_S_VAL_PE_TTM</stp>
        <stp>2</stp>
        <stp>603303.SH</stp>
        <stp>2021/8/24</stp>
        <tr r="P245" s="8"/>
      </tp>
      <tp>
        <v>18.896670490000002</v>
        <stp/>
        <stp>EM_S_VAL_PE_TTM</stp>
        <stp>2</stp>
        <stp>603303.SH</stp>
        <stp>2021/2/24</stp>
        <tr r="P121" s="8"/>
      </tp>
      <tp>
        <v>18.336159110000001</v>
        <stp/>
        <stp>EM_S_VAL_PE_TTM</stp>
        <stp>2</stp>
        <stp>603303.SH</stp>
        <stp>2021/3/24</stp>
        <tr r="P141" s="8"/>
      </tp>
      <tp>
        <v>19.769760860000002</v>
        <stp/>
        <stp>EM_S_VAL_PE_TTM</stp>
        <stp>2</stp>
        <stp>603303.SH</stp>
        <stp>2021/6/24</stp>
        <tr r="P202" s="8"/>
      </tp>
      <tp>
        <v>17.391012700000001</v>
        <stp/>
        <stp>EM_S_VAL_PE_TTM</stp>
        <stp>2</stp>
        <stp>603303.SH</stp>
        <stp>2021/5/24</stp>
        <tr r="P180" s="8"/>
      </tp>
      <tp>
        <v>23.492156439999999</v>
        <stp/>
        <stp>EM_S_VAL_PE_TTM</stp>
        <stp>2</stp>
        <stp>603303.SH</stp>
        <stp>2021/8/25</stp>
        <tr r="P246" s="8"/>
      </tp>
      <tp>
        <v>19.739543560000001</v>
        <stp/>
        <stp>EM_S_VAL_PE_TTM</stp>
        <stp>2</stp>
        <stp>603303.SH</stp>
        <stp>2021/2/25</stp>
        <tr r="P122" s="8"/>
      </tp>
      <tp>
        <v>18.065251629999999</v>
        <stp/>
        <stp>EM_S_VAL_PE_TTM</stp>
        <stp>2</stp>
        <stp>603303.SH</stp>
        <stp>2021/3/25</stp>
        <tr r="P142" s="8"/>
      </tp>
      <tp>
        <v>17.890660690000001</v>
        <stp/>
        <stp>EM_S_VAL_PE_TTM</stp>
        <stp>2</stp>
        <stp>603303.SH</stp>
        <stp>2021/1/25</stp>
        <tr r="P104" s="8"/>
      </tp>
      <tp>
        <v>21.320585869999999</v>
        <stp/>
        <stp>EM_S_VAL_PE_TTM</stp>
        <stp>2</stp>
        <stp>603303.SH</stp>
        <stp>2021/6/25</stp>
        <tr r="P203" s="8"/>
      </tp>
      <tp>
        <v>17.337706919999999</v>
        <stp/>
        <stp>EM_S_VAL_PE_TTM</stp>
        <stp>2</stp>
        <stp>603303.SH</stp>
        <stp>2021/5/25</stp>
        <tr r="P181" s="8"/>
      </tp>
      <tp>
        <v>17.781902880000001</v>
        <stp/>
        <stp>EM_S_VAL_PE_TTM</stp>
        <stp>2</stp>
        <stp>603303.SH</stp>
        <stp>2021/1/28</stp>
        <tr r="P107" s="8"/>
      </tp>
      <tp>
        <v>20.916589439999999</v>
        <stp/>
        <stp>EM_S_VAL_PE_TTM</stp>
        <stp>2</stp>
        <stp>603303.SH</stp>
        <stp>2021/6/28</stp>
        <tr r="P204" s="8"/>
      </tp>
      <tp>
        <v>18.83144656</v>
        <stp/>
        <stp>EM_S_VAL_PE_TTM</stp>
        <stp>2</stp>
        <stp>603303.SH</stp>
        <stp>2021/7/28</stp>
        <tr r="P226" s="8"/>
      </tp>
      <tp>
        <v>16.0716945</v>
        <stp/>
        <stp>EM_S_VAL_PE_TTM</stp>
        <stp>2</stp>
        <stp>603303.SH</stp>
        <stp>2021/4/28</stp>
        <tr r="P165" s="8"/>
      </tp>
      <tp>
        <v>17.351033359999999</v>
        <stp/>
        <stp>EM_S_VAL_PE_TTM</stp>
        <stp>2</stp>
        <stp>603303.SH</stp>
        <stp>2021/5/28</stp>
        <tr r="P184" s="8"/>
      </tp>
      <tp>
        <v>17.55195324</v>
        <stp/>
        <stp>EM_S_VAL_PE_TTM</stp>
        <stp>2</stp>
        <stp>603303.SH</stp>
        <stp>2021/3/29</stp>
        <tr r="P144" s="8"/>
      </tp>
      <tp>
        <v>17.686739790000001</v>
        <stp/>
        <stp>EM_S_VAL_PE_TTM</stp>
        <stp>2</stp>
        <stp>603303.SH</stp>
        <stp>2021/1/29</stp>
        <tr r="P108" s="8"/>
      </tp>
      <tp>
        <v>20.59078586</v>
        <stp/>
        <stp>EM_S_VAL_PE_TTM</stp>
        <stp>2</stp>
        <stp>603303.SH</stp>
        <stp>2021/6/29</stp>
        <tr r="P205" s="8"/>
      </tp>
      <tp>
        <v>20.721107289999999</v>
        <stp/>
        <stp>EM_S_VAL_PE_TTM</stp>
        <stp>2</stp>
        <stp>603303.SH</stp>
        <stp>2021/7/29</stp>
        <tr r="P227" s="8"/>
      </tp>
      <tp>
        <v>16.231611860000001</v>
        <stp/>
        <stp>EM_S_VAL_PE_TTM</stp>
        <stp>2</stp>
        <stp>603303.SH</stp>
        <stp>2021/4/29</stp>
        <tr r="P166" s="8"/>
      </tp>
      <tp>
        <v>33.837145040000003</v>
        <stp/>
        <stp>EM_S_VAL_PE_TTM</stp>
        <stp>2</stp>
        <stp>600690.SH</stp>
        <stp>2021/4/2</stp>
        <tr r="BP148" s="8"/>
      </tp>
      <tp>
        <v>34.079365500000002</v>
        <stp/>
        <stp>EM_S_VAL_PE_TTM</stp>
        <stp>2</stp>
        <stp>600690.SH</stp>
        <stp>2021/4/1</stp>
        <tr r="BP147" s="8"/>
      </tp>
      <tp>
        <v>51.955969400000001</v>
        <stp/>
        <stp>EM_S_VAL_PE_TTM</stp>
        <stp>2</stp>
        <stp>603195.SH</stp>
        <stp>2021/3/4</stp>
        <tr r="G127" s="8"/>
      </tp>
      <tp>
        <v>51.620769600000003</v>
        <stp/>
        <stp>EM_S_VAL_PE_TTM</stp>
        <stp>2</stp>
        <stp>603195.SH</stp>
        <stp>2021/3/5</stp>
        <tr r="G128" s="8"/>
      </tp>
      <tp>
        <v>33.910864310000001</v>
        <stp/>
        <stp>EM_S_VAL_PE_TTM</stp>
        <stp>2</stp>
        <stp>600690.SH</stp>
        <stp>2021/4/7</stp>
        <tr r="BP150" s="8"/>
      </tp>
      <tp>
        <v>53.492301830000002</v>
        <stp/>
        <stp>EM_S_VAL_PE_TTM</stp>
        <stp>2</stp>
        <stp>603195.SH</stp>
        <stp>2021/3/2</stp>
        <tr r="G125" s="8"/>
      </tp>
      <tp>
        <v>33.542267959999997</v>
        <stp/>
        <stp>EM_S_VAL_PE_TTM</stp>
        <stp>2</stp>
        <stp>600690.SH</stp>
        <stp>2021/4/6</stp>
        <tr r="BP149" s="8"/>
      </tp>
      <tp>
        <v>55.469980669999998</v>
        <stp/>
        <stp>EM_S_VAL_PE_TTM</stp>
        <stp>2</stp>
        <stp>603195.SH</stp>
        <stp>2021/3/3</stp>
        <tr r="G126" s="8"/>
      </tp>
      <tp>
        <v>53.91130158</v>
        <stp/>
        <stp>EM_S_VAL_PE_TTM</stp>
        <stp>2</stp>
        <stp>603195.SH</stp>
        <stp>2021/3/1</stp>
        <tr r="G124" s="8"/>
      </tp>
      <tp>
        <v>33.721300479999996</v>
        <stp/>
        <stp>EM_S_VAL_PE_TTM</stp>
        <stp>2</stp>
        <stp>600690.SH</stp>
        <stp>2021/4/9</stp>
        <tr r="BP152" s="8"/>
      </tp>
      <tp>
        <v>34.089896830000001</v>
        <stp/>
        <stp>EM_S_VAL_PE_TTM</stp>
        <stp>2</stp>
        <stp>600690.SH</stp>
        <stp>2021/4/8</stp>
        <tr r="BP151" s="8"/>
      </tp>
      <tp>
        <v>49.184984370000002</v>
        <stp/>
        <stp>EM_S_VAL_PE_TTM</stp>
        <stp>2</stp>
        <stp>603195.SH</stp>
        <stp>2021/3/8</stp>
        <tr r="G129" s="8"/>
      </tp>
      <tp>
        <v>49.288337640000002</v>
        <stp/>
        <stp>EM_S_VAL_PE_TTM</stp>
        <stp>2</stp>
        <stp>603195.SH</stp>
        <stp>2021/3/9</stp>
        <tr r="G130" s="8"/>
      </tp>
      <tp>
        <v>22.75477751</v>
        <stp/>
        <stp>EM_S_VAL_PE_TTM</stp>
        <stp>2</stp>
        <stp>603685.SH</stp>
        <stp>2021/4/6</stp>
        <tr r="K149" s="8"/>
      </tp>
      <tp>
        <v>22.861607450000001</v>
        <stp/>
        <stp>EM_S_VAL_PE_TTM</stp>
        <stp>2</stp>
        <stp>603685.SH</stp>
        <stp>2021/4/7</stp>
        <tr r="K150" s="8"/>
      </tp>
      <tp>
        <v>21.62238013</v>
        <stp/>
        <stp>EM_S_VAL_PE_TTM</stp>
        <stp>2</stp>
        <stp>603685.SH</stp>
        <stp>2021/4/2</stp>
        <tr r="K148" s="8"/>
      </tp>
      <tp>
        <v>21.579648160000001</v>
        <stp/>
        <stp>EM_S_VAL_PE_TTM</stp>
        <stp>2</stp>
        <stp>603685.SH</stp>
        <stp>2021/4/1</stp>
        <tr r="K147" s="8"/>
      </tp>
      <tp>
        <v>22.519751639999999</v>
        <stp/>
        <stp>EM_S_VAL_PE_TTM</stp>
        <stp>2</stp>
        <stp>603685.SH</stp>
        <stp>2021/4/8</stp>
        <tr r="K151" s="8"/>
      </tp>
      <tp>
        <v>22.669313559999999</v>
        <stp/>
        <stp>EM_S_VAL_PE_TTM</stp>
        <stp>2</stp>
        <stp>603685.SH</stp>
        <stp>2021/4/9</stp>
        <tr r="K152" s="8"/>
      </tp>
      <tp>
        <v>33.736583099999997</v>
        <stp/>
        <stp>EM_S_VAL_PE_TTM</stp>
        <stp>2</stp>
        <stp>600336.SH</stp>
        <stp>2021/1/5</stp>
        <tr r="BG90" s="8"/>
      </tp>
      <tp>
        <v>35.817253430000001</v>
        <stp/>
        <stp>EM_S_VAL_PE_TTM</stp>
        <stp>2</stp>
        <stp>600336.SH</stp>
        <stp>2021/1/4</stp>
        <tr r="BG89" s="8"/>
      </tp>
      <tp>
        <v>32.621938290000003</v>
        <stp/>
        <stp>EM_S_VAL_PE_TTM</stp>
        <stp>2</stp>
        <stp>600336.SH</stp>
        <stp>2021/1/7</stp>
        <tr r="BG92" s="8"/>
      </tp>
      <tp>
        <v>34.99984723</v>
        <stp/>
        <stp>EM_S_VAL_PE_TTM</stp>
        <stp>2</stp>
        <stp>600336.SH</stp>
        <stp>2021/1/6</stp>
        <tr r="BG91" s="8"/>
      </tp>
      <tp>
        <v>31.09859037</v>
        <stp/>
        <stp>EM_S_VAL_PE_TTM</stp>
        <stp>2</stp>
        <stp>600336.SH</stp>
        <stp>2021/1/8</stp>
        <tr r="BG93" s="8"/>
      </tp>
      <tp>
        <v>20.49486774</v>
        <stp/>
        <stp>EM_S_VAL_PE_TTM</stp>
        <stp>2</stp>
        <stp>603515.SH</stp>
        <stp>2021/7/6</stp>
        <tr r="V210" s="8"/>
      </tp>
      <tp>
        <v>20.318602259999999</v>
        <stp/>
        <stp>EM_S_VAL_PE_TTM</stp>
        <stp>2</stp>
        <stp>603515.SH</stp>
        <stp>2021/7/7</stp>
        <tr r="V211" s="8"/>
      </tp>
      <tp>
        <v>39.638854930000001</v>
        <stp/>
        <stp>EM_S_VAL_PE_TTM</stp>
        <stp>2</stp>
        <stp>600619.SH</stp>
        <stp>2021/4/8</stp>
        <tr r="BR151" s="8"/>
      </tp>
      <tp>
        <v>38.841827019999997</v>
        <stp/>
        <stp>EM_S_VAL_PE_TTM</stp>
        <stp>2</stp>
        <stp>600619.SH</stp>
        <stp>2021/4/9</stp>
        <tr r="BR152" s="8"/>
      </tp>
      <tp>
        <v>20.919507299999999</v>
        <stp/>
        <stp>EM_S_VAL_PE_TTM</stp>
        <stp>2</stp>
        <stp>603515.SH</stp>
        <stp>2021/7/5</stp>
        <tr r="V209" s="8"/>
      </tp>
      <tp>
        <v>27.535642240000001</v>
        <stp/>
        <stp>EM_S_VAL_PE_TTM</stp>
        <stp>2</stp>
        <stp>603311.SH</stp>
        <stp>2021/1/6</stp>
        <tr r="Z91" s="8"/>
      </tp>
      <tp>
        <v>20.214445390000002</v>
        <stp/>
        <stp>EM_S_VAL_PE_TTM</stp>
        <stp>2</stp>
        <stp>603515.SH</stp>
        <stp>2021/7/2</stp>
        <tr r="V208" s="8"/>
      </tp>
      <tp>
        <v>26.46282501</v>
        <stp/>
        <stp>EM_S_VAL_PE_TTM</stp>
        <stp>2</stp>
        <stp>603311.SH</stp>
        <stp>2021/1/7</stp>
        <tr r="Z92" s="8"/>
      </tp>
      <tp>
        <v>28.0124499</v>
        <stp/>
        <stp>EM_S_VAL_PE_TTM</stp>
        <stp>2</stp>
        <stp>603311.SH</stp>
        <stp>2021/1/4</stp>
        <tr r="Z89" s="8"/>
      </tp>
      <tp>
        <v>27.4641211</v>
        <stp/>
        <stp>EM_S_VAL_PE_TTM</stp>
        <stp>2</stp>
        <stp>603311.SH</stp>
        <stp>2021/1/5</stp>
        <tr r="Z90" s="8"/>
      </tp>
      <tp>
        <v>20.599024610000001</v>
        <stp/>
        <stp>EM_S_VAL_PE_TTM</stp>
        <stp>2</stp>
        <stp>603515.SH</stp>
        <stp>2021/7/1</stp>
        <tr r="V207" s="8"/>
      </tp>
      <tp>
        <v>38.52301585</v>
        <stp/>
        <stp>EM_S_VAL_PE_TTM</stp>
        <stp>2</stp>
        <stp>600619.SH</stp>
        <stp>2021/4/2</stp>
        <tr r="BR148" s="8"/>
      </tp>
      <tp>
        <v>26.534346159999998</v>
        <stp/>
        <stp>EM_S_VAL_PE_TTM</stp>
        <stp>2</stp>
        <stp>603311.SH</stp>
        <stp>2021/1/8</stp>
        <tr r="Z93" s="8"/>
      </tp>
      <tp>
        <v>39.532584540000002</v>
        <stp/>
        <stp>EM_S_VAL_PE_TTM</stp>
        <stp>2</stp>
        <stp>600619.SH</stp>
        <stp>2021/4/1</stp>
        <tr r="BR147" s="8"/>
      </tp>
      <tp>
        <v>38.416745460000001</v>
        <stp/>
        <stp>EM_S_VAL_PE_TTM</stp>
        <stp>2</stp>
        <stp>600619.SH</stp>
        <stp>2021/4/6</stp>
        <tr r="BR149" s="8"/>
      </tp>
      <tp>
        <v>38.629286239999999</v>
        <stp/>
        <stp>EM_S_VAL_PE_TTM</stp>
        <stp>2</stp>
        <stp>600619.SH</stp>
        <stp>2021/4/7</stp>
        <tr r="BR150" s="8"/>
      </tp>
      <tp>
        <v>20.526916010000001</v>
        <stp/>
        <stp>EM_S_VAL_PE_TTM</stp>
        <stp>2</stp>
        <stp>603515.SH</stp>
        <stp>2021/7/8</stp>
        <tr r="V212" s="8"/>
      </tp>
      <tp>
        <v>20.374686730000001</v>
        <stp/>
        <stp>EM_S_VAL_PE_TTM</stp>
        <stp>2</stp>
        <stp>603515.SH</stp>
        <stp>2021/7/9</stp>
        <tr r="V213" s="8"/>
      </tp>
      <tp>
        <v>15.701909649999999</v>
        <stp/>
        <stp>EM_S_VAL_PE_TTM</stp>
        <stp>2</stp>
        <stp>603303.SH</stp>
        <stp>2021/1/4</stp>
        <tr r="P89" s="8"/>
      </tp>
      <tp>
        <v>15.797072740000001</v>
        <stp/>
        <stp>EM_S_VAL_PE_TTM</stp>
        <stp>2</stp>
        <stp>603303.SH</stp>
        <stp>2021/1/5</stp>
        <tr r="P90" s="8"/>
      </tp>
      <tp>
        <v>16.0281831</v>
        <stp/>
        <stp>EM_S_VAL_PE_TTM</stp>
        <stp>2</stp>
        <stp>603303.SH</stp>
        <stp>2021/1/6</stp>
        <tr r="P91" s="8"/>
      </tp>
      <tp>
        <v>15.48439402</v>
        <stp/>
        <stp>EM_S_VAL_PE_TTM</stp>
        <stp>2</stp>
        <stp>603303.SH</stp>
        <stp>2021/1/7</stp>
        <tr r="P92" s="8"/>
      </tp>
      <tp>
        <v>16.218509269999998</v>
        <stp/>
        <stp>EM_S_VAL_PE_TTM</stp>
        <stp>2</stp>
        <stp>603303.SH</stp>
        <stp>2021/1/8</stp>
        <tr r="P93" s="8"/>
      </tp>
      <tp>
        <v>19.494930010000001</v>
        <stp/>
        <stp>EM_S_VAL_PE_TTM</stp>
        <stp>2</stp>
        <stp>603578.SH</stp>
        <stp>2021/7/9</stp>
        <tr r="R213" s="8"/>
      </tp>
      <tp>
        <v>23.00085099</v>
        <stp/>
        <stp>EM_S_VAL_PE_TTM</stp>
        <stp>2</stp>
        <stp>603579.SH</stp>
        <stp>2021/7/8</stp>
        <tr r="T212" s="8"/>
      </tp>
      <tp>
        <v>36.884513820000002</v>
        <stp/>
        <stp>EM_S_VAL_PE_TTM</stp>
        <stp>2</stp>
        <stp>603677.SH</stp>
        <stp>2021/4/6</stp>
        <tr r="S149" s="8"/>
      </tp>
      <tp>
        <v>37.949980689999997</v>
        <stp/>
        <stp>EM_S_VAL_PE_TTM</stp>
        <stp>2</stp>
        <stp>603679.SH</stp>
        <stp>2021/4/8</stp>
        <tr r="L151" s="8"/>
      </tp>
      <tp>
        <v>19.355779900000002</v>
        <stp/>
        <stp>EM_S_VAL_PE_TTM</stp>
        <stp>2</stp>
        <stp>603578.SH</stp>
        <stp>2021/7/8</stp>
        <tr r="R212" s="8"/>
      </tp>
      <tp>
        <v>22.469876469999999</v>
        <stp/>
        <stp>EM_S_VAL_PE_TTM</stp>
        <stp>2</stp>
        <stp>603579.SH</stp>
        <stp>2021/7/9</stp>
        <tr r="T213" s="8"/>
      </tp>
      <tp>
        <v>37.226353609999997</v>
        <stp/>
        <stp>EM_S_VAL_PE_TTM</stp>
        <stp>2</stp>
        <stp>603677.SH</stp>
        <stp>2021/4/7</stp>
        <tr r="S150" s="8"/>
      </tp>
      <tp>
        <v>37.759702230000002</v>
        <stp/>
        <stp>EM_S_VAL_PE_TTM</stp>
        <stp>2</stp>
        <stp>603679.SH</stp>
        <stp>2021/4/9</stp>
        <tr r="L152" s="8"/>
      </tp>
      <tp>
        <v>37.021249730000001</v>
        <stp/>
        <stp>EM_S_VAL_PE_TTM</stp>
        <stp>2</stp>
        <stp>603677.SH</stp>
        <stp>2021/4/1</stp>
        <tr r="S147" s="8"/>
      </tp>
      <tp>
        <v>36.781961879999997</v>
        <stp/>
        <stp>EM_S_VAL_PE_TTM</stp>
        <stp>2</stp>
        <stp>603677.SH</stp>
        <stp>2021/4/2</stp>
        <tr r="S148" s="8"/>
      </tp>
      <tp>
        <v>24.382591519999998</v>
        <stp/>
        <stp>EM_S_VAL_PE_TTM</stp>
        <stp>2</stp>
        <stp>603579.SH</stp>
        <stp>2021/7/2</stp>
        <tr r="T208" s="8"/>
      </tp>
      <tp>
        <v>39.493350370000002</v>
        <stp/>
        <stp>EM_S_VAL_PE_TTM</stp>
        <stp>2</stp>
        <stp>603679.SH</stp>
        <stp>2021/4/2</stp>
        <tr r="L148" s="8"/>
      </tp>
      <tp>
        <v>19.689740159999999</v>
        <stp/>
        <stp>EM_S_VAL_PE_TTM</stp>
        <stp>2</stp>
        <stp>603578.SH</stp>
        <stp>2021/7/2</stp>
        <tr r="R208" s="8"/>
      </tp>
      <tp>
        <v>20.037615429999999</v>
        <stp/>
        <stp>EM_S_VAL_PE_TTM</stp>
        <stp>2</stp>
        <stp>603578.SH</stp>
        <stp>2021/7/1</stp>
        <tr r="R207" s="8"/>
      </tp>
      <tp>
        <v>24.56963936</v>
        <stp/>
        <stp>EM_S_VAL_PE_TTM</stp>
        <stp>2</stp>
        <stp>603579.SH</stp>
        <stp>2021/7/1</stp>
        <tr r="T207" s="8"/>
      </tp>
      <tp>
        <v>37.717418129999999</v>
        <stp/>
        <stp>EM_S_VAL_PE_TTM</stp>
        <stp>2</stp>
        <stp>603679.SH</stp>
        <stp>2021/4/1</stp>
        <tr r="L147" s="8"/>
      </tp>
      <tp>
        <v>19.63408012</v>
        <stp/>
        <stp>EM_S_VAL_PE_TTM</stp>
        <stp>2</stp>
        <stp>603578.SH</stp>
        <stp>2021/7/7</stp>
        <tr r="R211" s="8"/>
      </tp>
      <tp>
        <v>23.537859319999999</v>
        <stp/>
        <stp>EM_S_VAL_PE_TTM</stp>
        <stp>2</stp>
        <stp>603579.SH</stp>
        <stp>2021/7/6</stp>
        <tr r="T210" s="8"/>
      </tp>
      <tp>
        <v>37.397273509999998</v>
        <stp/>
        <stp>EM_S_VAL_PE_TTM</stp>
        <stp>2</stp>
        <stp>603677.SH</stp>
        <stp>2021/4/8</stp>
        <tr r="S151" s="8"/>
      </tp>
      <tp>
        <v>39.133935510000001</v>
        <stp/>
        <stp>EM_S_VAL_PE_TTM</stp>
        <stp>2</stp>
        <stp>603679.SH</stp>
        <stp>2021/4/6</stp>
        <tr r="L149" s="8"/>
      </tp>
      <tp>
        <v>19.912380330000001</v>
        <stp/>
        <stp>EM_S_VAL_PE_TTM</stp>
        <stp>2</stp>
        <stp>603578.SH</stp>
        <stp>2021/7/6</stp>
        <tr r="R210" s="8"/>
      </tp>
      <tp>
        <v>23.495622709999999</v>
        <stp/>
        <stp>EM_S_VAL_PE_TTM</stp>
        <stp>2</stp>
        <stp>603579.SH</stp>
        <stp>2021/7/7</stp>
        <tr r="T211" s="8"/>
      </tp>
      <tp>
        <v>37.397273509999998</v>
        <stp/>
        <stp>EM_S_VAL_PE_TTM</stp>
        <stp>2</stp>
        <stp>603677.SH</stp>
        <stp>2021/4/9</stp>
        <tr r="S152" s="8"/>
      </tp>
      <tp>
        <v>38.816804759999997</v>
        <stp/>
        <stp>EM_S_VAL_PE_TTM</stp>
        <stp>2</stp>
        <stp>603679.SH</stp>
        <stp>2021/4/7</stp>
        <tr r="L150" s="8"/>
      </tp>
      <tp>
        <v>19.89846532</v>
        <stp/>
        <stp>EM_S_VAL_PE_TTM</stp>
        <stp>2</stp>
        <stp>603578.SH</stp>
        <stp>2021/7/5</stp>
        <tr r="R209" s="8"/>
      </tp>
      <tp>
        <v>24.171408469999999</v>
        <stp/>
        <stp>EM_S_VAL_PE_TTM</stp>
        <stp>2</stp>
        <stp>603579.SH</stp>
        <stp>2021/7/5</stp>
        <tr r="T209" s="8"/>
      </tp>
      <tp>
        <v>19.956295690000001</v>
        <stp/>
        <stp>EM_S_VAL_PE_TTM</stp>
        <stp>2</stp>
        <stp>600060.SH</stp>
        <stp>2021/2/3</stp>
        <tr r="BK111" s="8"/>
      </tp>
      <tp>
        <v>37.563630199999999</v>
        <stp/>
        <stp>EM_S_VAL_PE_TTM</stp>
        <stp>2</stp>
        <stp>603366.SH</stp>
        <stp>2021/1/5</stp>
        <tr r="AI90" s="8"/>
      </tp>
      <tp>
        <v>20.212919759999998</v>
        <stp/>
        <stp>EM_S_VAL_PE_TTM</stp>
        <stp>2</stp>
        <stp>600060.SH</stp>
        <stp>2021/2/2</stp>
        <tr r="BK110" s="8"/>
      </tp>
      <tp>
        <v>38.07420381</v>
        <stp/>
        <stp>EM_S_VAL_PE_TTM</stp>
        <stp>2</stp>
        <stp>603366.SH</stp>
        <stp>2021/1/4</stp>
        <tr r="AI89" s="8"/>
      </tp>
      <tp>
        <v>19.397760940000001</v>
        <stp/>
        <stp>EM_S_VAL_PE_TTM</stp>
        <stp>2</stp>
        <stp>600060.SH</stp>
        <stp>2021/2/1</stp>
        <tr r="BK109" s="8"/>
      </tp>
      <tp>
        <v>34.937823039999998</v>
        <stp/>
        <stp>EM_S_VAL_PE_TTM</stp>
        <stp>2</stp>
        <stp>603366.SH</stp>
        <stp>2021/1/7</stp>
        <tr r="AI92" s="8"/>
      </tp>
      <tp>
        <v>37.417752020000002</v>
        <stp/>
        <stp>EM_S_VAL_PE_TTM</stp>
        <stp>2</stp>
        <stp>603366.SH</stp>
        <stp>2021/1/6</stp>
        <tr r="AI91" s="8"/>
      </tp>
      <tp>
        <v>18.461837840000001</v>
        <stp/>
        <stp>EM_S_VAL_PE_TTM</stp>
        <stp>2</stp>
        <stp>600060.SH</stp>
        <stp>2021/2/5</stp>
        <tr r="BK113" s="8"/>
      </tp>
      <tp>
        <v>19.397760940000001</v>
        <stp/>
        <stp>EM_S_VAL_PE_TTM</stp>
        <stp>2</stp>
        <stp>600060.SH</stp>
        <stp>2021/2/4</stp>
        <tr r="BK112" s="8"/>
      </tp>
      <tp>
        <v>18.854321720000002</v>
        <stp/>
        <stp>EM_S_VAL_PE_TTM</stp>
        <stp>2</stp>
        <stp>600060.SH</stp>
        <stp>2021/2/9</stp>
        <tr r="BK115" s="8"/>
      </tp>
      <tp>
        <v>18.718461909999998</v>
        <stp/>
        <stp>EM_S_VAL_PE_TTM</stp>
        <stp>2</stp>
        <stp>600060.SH</stp>
        <stp>2021/2/8</stp>
        <tr r="BK114" s="8"/>
      </tp>
      <tp>
        <v>36.104848439999998</v>
        <stp/>
        <stp>EM_S_VAL_PE_TTM</stp>
        <stp>2</stp>
        <stp>603366.SH</stp>
        <stp>2021/1/8</stp>
        <tr r="AI93" s="8"/>
      </tp>
      <tp>
        <v>21.380941570000001</v>
        <stp/>
        <stp>EM_S_VAL_PE_TTM</stp>
        <stp>2</stp>
        <stp>600651.SH</stp>
        <stp>2021/4/2</stp>
        <tr r="BT148" s="8"/>
      </tp>
      <tp>
        <v>24.146415699999999</v>
        <stp/>
        <stp>EM_S_VAL_PE_TTM</stp>
        <stp>2</stp>
        <stp>603355.SH</stp>
        <stp>2021/1/6</stp>
        <tr r="AA91" s="8"/>
      </tp>
      <tp>
        <v>19.167888049999998</v>
        <stp/>
        <stp>EM_S_VAL_PE_TTM</stp>
        <stp>2</stp>
        <stp>603551.SH</stp>
        <stp>2021/7/2</stp>
        <tr r="H208" s="8"/>
      </tp>
      <tp>
        <v>23.54831459</v>
        <stp/>
        <stp>EM_S_VAL_PE_TTM</stp>
        <stp>2</stp>
        <stp>603355.SH</stp>
        <stp>2021/1/7</stp>
        <tr r="AA92" s="8"/>
      </tp>
      <tp>
        <v>23.81669329</v>
        <stp/>
        <stp>EM_S_VAL_PE_TTM</stp>
        <stp>2</stp>
        <stp>603355.SH</stp>
        <stp>2021/1/4</stp>
        <tr r="AA89" s="8"/>
      </tp>
      <tp>
        <v>18.634502600000001</v>
        <stp/>
        <stp>EM_S_VAL_PE_TTM</stp>
        <stp>2</stp>
        <stp>603657.SH</stp>
        <stp>2021/4/6</stp>
        <tr r="J149" s="8"/>
      </tp>
      <tp>
        <v>21.49714234</v>
        <stp/>
        <stp>EM_S_VAL_PE_TTM</stp>
        <stp>2</stp>
        <stp>600651.SH</stp>
        <stp>2021/4/1</stp>
        <tr r="BT147" s="8"/>
      </tp>
      <tp>
        <v>24.376454599999999</v>
        <stp/>
        <stp>EM_S_VAL_PE_TTM</stp>
        <stp>2</stp>
        <stp>603355.SH</stp>
        <stp>2021/1/5</stp>
        <tr r="AA90" s="8"/>
      </tp>
      <tp>
        <v>19.119484289999999</v>
        <stp/>
        <stp>EM_S_VAL_PE_TTM</stp>
        <stp>2</stp>
        <stp>603551.SH</stp>
        <stp>2021/7/1</stp>
        <tr r="H207" s="8"/>
      </tp>
      <tp>
        <v>18.700548940000001</v>
        <stp/>
        <stp>EM_S_VAL_PE_TTM</stp>
        <stp>2</stp>
        <stp>603657.SH</stp>
        <stp>2021/4/7</stp>
        <tr r="J150" s="8"/>
      </tp>
      <tp>
        <v>21.206640419999999</v>
        <stp/>
        <stp>EM_S_VAL_PE_TTM</stp>
        <stp>2</stp>
        <stp>600651.SH</stp>
        <stp>2021/4/6</stp>
        <tr r="BT149" s="8"/>
      </tp>
      <tp>
        <v>18.683850469999999</v>
        <stp/>
        <stp>EM_S_VAL_PE_TTM</stp>
        <stp>2</stp>
        <stp>603551.SH</stp>
        <stp>2021/7/6</stp>
        <tr r="H210" s="8"/>
      </tp>
      <tp>
        <v>21.09043965</v>
        <stp/>
        <stp>EM_S_VAL_PE_TTM</stp>
        <stp>2</stp>
        <stp>600651.SH</stp>
        <stp>2021/4/7</stp>
        <tr r="BT150" s="8"/>
      </tp>
      <tp>
        <v>18.506370029999999</v>
        <stp/>
        <stp>EM_S_VAL_PE_TTM</stp>
        <stp>2</stp>
        <stp>603551.SH</stp>
        <stp>2021/7/7</stp>
        <tr r="H211" s="8"/>
      </tp>
      <tp>
        <v>18.087261510000001</v>
        <stp/>
        <stp>EM_S_VAL_PE_TTM</stp>
        <stp>2</stp>
        <stp>603657.SH</stp>
        <stp>2021/4/1</stp>
        <tr r="J147" s="8"/>
      </tp>
      <tp>
        <v>18.19104862</v>
        <stp/>
        <stp>EM_S_VAL_PE_TTM</stp>
        <stp>2</stp>
        <stp>603657.SH</stp>
        <stp>2021/4/2</stp>
        <tr r="J148" s="8"/>
      </tp>
      <tp>
        <v>19.119484289999999</v>
        <stp/>
        <stp>EM_S_VAL_PE_TTM</stp>
        <stp>2</stp>
        <stp>603551.SH</stp>
        <stp>2021/7/5</stp>
        <tr r="H209" s="8"/>
      </tp>
      <tp>
        <v>21.09043965</v>
        <stp/>
        <stp>EM_S_VAL_PE_TTM</stp>
        <stp>2</stp>
        <stp>600651.SH</stp>
        <stp>2021/4/8</stp>
        <tr r="BT151" s="8"/>
      </tp>
      <tp>
        <v>18.296620409999999</v>
        <stp/>
        <stp>EM_S_VAL_PE_TTM</stp>
        <stp>2</stp>
        <stp>603551.SH</stp>
        <stp>2021/7/8</stp>
        <tr r="H212" s="8"/>
      </tp>
      <tp>
        <v>21.380941570000001</v>
        <stp/>
        <stp>EM_S_VAL_PE_TTM</stp>
        <stp>2</stp>
        <stp>600651.SH</stp>
        <stp>2021/4/9</stp>
        <tr r="BT152" s="8"/>
      </tp>
      <tp>
        <v>18.393427930000001</v>
        <stp/>
        <stp>EM_S_VAL_PE_TTM</stp>
        <stp>2</stp>
        <stp>603551.SH</stp>
        <stp>2021/7/9</stp>
        <tr r="H213" s="8"/>
      </tp>
      <tp>
        <v>18.483539539999999</v>
        <stp/>
        <stp>EM_S_VAL_PE_TTM</stp>
        <stp>2</stp>
        <stp>603657.SH</stp>
        <stp>2021/4/8</stp>
        <tr r="J151" s="8"/>
      </tp>
      <tp>
        <v>18.30427091</v>
        <stp/>
        <stp>EM_S_VAL_PE_TTM</stp>
        <stp>2</stp>
        <stp>603657.SH</stp>
        <stp>2021/4/9</stp>
        <tr r="J152" s="8"/>
      </tp>
      <tp>
        <v>23.885704960000002</v>
        <stp/>
        <stp>EM_S_VAL_PE_TTM</stp>
        <stp>2</stp>
        <stp>603355.SH</stp>
        <stp>2021/1/8</stp>
        <tr r="AA93" s="8"/>
      </tp>
      <tp>
        <v>35.4752206</v>
        <stp/>
        <stp>EM_S_VAL_PE_TTM</stp>
        <stp>2</stp>
        <stp>300582.SZ</stp>
        <stp>2021/7/1</stp>
        <tr r="U207" s="8"/>
      </tp>
      <tp>
        <v>42.151189309999999</v>
        <stp/>
        <stp>EM_S_VAL_PE_TTM</stp>
        <stp>2</stp>
        <stp>300582.SZ</stp>
        <stp>2021/7/2</stp>
        <tr r="U208" s="8"/>
      </tp>
      <tp>
        <v>48.079969310000003</v>
        <stp/>
        <stp>EM_S_VAL_PE_TTM</stp>
        <stp>2</stp>
        <stp>300582.SZ</stp>
        <stp>2021/7/5</stp>
        <tr r="U209" s="8"/>
      </tp>
      <tp>
        <v>48.404833959999998</v>
        <stp/>
        <stp>EM_S_VAL_PE_TTM</stp>
        <stp>2</stp>
        <stp>300582.SZ</stp>
        <stp>2021/7/7</stp>
        <tr r="U211" s="8"/>
      </tp>
      <tp>
        <v>46.861726840000003</v>
        <stp/>
        <stp>EM_S_VAL_PE_TTM</stp>
        <stp>2</stp>
        <stp>300582.SZ</stp>
        <stp>2021/7/6</stp>
        <tr r="U210" s="8"/>
      </tp>
      <tp>
        <v>46.748024209999997</v>
        <stp/>
        <stp>EM_S_VAL_PE_TTM</stp>
        <stp>2</stp>
        <stp>300582.SZ</stp>
        <stp>2021/7/9</stp>
        <tr r="U213" s="8"/>
      </tp>
      <tp>
        <v>47.430239989999997</v>
        <stp/>
        <stp>EM_S_VAL_PE_TTM</stp>
        <stp>2</stp>
        <stp>300582.SZ</stp>
        <stp>2021/7/8</stp>
        <tr r="U212" s="8"/>
      </tp>
      <tp>
        <v>18.172035350000002</v>
        <stp/>
        <stp>EM_S_VAL_PE_TTM</stp>
        <stp>2</stp>
        <stp>002790.SZ</stp>
        <stp>2021/5/7</stp>
        <tr r="X169" s="8"/>
      </tp>
      <tp>
        <v>18.003463589999999</v>
        <stp/>
        <stp>EM_S_VAL_PE_TTM</stp>
        <stp>2</stp>
        <stp>002790.SZ</stp>
        <stp>2021/5/6</stp>
        <tr r="X168" s="8"/>
      </tp>
      <tp>
        <v>-4.1156264299999998</v>
        <stp/>
        <stp>EM_S_VAL_PE_TTM</stp>
        <stp>2</stp>
        <stp>002076.SZ</stp>
        <stp>2021/2/5</stp>
        <tr r="BB113" s="8"/>
      </tp>
      <tp>
        <v>-4.1156264299999998</v>
        <stp/>
        <stp>EM_S_VAL_PE_TTM</stp>
        <stp>2</stp>
        <stp>002076.SZ</stp>
        <stp>2021/2/4</stp>
        <tr r="BB112" s="8"/>
      </tp>
      <tp>
        <v>-5.317939</v>
        <stp/>
        <stp>EM_S_VAL_PE_TTM</stp>
        <stp>2</stp>
        <stp>002473.SZ</stp>
        <stp>2021/6/1</stp>
        <tr r="AT186" s="8"/>
      </tp>
      <tp>
        <v>-5.3445286899999997</v>
        <stp/>
        <stp>EM_S_VAL_PE_TTM</stp>
        <stp>2</stp>
        <stp>002473.SZ</stp>
        <stp>2021/6/2</stp>
        <tr r="AT187" s="8"/>
      </tp>
      <tp>
        <v>91.56019861</v>
        <stp/>
        <stp>EM_S_VAL_PE_TTM</stp>
        <stp>2</stp>
        <stp>002676.SZ</stp>
        <stp>2021/4/7</stp>
        <tr r="AG150" s="8"/>
      </tp>
      <tp>
        <v>22.49334751</v>
        <stp/>
        <stp>EM_S_VAL_PE_TTM</stp>
        <stp>2</stp>
        <stp>002677.SZ</stp>
        <stp>2021/4/6</stp>
        <tr r="AH149" s="8"/>
      </tp>
      <tp>
        <v>-5.3002125400000004</v>
        <stp/>
        <stp>EM_S_VAL_PE_TTM</stp>
        <stp>2</stp>
        <stp>002473.SZ</stp>
        <stp>2021/6/3</stp>
        <tr r="AT188" s="8"/>
      </tp>
      <tp>
        <v>90.147232579999994</v>
        <stp/>
        <stp>EM_S_VAL_PE_TTM</stp>
        <stp>2</stp>
        <stp>002676.SZ</stp>
        <stp>2021/4/6</stp>
        <tr r="AG149" s="8"/>
      </tp>
      <tp>
        <v>22.029444519999998</v>
        <stp/>
        <stp>EM_S_VAL_PE_TTM</stp>
        <stp>2</stp>
        <stp>002677.SZ</stp>
        <stp>2021/4/7</stp>
        <tr r="AH150" s="8"/>
      </tp>
      <tp>
        <v>49.465748849999997</v>
        <stp/>
        <stp>EM_S_VAL_PE_TTM</stp>
        <stp>2</stp>
        <stp>300342.SZ</stp>
        <stp>2021/1/5</stp>
        <tr r="AF90" s="8"/>
      </tp>
      <tp>
        <v>-4.1227295499999999</v>
        <stp/>
        <stp>EM_S_VAL_PE_TTM</stp>
        <stp>2</stp>
        <stp>002076.SZ</stp>
        <stp>2021/2/1</stp>
        <tr r="BB109" s="8"/>
      </tp>
      <tp>
        <v>-5.3888448499999999</v>
        <stp/>
        <stp>EM_S_VAL_PE_TTM</stp>
        <stp>2</stp>
        <stp>002473.SZ</stp>
        <stp>2021/6/4</stp>
        <tr r="AT189" s="8"/>
      </tp>
      <tp>
        <v>86.756114109999999</v>
        <stp/>
        <stp>EM_S_VAL_PE_TTM</stp>
        <stp>2</stp>
        <stp>002676.SZ</stp>
        <stp>2021/4/1</stp>
        <tr r="AG147" s="8"/>
      </tp>
      <tp>
        <v>47.215629030000002</v>
        <stp/>
        <stp>EM_S_VAL_PE_TTM</stp>
        <stp>2</stp>
        <stp>300342.SZ</stp>
        <stp>2021/1/4</stp>
        <tr r="AF89" s="8"/>
      </tp>
      <tp>
        <v>22.314923279999999</v>
        <stp/>
        <stp>EM_S_VAL_PE_TTM</stp>
        <stp>2</stp>
        <stp>002677.SZ</stp>
        <stp>2021/4/1</stp>
        <tr r="AH147" s="8"/>
      </tp>
      <tp>
        <v>46.109012720000003</v>
        <stp/>
        <stp>EM_S_VAL_PE_TTM</stp>
        <stp>2</stp>
        <stp>300342.SZ</stp>
        <stp>2021/1/7</stp>
        <tr r="AF92" s="8"/>
      </tp>
      <tp>
        <v>-4.1658995000000001</v>
        <stp/>
        <stp>EM_S_VAL_PE_TTM</stp>
        <stp>2</stp>
        <stp>002076.SZ</stp>
        <stp>2021/2/3</stp>
        <tr r="BB111" s="8"/>
      </tp>
      <tp>
        <v>22.077024309999999</v>
        <stp/>
        <stp>EM_S_VAL_PE_TTM</stp>
        <stp>2</stp>
        <stp>002677.SZ</stp>
        <stp>2021/4/2</stp>
        <tr r="AH148" s="8"/>
      </tp>
      <tp>
        <v>47.768937180000002</v>
        <stp/>
        <stp>EM_S_VAL_PE_TTM</stp>
        <stp>2</stp>
        <stp>300342.SZ</stp>
        <stp>2021/1/6</stp>
        <tr r="AF91" s="8"/>
      </tp>
      <tp>
        <v>-4.1011445799999997</v>
        <stp/>
        <stp>EM_S_VAL_PE_TTM</stp>
        <stp>2</stp>
        <stp>002076.SZ</stp>
        <stp>2021/2/2</stp>
        <tr r="BB110" s="8"/>
      </tp>
      <tp>
        <v>-5.61928888</v>
        <stp/>
        <stp>EM_S_VAL_PE_TTM</stp>
        <stp>2</stp>
        <stp>002473.SZ</stp>
        <stp>2021/6/7</stp>
        <tr r="AT190" s="8"/>
      </tp>
      <tp>
        <v>86.473520910000005</v>
        <stp/>
        <stp>EM_S_VAL_PE_TTM</stp>
        <stp>2</stp>
        <stp>002676.SZ</stp>
        <stp>2021/4/2</stp>
        <tr r="AG148" s="8"/>
      </tp>
      <tp>
        <v>-5.8497329000000002</v>
        <stp/>
        <stp>EM_S_VAL_PE_TTM</stp>
        <stp>2</stp>
        <stp>002473.SZ</stp>
        <stp>2021/6/8</stp>
        <tr r="AT191" s="8"/>
      </tp>
      <tp>
        <v>45.99835109</v>
        <stp/>
        <stp>EM_S_VAL_PE_TTM</stp>
        <stp>2</stp>
        <stp>300342.SZ</stp>
        <stp>2021/1/8</stp>
        <tr r="AF93" s="8"/>
      </tp>
      <tp>
        <v>-5.9560916800000001</v>
        <stp/>
        <stp>EM_S_VAL_PE_TTM</stp>
        <stp>2</stp>
        <stp>002473.SZ</stp>
        <stp>2021/6/9</stp>
        <tr r="AT192" s="8"/>
      </tp>
      <tp>
        <v>-3.96156555</v>
        <stp/>
        <stp>EM_S_VAL_PE_TTM</stp>
        <stp>2</stp>
        <stp>002076.SZ</stp>
        <stp>2021/2/9</stp>
        <tr r="BB115" s="8"/>
      </tp>
      <tp>
        <v>90.712418990000003</v>
        <stp/>
        <stp>EM_S_VAL_PE_TTM</stp>
        <stp>2</stp>
        <stp>002676.SZ</stp>
        <stp>2021/4/9</stp>
        <tr r="AG152" s="8"/>
      </tp>
      <tp>
        <v>22.243553590000001</v>
        <stp/>
        <stp>EM_S_VAL_PE_TTM</stp>
        <stp>2</stp>
        <stp>002677.SZ</stp>
        <stp>2021/4/8</stp>
        <tr r="AH151" s="8"/>
      </tp>
      <tp>
        <v>-3.9395568500000002</v>
        <stp/>
        <stp>EM_S_VAL_PE_TTM</stp>
        <stp>2</stp>
        <stp>002076.SZ</stp>
        <stp>2021/2/8</stp>
        <tr r="BB114" s="8"/>
      </tp>
      <tp>
        <v>89.582046169999998</v>
        <stp/>
        <stp>EM_S_VAL_PE_TTM</stp>
        <stp>2</stp>
        <stp>002676.SZ</stp>
        <stp>2021/4/8</stp>
        <tr r="AG151" s="8"/>
      </tp>
      <tp>
        <v>24.448478260000002</v>
        <stp/>
        <stp>EM_S_VAL_PE_TTM</stp>
        <stp>2</stp>
        <stp>002677.SZ</stp>
        <stp>2021/4/9</stp>
        <tr r="AH152" s="8"/>
      </tp>
      <tp>
        <v>81.228523589999995</v>
        <stp/>
        <stp>EM_S_VAL_PE_TTM</stp>
        <stp>2</stp>
        <stp>300650.SZ</stp>
        <stp>2021/4/2</stp>
        <tr r="M148" s="8"/>
      </tp>
      <tp>
        <v>80.58192837</v>
        <stp/>
        <stp>EM_S_VAL_PE_TTM</stp>
        <stp>2</stp>
        <stp>300650.SZ</stp>
        <stp>2021/4/1</stp>
        <tr r="M147" s="8"/>
      </tp>
      <tp>
        <v>-117.28356852</v>
        <stp/>
        <stp>EM_S_VAL_PE_TTM</stp>
        <stp>2</stp>
        <stp>002668.SZ</stp>
        <stp>2021/4/9</stp>
        <tr r="AJ152" s="8"/>
      </tp>
      <tp>
        <v>-118.0501278</v>
        <stp/>
        <stp>EM_S_VAL_PE_TTM</stp>
        <stp>2</stp>
        <stp>002668.SZ</stp>
        <stp>2021/4/8</stp>
        <tr r="AJ151" s="8"/>
      </tp>
      <tp>
        <v>85.512216870000003</v>
        <stp/>
        <stp>EM_S_VAL_PE_TTM</stp>
        <stp>2</stp>
        <stp>300650.SZ</stp>
        <stp>2021/4/7</stp>
        <tr r="M150" s="8"/>
      </tp>
      <tp>
        <v>85.229331459999997</v>
        <stp/>
        <stp>EM_S_VAL_PE_TTM</stp>
        <stp>2</stp>
        <stp>300650.SZ</stp>
        <stp>2021/4/6</stp>
        <tr r="M149" s="8"/>
      </tp>
      <tp>
        <v>-121.49964452</v>
        <stp/>
        <stp>EM_S_VAL_PE_TTM</stp>
        <stp>2</stp>
        <stp>002668.SZ</stp>
        <stp>2021/4/2</stp>
        <tr r="AJ148" s="8"/>
      </tp>
      <tp>
        <v>84.461499649999993</v>
        <stp/>
        <stp>EM_S_VAL_PE_TTM</stp>
        <stp>2</stp>
        <stp>300650.SZ</stp>
        <stp>2021/4/9</stp>
        <tr r="M152" s="8"/>
      </tp>
      <tp>
        <v>-124.5658816</v>
        <stp/>
        <stp>EM_S_VAL_PE_TTM</stp>
        <stp>2</stp>
        <stp>002668.SZ</stp>
        <stp>2021/4/1</stp>
        <tr r="AJ147" s="8"/>
      </tp>
      <tp>
        <v>85.875926680000006</v>
        <stp/>
        <stp>EM_S_VAL_PE_TTM</stp>
        <stp>2</stp>
        <stp>300650.SZ</stp>
        <stp>2021/4/8</stp>
        <tr r="M151" s="8"/>
      </tp>
      <tp>
        <v>-119.96652597000001</v>
        <stp/>
        <stp>EM_S_VAL_PE_TTM</stp>
        <stp>2</stp>
        <stp>002668.SZ</stp>
        <stp>2021/4/7</stp>
        <tr r="AJ150" s="8"/>
      </tp>
      <tp>
        <v>-120.34980561</v>
        <stp/>
        <stp>EM_S_VAL_PE_TTM</stp>
        <stp>2</stp>
        <stp>002668.SZ</stp>
        <stp>2021/4/6</stp>
        <tr r="AJ149" s="8"/>
      </tp>
      <tp>
        <v>23.075642219999999</v>
        <stp/>
        <stp>EM_S_VAL_PE_TTM</stp>
        <stp>2</stp>
        <stp>000651.SZ</stp>
        <stp>2021/4/2</stp>
        <tr r="BL148" s="8"/>
      </tp>
      <tp>
        <v>59.303237490000001</v>
        <stp/>
        <stp>EM_S_VAL_PE_TTM</stp>
        <stp>2</stp>
        <stp>002050.SZ</stp>
        <stp>2021/2/3</stp>
        <tr r="BC111" s="8"/>
      </tp>
      <tp>
        <v>59.00746075</v>
        <stp/>
        <stp>EM_S_VAL_PE_TTM</stp>
        <stp>2</stp>
        <stp>002050.SZ</stp>
        <stp>2021/2/2</stp>
        <tr r="BC110" s="8"/>
      </tp>
      <tp>
        <v>58.440555320000001</v>
        <stp/>
        <stp>EM_S_VAL_PE_TTM</stp>
        <stp>2</stp>
        <stp>002050.SZ</stp>
        <stp>2021/2/1</stp>
        <tr r="BC109" s="8"/>
      </tp>
      <tp>
        <v>23.182816089999999</v>
        <stp/>
        <stp>EM_S_VAL_PE_TTM</stp>
        <stp>2</stp>
        <stp>000651.SZ</stp>
        <stp>2021/4/1</stp>
        <tr r="BL147" s="8"/>
      </tp>
      <tp>
        <v>22.665424999999999</v>
        <stp/>
        <stp>EM_S_VAL_PE_TTM</stp>
        <stp>2</stp>
        <stp>000651.SZ</stp>
        <stp>2021/4/6</stp>
        <tr r="BL149" s="8"/>
      </tp>
      <tp>
        <v>22.794772779999999</v>
        <stp/>
        <stp>EM_S_VAL_PE_TTM</stp>
        <stp>2</stp>
        <stp>000651.SZ</stp>
        <stp>2021/4/7</stp>
        <tr r="BL150" s="8"/>
      </tp>
      <tp>
        <v>61.127194090000003</v>
        <stp/>
        <stp>EM_S_VAL_PE_TTM</stp>
        <stp>2</stp>
        <stp>002050.SZ</stp>
        <stp>2021/2/5</stp>
        <tr r="BC113" s="8"/>
      </tp>
      <tp>
        <v>59.870142919999999</v>
        <stp/>
        <stp>EM_S_VAL_PE_TTM</stp>
        <stp>2</stp>
        <stp>002050.SZ</stp>
        <stp>2021/2/4</stp>
        <tr r="BC112" s="8"/>
      </tp>
      <tp>
        <v>22.857598840000001</v>
        <stp/>
        <stp>EM_S_VAL_PE_TTM</stp>
        <stp>2</stp>
        <stp>000651.SZ</stp>
        <stp>2021/4/8</stp>
        <tr r="BL151" s="8"/>
      </tp>
      <tp>
        <v>62.704670069999999</v>
        <stp/>
        <stp>EM_S_VAL_PE_TTM</stp>
        <stp>2</stp>
        <stp>002050.SZ</stp>
        <stp>2021/2/9</stp>
        <tr r="BC115" s="8"/>
      </tp>
      <tp>
        <v>22.783685819999999</v>
        <stp/>
        <stp>EM_S_VAL_PE_TTM</stp>
        <stp>2</stp>
        <stp>000651.SZ</stp>
        <stp>2021/4/9</stp>
        <tr r="BL152" s="8"/>
      </tp>
      <tp>
        <v>62.606077820000003</v>
        <stp/>
        <stp>EM_S_VAL_PE_TTM</stp>
        <stp>2</stp>
        <stp>002050.SZ</stp>
        <stp>2021/2/8</stp>
        <tr r="BC114" s="8"/>
      </tp>
      <tp>
        <v>24.668286120000001</v>
        <stp/>
        <stp>EM_S_VAL_PE_TTM</stp>
        <stp>2</stp>
        <stp>000541.SZ</stp>
        <stp>2021/7/2</stp>
        <tr r="BO208" s="8"/>
      </tp>
      <tp>
        <v>70.343166830000001</v>
        <stp/>
        <stp>EM_S_VAL_PE_TTM</stp>
        <stp>2</stp>
        <stp>300475.SZ</stp>
        <stp>2021/6/7</stp>
        <tr r="Y190" s="8"/>
      </tp>
      <tp>
        <v>8.6283691299999994</v>
        <stp/>
        <stp>EM_S_VAL_PE_TTM</stp>
        <stp>2</stp>
        <stp>002543.SZ</stp>
        <stp>2021/7/1</stp>
        <tr r="AQ207" s="8"/>
      </tp>
      <tp>
        <v>71.397908670000007</v>
        <stp/>
        <stp>EM_S_VAL_PE_TTM</stp>
        <stp>2</stp>
        <stp>300475.SZ</stp>
        <stp>2021/6/4</stp>
        <tr r="Y189" s="8"/>
      </tp>
      <tp>
        <v>8.61670917</v>
        <stp/>
        <stp>EM_S_VAL_PE_TTM</stp>
        <stp>2</stp>
        <stp>002543.SZ</stp>
        <stp>2021/7/2</stp>
        <tr r="AQ208" s="8"/>
      </tp>
      <tp>
        <v>25.052394379999999</v>
        <stp/>
        <stp>EM_S_VAL_PE_TTM</stp>
        <stp>2</stp>
        <stp>000541.SZ</stp>
        <stp>2021/7/1</stp>
        <tr r="BO207" s="8"/>
      </tp>
      <tp>
        <v>25.137751770000001</v>
        <stp/>
        <stp>EM_S_VAL_PE_TTM</stp>
        <stp>2</stp>
        <stp>000541.SZ</stp>
        <stp>2021/7/6</stp>
        <tr r="BO210" s="8"/>
      </tp>
      <tp>
        <v>75.089505079999995</v>
        <stp/>
        <stp>EM_S_VAL_PE_TTM</stp>
        <stp>2</stp>
        <stp>300475.SZ</stp>
        <stp>2021/6/2</stp>
        <tr r="Y187" s="8"/>
      </tp>
      <tp>
        <v>25.47918134</v>
        <stp/>
        <stp>EM_S_VAL_PE_TTM</stp>
        <stp>2</stp>
        <stp>000541.SZ</stp>
        <stp>2021/7/7</stp>
        <tr r="BO211" s="8"/>
      </tp>
      <tp>
        <v>74.805536129999993</v>
        <stp/>
        <stp>EM_S_VAL_PE_TTM</stp>
        <stp>2</stp>
        <stp>300475.SZ</stp>
        <stp>2021/6/3</stp>
        <tr r="Y188" s="8"/>
      </tp>
      <tp>
        <v>8.6516890499999999</v>
        <stp/>
        <stp>EM_S_VAL_PE_TTM</stp>
        <stp>2</stp>
        <stp>002543.SZ</stp>
        <stp>2021/7/5</stp>
        <tr r="AQ209" s="8"/>
      </tp>
      <tp>
        <v>8.6866689200000007</v>
        <stp/>
        <stp>EM_S_VAL_PE_TTM</stp>
        <stp>2</stp>
        <stp>002543.SZ</stp>
        <stp>2021/7/6</stp>
        <tr r="AQ210" s="8"/>
      </tp>
      <tp>
        <v>24.96703699</v>
        <stp/>
        <stp>EM_S_VAL_PE_TTM</stp>
        <stp>2</stp>
        <stp>000541.SZ</stp>
        <stp>2021/7/5</stp>
        <tr r="BO209" s="8"/>
      </tp>
      <tp>
        <v>74.399866189999997</v>
        <stp/>
        <stp>EM_S_VAL_PE_TTM</stp>
        <stp>2</stp>
        <stp>300475.SZ</stp>
        <stp>2021/6/1</stp>
        <tr r="Y186" s="8"/>
      </tp>
      <tp>
        <v>8.7216488000000005</v>
        <stp/>
        <stp>EM_S_VAL_PE_TTM</stp>
        <stp>2</stp>
        <stp>002543.SZ</stp>
        <stp>2021/7/7</stp>
        <tr r="AQ211" s="8"/>
      </tp>
      <tp>
        <v>8.6283691299999994</v>
        <stp/>
        <stp>EM_S_VAL_PE_TTM</stp>
        <stp>2</stp>
        <stp>002543.SZ</stp>
        <stp>2021/7/8</stp>
        <tr r="AQ212" s="8"/>
      </tp>
      <tp>
        <v>8.6866689200000007</v>
        <stp/>
        <stp>EM_S_VAL_PE_TTM</stp>
        <stp>2</stp>
        <stp>002543.SZ</stp>
        <stp>2021/7/9</stp>
        <tr r="AQ213" s="8"/>
      </tp>
      <tp>
        <v>25.26578786</v>
        <stp/>
        <stp>EM_S_VAL_PE_TTM</stp>
        <stp>2</stp>
        <stp>000541.SZ</stp>
        <stp>2021/7/8</stp>
        <tr r="BO212" s="8"/>
      </tp>
      <tp>
        <v>25.351145249999998</v>
        <stp/>
        <stp>EM_S_VAL_PE_TTM</stp>
        <stp>2</stp>
        <stp>000541.SZ</stp>
        <stp>2021/7/9</stp>
        <tr r="BO213" s="8"/>
      </tp>
      <tp>
        <v>69.531826960000004</v>
        <stp/>
        <stp>EM_S_VAL_PE_TTM</stp>
        <stp>2</stp>
        <stp>300475.SZ</stp>
        <stp>2021/6/8</stp>
        <tr r="Y191" s="8"/>
      </tp>
      <tp>
        <v>70.018630889999997</v>
        <stp/>
        <stp>EM_S_VAL_PE_TTM</stp>
        <stp>2</stp>
        <stp>300475.SZ</stp>
        <stp>2021/6/9</stp>
        <tr r="Y192" s="8"/>
      </tp>
      <tp>
        <v>37.436843250000003</v>
        <stp/>
        <stp>EM_S_VAL_PE_TTM</stp>
        <stp>2</stp>
        <stp>002032.SZ</stp>
        <stp>2021/2/1</stp>
        <tr r="BE109" s="8"/>
      </tp>
      <tp>
        <v>15.86929087</v>
        <stp/>
        <stp>EM_S_VAL_PE_TTM</stp>
        <stp>2</stp>
        <stp>300403.SZ</stp>
        <stp>2021/6/1</stp>
        <tr r="AB186" s="8"/>
      </tp>
      <tp>
        <v>15.436492019999999</v>
        <stp/>
        <stp>EM_S_VAL_PE_TTM</stp>
        <stp>2</stp>
        <stp>300403.SZ</stp>
        <stp>2021/6/2</stp>
        <tr r="AB187" s="8"/>
      </tp>
      <tp>
        <v>36.874587779999999</v>
        <stp/>
        <stp>EM_S_VAL_PE_TTM</stp>
        <stp>2</stp>
        <stp>002032.SZ</stp>
        <stp>2021/2/3</stp>
        <tr r="BE111" s="8"/>
      </tp>
      <tp>
        <v>12.71133217</v>
        <stp/>
        <stp>EM_S_VAL_PE_TTM</stp>
        <stp>2</stp>
        <stp>002035.SZ</stp>
        <stp>2021/2/4</stp>
        <tr r="BD112" s="8"/>
      </tp>
      <tp>
        <v>15.86929087</v>
        <stp/>
        <stp>EM_S_VAL_PE_TTM</stp>
        <stp>2</stp>
        <stp>300403.SZ</stp>
        <stp>2021/6/3</stp>
        <tr r="AB188" s="8"/>
      </tp>
      <tp>
        <v>36.991724329999997</v>
        <stp/>
        <stp>EM_S_VAL_PE_TTM</stp>
        <stp>2</stp>
        <stp>002032.SZ</stp>
        <stp>2021/2/2</stp>
        <tr r="BE110" s="8"/>
      </tp>
      <tp>
        <v>13.056748799999999</v>
        <stp/>
        <stp>EM_S_VAL_PE_TTM</stp>
        <stp>2</stp>
        <stp>002035.SZ</stp>
        <stp>2021/2/5</stp>
        <tr r="BD113" s="8"/>
      </tp>
      <tp>
        <v>27.93866774</v>
        <stp/>
        <stp>EM_S_VAL_PE_TTM</stp>
        <stp>2</stp>
        <stp>000333.SZ</stp>
        <stp>2021/1/4</stp>
        <tr r="AE89" s="8"/>
      </tp>
      <tp>
        <v>16.18186781</v>
        <stp/>
        <stp>EM_S_VAL_PE_TTM</stp>
        <stp>2</stp>
        <stp>300403.SZ</stp>
        <stp>2021/6/4</stp>
        <tr r="AB189" s="8"/>
      </tp>
      <tp>
        <v>37.877276700000003</v>
        <stp/>
        <stp>EM_S_VAL_PE_TTM</stp>
        <stp>2</stp>
        <stp>002032.SZ</stp>
        <stp>2021/2/5</stp>
        <tr r="BE113" s="8"/>
      </tp>
      <tp>
        <v>13.281269610000001</v>
        <stp/>
        <stp>EM_S_VAL_PE_TTM</stp>
        <stp>2</stp>
        <stp>002035.SZ</stp>
        <stp>2021/2/2</stp>
        <tr r="BD110" s="8"/>
      </tp>
      <tp>
        <v>28.652583799999999</v>
        <stp/>
        <stp>EM_S_VAL_PE_TTM</stp>
        <stp>2</stp>
        <stp>000333.SZ</stp>
        <stp>2021/1/5</stp>
        <tr r="AE90" s="8"/>
      </tp>
      <tp>
        <v>37.015151639999999</v>
        <stp/>
        <stp>EM_S_VAL_PE_TTM</stp>
        <stp>2</stp>
        <stp>002032.SZ</stp>
        <stp>2021/2/4</stp>
        <tr r="BE112" s="8"/>
      </tp>
      <tp>
        <v>12.69406133</v>
        <stp/>
        <stp>EM_S_VAL_PE_TTM</stp>
        <stp>2</stp>
        <stp>002035.SZ</stp>
        <stp>2021/2/3</stp>
        <tr r="BD111" s="8"/>
      </tp>
      <tp>
        <v>28.488919249999999</v>
        <stp/>
        <stp>EM_S_VAL_PE_TTM</stp>
        <stp>2</stp>
        <stp>000333.SZ</stp>
        <stp>2021/1/6</stp>
        <tr r="AE91" s="8"/>
      </tp>
      <tp>
        <v>29.578135060000001</v>
        <stp/>
        <stp>EM_S_VAL_PE_TTM</stp>
        <stp>2</stp>
        <stp>000333.SZ</stp>
        <stp>2021/1/7</stp>
        <tr r="AE92" s="8"/>
      </tp>
      <tp>
        <v>15.652891439999999</v>
        <stp/>
        <stp>EM_S_VAL_PE_TTM</stp>
        <stp>2</stp>
        <stp>300403.SZ</stp>
        <stp>2021/6/7</stp>
        <tr r="AB190" s="8"/>
      </tp>
      <tp>
        <v>13.557602920000001</v>
        <stp/>
        <stp>EM_S_VAL_PE_TTM</stp>
        <stp>2</stp>
        <stp>002035.SZ</stp>
        <stp>2021/2/1</stp>
        <tr r="BD109" s="8"/>
      </tp>
      <tp>
        <v>29.067388789999999</v>
        <stp/>
        <stp>EM_S_VAL_PE_TTM</stp>
        <stp>2</stp>
        <stp>000333.SZ</stp>
        <stp>2021/1/8</stp>
        <tr r="AE93" s="8"/>
      </tp>
      <tp>
        <v>15.7009802</v>
        <stp/>
        <stp>EM_S_VAL_PE_TTM</stp>
        <stp>2</stp>
        <stp>300403.SZ</stp>
        <stp>2021/6/8</stp>
        <tr r="AB191" s="8"/>
      </tp>
      <tp>
        <v>38.641007039999998</v>
        <stp/>
        <stp>EM_S_VAL_PE_TTM</stp>
        <stp>2</stp>
        <stp>002032.SZ</stp>
        <stp>2021/2/9</stp>
        <tr r="BE115" s="8"/>
      </tp>
      <tp>
        <v>15.652891439999999</v>
        <stp/>
        <stp>EM_S_VAL_PE_TTM</stp>
        <stp>2</stp>
        <stp>300403.SZ</stp>
        <stp>2021/6/9</stp>
        <tr r="AB192" s="8"/>
      </tp>
      <tp>
        <v>36.879273240000003</v>
        <stp/>
        <stp>EM_S_VAL_PE_TTM</stp>
        <stp>2</stp>
        <stp>002032.SZ</stp>
        <stp>2021/2/8</stp>
        <tr r="BE114" s="8"/>
      </tp>
      <tp>
        <v>13.056748799999999</v>
        <stp/>
        <stp>EM_S_VAL_PE_TTM</stp>
        <stp>2</stp>
        <stp>002035.SZ</stp>
        <stp>2021/2/8</stp>
        <tr r="BD114" s="8"/>
      </tp>
      <tp>
        <v>12.98766547</v>
        <stp/>
        <stp>EM_S_VAL_PE_TTM</stp>
        <stp>2</stp>
        <stp>002035.SZ</stp>
        <stp>2021/2/9</stp>
        <tr r="BD115" s="8"/>
      </tp>
      <tp>
        <v>18.27796292</v>
        <stp/>
        <stp>EM_S_VAL_PE_TTM</stp>
        <stp>2</stp>
        <stp>000521.SZ</stp>
        <stp>2021/7/2</stp>
        <tr r="BQ208" s="8"/>
      </tp>
      <tp>
        <v>24.296431139999999</v>
        <stp/>
        <stp>EM_S_VAL_PE_TTM</stp>
        <stp>2</stp>
        <stp>002420.SZ</stp>
        <stp>2021/6/3</stp>
        <tr r="AW188" s="8"/>
      </tp>
      <tp>
        <v>24.094381819999999</v>
        <stp/>
        <stp>EM_S_VAL_PE_TTM</stp>
        <stp>2</stp>
        <stp>002420.SZ</stp>
        <stp>2021/6/2</stp>
        <tr r="AW187" s="8"/>
      </tp>
      <tp>
        <v>24.094381819999999</v>
        <stp/>
        <stp>EM_S_VAL_PE_TTM</stp>
        <stp>2</stp>
        <stp>002420.SZ</stp>
        <stp>2021/6/1</stp>
        <tr r="AW186" s="8"/>
      </tp>
      <tp>
        <v>12.43069305</v>
        <stp/>
        <stp>EM_S_VAL_PE_TTM</stp>
        <stp>2</stp>
        <stp>002429.SZ</stp>
        <stp>2021/6/8</stp>
        <tr r="AU191" s="8"/>
      </tp>
      <tp>
        <v>18.49817934</v>
        <stp/>
        <stp>EM_S_VAL_PE_TTM</stp>
        <stp>2</stp>
        <stp>000521.SZ</stp>
        <stp>2021/7/1</stp>
        <tr r="BQ207" s="8"/>
      </tp>
      <tp>
        <v>12.319106939999999</v>
        <stp/>
        <stp>EM_S_VAL_PE_TTM</stp>
        <stp>2</stp>
        <stp>002429.SZ</stp>
        <stp>2021/6/9</stp>
        <tr r="AU192" s="8"/>
      </tp>
      <tp>
        <v>18.49817934</v>
        <stp/>
        <stp>EM_S_VAL_PE_TTM</stp>
        <stp>2</stp>
        <stp>000521.SZ</stp>
        <stp>2021/7/6</stp>
        <tr r="BQ210" s="8"/>
      </tp>
      <tp>
        <v>24.700529790000001</v>
        <stp/>
        <stp>EM_S_VAL_PE_TTM</stp>
        <stp>2</stp>
        <stp>002420.SZ</stp>
        <stp>2021/6/7</stp>
        <tr r="AW190" s="8"/>
      </tp>
      <tp>
        <v>18.443125240000001</v>
        <stp/>
        <stp>EM_S_VAL_PE_TTM</stp>
        <stp>2</stp>
        <stp>000521.SZ</stp>
        <stp>2021/7/7</stp>
        <tr r="BQ211" s="8"/>
      </tp>
      <tp>
        <v>90.832688939999997</v>
        <stp/>
        <stp>EM_S_VAL_PE_TTM</stp>
        <stp>2</stp>
        <stp>002723.SZ</stp>
        <stp>2021/5/6</stp>
        <tr r="AC168" s="8"/>
      </tp>
      <tp>
        <v>18.49817934</v>
        <stp/>
        <stp>EM_S_VAL_PE_TTM</stp>
        <stp>2</stp>
        <stp>000521.SZ</stp>
        <stp>2021/7/5</stp>
        <tr r="BQ209" s="8"/>
      </tp>
      <tp>
        <v>24.195406479999999</v>
        <stp/>
        <stp>EM_S_VAL_PE_TTM</stp>
        <stp>2</stp>
        <stp>002420.SZ</stp>
        <stp>2021/6/4</stp>
        <tr r="AW189" s="8"/>
      </tp>
      <tp>
        <v>89.685087060000001</v>
        <stp/>
        <stp>EM_S_VAL_PE_TTM</stp>
        <stp>2</stp>
        <stp>002723.SZ</stp>
        <stp>2021/5/7</stp>
        <tr r="AC169" s="8"/>
      </tp>
      <tp>
        <v>12.296789710000001</v>
        <stp/>
        <stp>EM_S_VAL_PE_TTM</stp>
        <stp>2</stp>
        <stp>002429.SZ</stp>
        <stp>2021/6/2</stp>
        <tr r="AU187" s="8"/>
      </tp>
      <tp>
        <v>12.252155269999999</v>
        <stp/>
        <stp>EM_S_VAL_PE_TTM</stp>
        <stp>2</stp>
        <stp>002429.SZ</stp>
        <stp>2021/6/3</stp>
        <tr r="AU188" s="8"/>
      </tp>
      <tp>
        <v>18.00269239</v>
        <stp/>
        <stp>EM_S_VAL_PE_TTM</stp>
        <stp>2</stp>
        <stp>000521.SZ</stp>
        <stp>2021/7/8</stp>
        <tr r="BQ212" s="8"/>
      </tp>
      <tp>
        <v>25.45821475</v>
        <stp/>
        <stp>EM_S_VAL_PE_TTM</stp>
        <stp>2</stp>
        <stp>002420.SZ</stp>
        <stp>2021/6/9</stp>
        <tr r="AW192" s="8"/>
      </tp>
      <tp>
        <v>18.112800610000001</v>
        <stp/>
        <stp>EM_S_VAL_PE_TTM</stp>
        <stp>2</stp>
        <stp>000521.SZ</stp>
        <stp>2021/7/9</stp>
        <tr r="BQ213" s="8"/>
      </tp>
      <tp>
        <v>24.801554450000001</v>
        <stp/>
        <stp>EM_S_VAL_PE_TTM</stp>
        <stp>2</stp>
        <stp>002420.SZ</stp>
        <stp>2021/6/8</stp>
        <tr r="AW191" s="8"/>
      </tp>
      <tp>
        <v>12.43069305</v>
        <stp/>
        <stp>EM_S_VAL_PE_TTM</stp>
        <stp>2</stp>
        <stp>002429.SZ</stp>
        <stp>2021/6/1</stp>
        <tr r="AU186" s="8"/>
      </tp>
      <tp>
        <v>12.51996194</v>
        <stp/>
        <stp>EM_S_VAL_PE_TTM</stp>
        <stp>2</stp>
        <stp>002429.SZ</stp>
        <stp>2021/6/7</stp>
        <tr r="AU190" s="8"/>
      </tp>
      <tp>
        <v>12.296789710000001</v>
        <stp/>
        <stp>EM_S_VAL_PE_TTM</stp>
        <stp>2</stp>
        <stp>002429.SZ</stp>
        <stp>2021/6/4</stp>
        <tr r="AU189" s="8"/>
      </tp>
      <tp>
        <v>37.821278380000003</v>
        <stp/>
        <stp>EM_S_VAL_PE_TTM</stp>
        <stp>2</stp>
        <stp>000016.SZ</stp>
        <stp>2021/2/5</stp>
        <tr r="BS113" s="8"/>
      </tp>
      <tp>
        <v>17.27554782</v>
        <stp/>
        <stp>EM_S_VAL_PE_TTM</stp>
        <stp>2</stp>
        <stp>300625.SZ</stp>
        <stp>2021/4/6</stp>
        <tr r="Q149" s="8"/>
      </tp>
      <tp>
        <v>23.062134700000001</v>
        <stp/>
        <stp>EM_S_VAL_PE_TTM</stp>
        <stp>2</stp>
        <stp>002614.SZ</stp>
        <stp>2021/4/7</stp>
        <tr r="AM150" s="8"/>
      </tp>
      <tp>
        <v>-33.634685130000001</v>
        <stp/>
        <stp>EM_S_VAL_PE_TTM</stp>
        <stp>2</stp>
        <stp>002615.SZ</stp>
        <stp>2021/4/6</stp>
        <tr r="AN149" s="8"/>
      </tp>
      <tp>
        <v>39.035136979999997</v>
        <stp/>
        <stp>EM_S_VAL_PE_TTM</stp>
        <stp>2</stp>
        <stp>000016.SZ</stp>
        <stp>2021/2/4</stp>
        <tr r="BS112" s="8"/>
      </tp>
      <tp>
        <v>17.62626294</v>
        <stp/>
        <stp>EM_S_VAL_PE_TTM</stp>
        <stp>2</stp>
        <stp>300625.SZ</stp>
        <stp>2021/4/7</stp>
        <tr r="Q150" s="8"/>
      </tp>
      <tp>
        <v>23.14509202</v>
        <stp/>
        <stp>EM_S_VAL_PE_TTM</stp>
        <stp>2</stp>
        <stp>002614.SZ</stp>
        <stp>2021/4/6</stp>
        <tr r="AM149" s="8"/>
      </tp>
      <tp>
        <v>-33.884447639999998</v>
        <stp/>
        <stp>EM_S_VAL_PE_TTM</stp>
        <stp>2</stp>
        <stp>002615.SZ</stp>
        <stp>2021/4/7</stp>
        <tr r="AN150" s="8"/>
      </tp>
      <tp>
        <v>42.739937449999999</v>
        <stp/>
        <stp>EM_S_VAL_PE_TTM</stp>
        <stp>2</stp>
        <stp>002418.SZ</stp>
        <stp>2021/6/9</stp>
        <tr r="AV192" s="8"/>
      </tp>
      <tp>
        <v>26.062373010000002</v>
        <stp/>
        <stp>EM_S_VAL_PE_TTM</stp>
        <stp>2</stp>
        <stp>002519.SZ</stp>
        <stp>2021/7/8</stp>
        <tr r="AR212" s="8"/>
      </tp>
      <tp>
        <v>15.816910679999999</v>
        <stp/>
        <stp>EM_S_VAL_PE_TTM</stp>
        <stp>2</stp>
        <stp>002616.SZ</stp>
        <stp>2021/4/7</stp>
        <tr r="AL150" s="8"/>
      </tp>
      <tp>
        <v>42.586747709999997</v>
        <stp/>
        <stp>EM_S_VAL_PE_TTM</stp>
        <stp>2</stp>
        <stp>002418.SZ</stp>
        <stp>2021/6/8</stp>
        <tr r="AV191" s="8"/>
      </tp>
      <tp>
        <v>25.93677121</v>
        <stp/>
        <stp>EM_S_VAL_PE_TTM</stp>
        <stp>2</stp>
        <stp>002519.SZ</stp>
        <stp>2021/7/9</stp>
        <tr r="AR213" s="8"/>
      </tp>
      <tp>
        <v>15.73221504</v>
        <stp/>
        <stp>EM_S_VAL_PE_TTM</stp>
        <stp>2</stp>
        <stp>002616.SZ</stp>
        <stp>2021/4/6</stp>
        <tr r="AL149" s="8"/>
      </tp>
      <tp>
        <v>40.823981230000001</v>
        <stp/>
        <stp>EM_S_VAL_PE_TTM</stp>
        <stp>2</stp>
        <stp>000016.SZ</stp>
        <stp>2021/2/1</stp>
        <tr r="BS109" s="8"/>
      </tp>
      <tp>
        <v>17.411308510000001</v>
        <stp/>
        <stp>EM_S_VAL_PE_TTM</stp>
        <stp>2</stp>
        <stp>300625.SZ</stp>
        <stp>2021/4/2</stp>
        <tr r="Q148" s="8"/>
      </tp>
      <tp>
        <v>-32.96865176</v>
        <stp/>
        <stp>EM_S_VAL_PE_TTM</stp>
        <stp>2</stp>
        <stp>002615.SZ</stp>
        <stp>2021/4/2</stp>
        <tr r="AN148" s="8"/>
      </tp>
      <tp>
        <v>16.155693240000002</v>
        <stp/>
        <stp>EM_S_VAL_PE_TTM</stp>
        <stp>2</stp>
        <stp>002616.SZ</stp>
        <stp>2021/4/1</stp>
        <tr r="AL147" s="8"/>
      </tp>
      <tp>
        <v>23.214223109999999</v>
        <stp/>
        <stp>EM_S_VAL_PE_TTM</stp>
        <stp>2</stp>
        <stp>002614.SZ</stp>
        <stp>2021/4/2</stp>
        <tr r="AM148" s="8"/>
      </tp>
      <tp>
        <v>38.587925920000004</v>
        <stp/>
        <stp>EM_S_VAL_PE_TTM</stp>
        <stp>2</stp>
        <stp>000016.SZ</stp>
        <stp>2021/2/3</stp>
        <tr r="BS111" s="8"/>
      </tp>
      <tp>
        <v>23.435442630000001</v>
        <stp/>
        <stp>EM_S_VAL_PE_TTM</stp>
        <stp>2</stp>
        <stp>002614.SZ</stp>
        <stp>2021/4/1</stp>
        <tr r="AM147" s="8"/>
      </tp>
      <tp>
        <v>40.37677016</v>
        <stp/>
        <stp>EM_S_VAL_PE_TTM</stp>
        <stp>2</stp>
        <stp>000016.SZ</stp>
        <stp>2021/2/2</stp>
        <tr r="BS110" s="8"/>
      </tp>
      <tp>
        <v>16.743818449999999</v>
        <stp/>
        <stp>EM_S_VAL_PE_TTM</stp>
        <stp>2</stp>
        <stp>300625.SZ</stp>
        <stp>2021/4/1</stp>
        <tr r="Q147" s="8"/>
      </tp>
      <tp>
        <v>-32.885397589999997</v>
        <stp/>
        <stp>EM_S_VAL_PE_TTM</stp>
        <stp>2</stp>
        <stp>002615.SZ</stp>
        <stp>2021/4/1</stp>
        <tr r="AN147" s="8"/>
      </tp>
      <tp>
        <v>15.73221504</v>
        <stp/>
        <stp>EM_S_VAL_PE_TTM</stp>
        <stp>2</stp>
        <stp>002616.SZ</stp>
        <stp>2021/4/2</stp>
        <tr r="AL148" s="8"/>
      </tp>
      <tp>
        <v>42.739937449999999</v>
        <stp/>
        <stp>EM_S_VAL_PE_TTM</stp>
        <stp>2</stp>
        <stp>002418.SZ</stp>
        <stp>2021/6/3</stp>
        <tr r="AV188" s="8"/>
      </tp>
      <tp>
        <v>25.308762229999999</v>
        <stp/>
        <stp>EM_S_VAL_PE_TTM</stp>
        <stp>2</stp>
        <stp>002519.SZ</stp>
        <stp>2021/7/2</stp>
        <tr r="AR208" s="8"/>
      </tp>
      <tp>
        <v>42.127178489999999</v>
        <stp/>
        <stp>EM_S_VAL_PE_TTM</stp>
        <stp>2</stp>
        <stp>002418.SZ</stp>
        <stp>2021/6/2</stp>
        <tr r="AV187" s="8"/>
      </tp>
      <tp>
        <v>42.893127190000001</v>
        <stp/>
        <stp>EM_S_VAL_PE_TTM</stp>
        <stp>2</stp>
        <stp>002418.SZ</stp>
        <stp>2021/6/1</stp>
        <tr r="AV186" s="8"/>
      </tp>
      <tp>
        <v>25.24596133</v>
        <stp/>
        <stp>EM_S_VAL_PE_TTM</stp>
        <stp>2</stp>
        <stp>002519.SZ</stp>
        <stp>2021/7/1</stp>
        <tr r="AR207" s="8"/>
      </tp>
      <tp>
        <v>38.843475089999998</v>
        <stp/>
        <stp>EM_S_VAL_PE_TTM</stp>
        <stp>2</stp>
        <stp>000016.SZ</stp>
        <stp>2021/2/9</stp>
        <tr r="BS115" s="8"/>
      </tp>
      <tp>
        <v>42.586747709999997</v>
        <stp/>
        <stp>EM_S_VAL_PE_TTM</stp>
        <stp>2</stp>
        <stp>002418.SZ</stp>
        <stp>2021/6/7</stp>
        <tr r="AV190" s="8"/>
      </tp>
      <tp>
        <v>25.43436402</v>
        <stp/>
        <stp>EM_S_VAL_PE_TTM</stp>
        <stp>2</stp>
        <stp>002519.SZ</stp>
        <stp>2021/7/6</stp>
        <tr r="AR210" s="8"/>
      </tp>
      <tp>
        <v>15.30873684</v>
        <stp/>
        <stp>EM_S_VAL_PE_TTM</stp>
        <stp>2</stp>
        <stp>002616.SZ</stp>
        <stp>2021/4/9</stp>
        <tr r="AL152" s="8"/>
      </tp>
      <tp>
        <v>37.88516568</v>
        <stp/>
        <stp>EM_S_VAL_PE_TTM</stp>
        <stp>2</stp>
        <stp>000016.SZ</stp>
        <stp>2021/2/8</stp>
        <tr r="BS114" s="8"/>
      </tp>
      <tp>
        <v>25.559965819999999</v>
        <stp/>
        <stp>EM_S_VAL_PE_TTM</stp>
        <stp>2</stp>
        <stp>002519.SZ</stp>
        <stp>2021/7/7</stp>
        <tr r="AR211" s="8"/>
      </tp>
      <tp>
        <v>15.456954209999999</v>
        <stp/>
        <stp>EM_S_VAL_PE_TTM</stp>
        <stp>2</stp>
        <stp>002616.SZ</stp>
        <stp>2021/4/8</stp>
        <tr r="AL151" s="8"/>
      </tp>
      <tp>
        <v>17.490502249999999</v>
        <stp/>
        <stp>EM_S_VAL_PE_TTM</stp>
        <stp>2</stp>
        <stp>300625.SZ</stp>
        <stp>2021/4/8</stp>
        <tr r="Q151" s="8"/>
      </tp>
      <tp>
        <v>24.707454859999999</v>
        <stp/>
        <stp>EM_S_VAL_PE_TTM</stp>
        <stp>2</stp>
        <stp>002614.SZ</stp>
        <stp>2021/4/9</stp>
        <tr r="AM152" s="8"/>
      </tp>
      <tp>
        <v>-33.801193470000001</v>
        <stp/>
        <stp>EM_S_VAL_PE_TTM</stp>
        <stp>2</stp>
        <stp>002615.SZ</stp>
        <stp>2021/4/8</stp>
        <tr r="AN151" s="8"/>
      </tp>
      <tp>
        <v>17.671516499999999</v>
        <stp/>
        <stp>EM_S_VAL_PE_TTM</stp>
        <stp>2</stp>
        <stp>300625.SZ</stp>
        <stp>2021/4/9</stp>
        <tr r="Q152" s="8"/>
      </tp>
      <tp>
        <v>42.739937449999999</v>
        <stp/>
        <stp>EM_S_VAL_PE_TTM</stp>
        <stp>2</stp>
        <stp>002418.SZ</stp>
        <stp>2021/6/4</stp>
        <tr r="AV189" s="8"/>
      </tp>
      <tp>
        <v>25.497164919999999</v>
        <stp/>
        <stp>EM_S_VAL_PE_TTM</stp>
        <stp>2</stp>
        <stp>002519.SZ</stp>
        <stp>2021/7/5</stp>
        <tr r="AR209" s="8"/>
      </tp>
      <tp>
        <v>23.089787139999999</v>
        <stp/>
        <stp>EM_S_VAL_PE_TTM</stp>
        <stp>2</stp>
        <stp>002614.SZ</stp>
        <stp>2021/4/8</stp>
        <tr r="AM151" s="8"/>
      </tp>
      <tp>
        <v>-33.634685130000001</v>
        <stp/>
        <stp>EM_S_VAL_PE_TTM</stp>
        <stp>2</stp>
        <stp>002615.SZ</stp>
        <stp>2021/4/9</stp>
        <tr r="AN152" s="8"/>
      </tp>
      <tp>
        <v>24.48898913</v>
        <stp/>
        <stp>EM_S_VAL_PE_TTM</stp>
        <stp>2</stp>
        <stp>000404.SZ</stp>
        <stp>2021/6/7</stp>
        <tr r="BM190" s="8"/>
      </tp>
      <tp>
        <v>31.944668920000002</v>
        <stp/>
        <stp>EM_S_VAL_PE_TTM</stp>
        <stp>2</stp>
        <stp>300632.SZ</stp>
        <stp>2021/4/1</stp>
        <tr r="O147" s="8"/>
      </tp>
      <tp>
        <v>25.633693650000001</v>
        <stp/>
        <stp>EM_S_VAL_PE_TTM</stp>
        <stp>2</stp>
        <stp>002705.SZ</stp>
        <stp>2021/5/6</stp>
        <tr r="AD168" s="8"/>
      </tp>
      <tp>
        <v>16.88760031</v>
        <stp/>
        <stp>EM_S_VAL_PE_TTM</stp>
        <stp>2</stp>
        <stp>002403.SZ</stp>
        <stp>2021/6/1</stp>
        <tr r="AX186" s="8"/>
      </tp>
      <tp>
        <v>23.304648910000001</v>
        <stp/>
        <stp>EM_S_VAL_PE_TTM</stp>
        <stp>2</stp>
        <stp>002705.SZ</stp>
        <stp>2021/5/7</stp>
        <tr r="AD169" s="8"/>
      </tp>
      <tp>
        <v>16.956435639999999</v>
        <stp/>
        <stp>EM_S_VAL_PE_TTM</stp>
        <stp>2</stp>
        <stp>002403.SZ</stp>
        <stp>2021/6/2</stp>
        <tr r="AX187" s="8"/>
      </tp>
      <tp>
        <v>25.365163590000002</v>
        <stp/>
        <stp>EM_S_VAL_PE_TTM</stp>
        <stp>2</stp>
        <stp>002508.SZ</stp>
        <stp>2021/7/9</stp>
        <tr r="AS213" s="8"/>
      </tp>
      <tp>
        <v>24.307140199999999</v>
        <stp/>
        <stp>EM_S_VAL_PE_TTM</stp>
        <stp>2</stp>
        <stp>000404.SZ</stp>
        <stp>2021/6/4</stp>
        <tr r="BM189" s="8"/>
      </tp>
      <tp>
        <v>33.1382537</v>
        <stp/>
        <stp>EM_S_VAL_PE_TTM</stp>
        <stp>2</stp>
        <stp>300632.SZ</stp>
        <stp>2021/4/2</stp>
        <tr r="O148" s="8"/>
      </tp>
      <tp>
        <v>16.956435639999999</v>
        <stp/>
        <stp>EM_S_VAL_PE_TTM</stp>
        <stp>2</stp>
        <stp>002403.SZ</stp>
        <stp>2021/6/3</stp>
        <tr r="AX188" s="8"/>
      </tp>
      <tp>
        <v>25.38120734</v>
        <stp/>
        <stp>EM_S_VAL_PE_TTM</stp>
        <stp>2</stp>
        <stp>002508.SZ</stp>
        <stp>2021/7/8</stp>
        <tr r="AS212" s="8"/>
      </tp>
      <tp>
        <v>24.42837282</v>
        <stp/>
        <stp>EM_S_VAL_PE_TTM</stp>
        <stp>2</stp>
        <stp>000404.SZ</stp>
        <stp>2021/6/3</stp>
        <tr r="BM188" s="8"/>
      </tp>
      <tp>
        <v>16.88760031</v>
        <stp/>
        <stp>EM_S_VAL_PE_TTM</stp>
        <stp>2</stp>
        <stp>002403.SZ</stp>
        <stp>2021/6/4</stp>
        <tr r="AX189" s="8"/>
      </tp>
      <tp>
        <v>24.42837282</v>
        <stp/>
        <stp>EM_S_VAL_PE_TTM</stp>
        <stp>2</stp>
        <stp>000404.SZ</stp>
        <stp>2021/6/2</stp>
        <tr r="BM187" s="8"/>
      </tp>
      <tp>
        <v>24.48898913</v>
        <stp/>
        <stp>EM_S_VAL_PE_TTM</stp>
        <stp>2</stp>
        <stp>000404.SZ</stp>
        <stp>2021/6/1</stp>
        <tr r="BM186" s="8"/>
      </tp>
      <tp>
        <v>34.049718439999999</v>
        <stp/>
        <stp>EM_S_VAL_PE_TTM</stp>
        <stp>2</stp>
        <stp>300632.SZ</stp>
        <stp>2021/4/7</stp>
        <tr r="O150" s="8"/>
      </tp>
      <tp>
        <v>33.246761409999998</v>
        <stp/>
        <stp>EM_S_VAL_PE_TTM</stp>
        <stp>2</stp>
        <stp>300632.SZ</stp>
        <stp>2021/4/6</stp>
        <tr r="O149" s="8"/>
      </tp>
      <tp>
        <v>16.88760031</v>
        <stp/>
        <stp>EM_S_VAL_PE_TTM</stp>
        <stp>2</stp>
        <stp>002403.SZ</stp>
        <stp>2021/6/7</stp>
        <tr r="AX190" s="8"/>
      </tp>
      <tp>
        <v>37.174740399999997</v>
        <stp/>
        <stp>EM_S_VAL_PE_TTM</stp>
        <stp>2</stp>
        <stp>300632.SZ</stp>
        <stp>2021/4/9</stp>
        <tr r="O152" s="8"/>
      </tp>
      <tp>
        <v>17.048216069999999</v>
        <stp/>
        <stp>EM_S_VAL_PE_TTM</stp>
        <stp>2</stp>
        <stp>002403.SZ</stp>
        <stp>2021/6/8</stp>
        <tr r="AX191" s="8"/>
      </tp>
      <tp>
        <v>35.330109380000003</v>
        <stp/>
        <stp>EM_S_VAL_PE_TTM</stp>
        <stp>2</stp>
        <stp>300632.SZ</stp>
        <stp>2021/4/8</stp>
        <tr r="O151" s="8"/>
      </tp>
      <tp>
        <v>17.002325859999999</v>
        <stp/>
        <stp>EM_S_VAL_PE_TTM</stp>
        <stp>2</stp>
        <stp>002403.SZ</stp>
        <stp>2021/6/9</stp>
        <tr r="AX192" s="8"/>
      </tp>
      <tp>
        <v>24.55228043</v>
        <stp/>
        <stp>EM_S_VAL_PE_TTM</stp>
        <stp>2</stp>
        <stp>002508.SZ</stp>
        <stp>2021/7/2</stp>
        <tr r="AS208" s="8"/>
      </tp>
      <tp>
        <v>24.546932510000001</v>
        <stp/>
        <stp>EM_S_VAL_PE_TTM</stp>
        <stp>2</stp>
        <stp>002508.SZ</stp>
        <stp>2021/7/1</stp>
        <tr r="AS207" s="8"/>
      </tp>
      <tp>
        <v>25.509557310000002</v>
        <stp/>
        <stp>EM_S_VAL_PE_TTM</stp>
        <stp>2</stp>
        <stp>002508.SZ</stp>
        <stp>2021/7/7</stp>
        <tr r="AS211" s="8"/>
      </tp>
      <tp>
        <v>23.755441000000001</v>
        <stp/>
        <stp>EM_S_VAL_PE_TTM</stp>
        <stp>2</stp>
        <stp>002508.SZ</stp>
        <stp>2021/7/6</stp>
        <tr r="AS210" s="8"/>
      </tp>
      <tp>
        <v>24.670838060000001</v>
        <stp/>
        <stp>EM_S_VAL_PE_TTM</stp>
        <stp>2</stp>
        <stp>000404.SZ</stp>
        <stp>2021/6/9</stp>
        <tr r="BM192" s="8"/>
      </tp>
      <tp>
        <v>24.354407550000001</v>
        <stp/>
        <stp>EM_S_VAL_PE_TTM</stp>
        <stp>2</stp>
        <stp>002508.SZ</stp>
        <stp>2021/7/5</stp>
        <tr r="AS209" s="8"/>
      </tp>
      <tp>
        <v>24.670838060000001</v>
        <stp/>
        <stp>EM_S_VAL_PE_TTM</stp>
        <stp>2</stp>
        <stp>000404.SZ</stp>
        <stp>2021/6/8</stp>
        <tr r="BM191" s="8"/>
      </tp>
      <tp>
        <v>36.103287280000004</v>
        <stp/>
        <stp>EM_S_VAL_PE_TTM</stp>
        <stp>2</stp>
        <stp>603677.SH</stp>
        <stp>2021/8/12</stp>
        <tr r="S237" s="8"/>
      </tp>
      <tp>
        <v>34.665026249999997</v>
        <stp/>
        <stp>EM_S_VAL_PE_TTM</stp>
        <stp>2</stp>
        <stp>603677.SH</stp>
        <stp>2021/7/12</stp>
        <tr r="S214" s="8"/>
      </tp>
      <tp>
        <v>32.698302740000003</v>
        <stp/>
        <stp>EM_S_VAL_PE_TTM</stp>
        <stp>2</stp>
        <stp>603677.SH</stp>
        <stp>2021/5/12</stp>
        <tr r="S172" s="8"/>
      </tp>
      <tp>
        <v>36.987065749999999</v>
        <stp/>
        <stp>EM_S_VAL_PE_TTM</stp>
        <stp>2</stp>
        <stp>603677.SH</stp>
        <stp>2021/4/12</stp>
        <tr r="S153" s="8"/>
      </tp>
      <tp>
        <v>29.834666030000001</v>
        <stp/>
        <stp>EM_S_VAL_PE_TTM</stp>
        <stp>2</stp>
        <stp>603677.SH</stp>
        <stp>2021/3/12</stp>
        <tr r="S133" s="8"/>
      </tp>
      <tp>
        <v>29.53916414</v>
        <stp/>
        <stp>EM_S_VAL_PE_TTM</stp>
        <stp>2</stp>
        <stp>603677.SH</stp>
        <stp>2021/1/12</stp>
        <tr r="S95" s="8"/>
      </tp>
      <tp>
        <v>36.103287280000004</v>
        <stp/>
        <stp>EM_S_VAL_PE_TTM</stp>
        <stp>2</stp>
        <stp>603677.SH</stp>
        <stp>2021/8/13</stp>
        <tr r="S238" s="8"/>
      </tp>
      <tp>
        <v>34.400855849999999</v>
        <stp/>
        <stp>EM_S_VAL_PE_TTM</stp>
        <stp>2</stp>
        <stp>603677.SH</stp>
        <stp>2021/7/13</stp>
        <tr r="S215" s="8"/>
      </tp>
      <tp>
        <v>32.052555290000001</v>
        <stp/>
        <stp>EM_S_VAL_PE_TTM</stp>
        <stp>2</stp>
        <stp>603677.SH</stp>
        <stp>2021/5/13</stp>
        <tr r="S173" s="8"/>
      </tp>
      <tp>
        <v>37.19240327</v>
        <stp/>
        <stp>EM_S_VAL_PE_TTM</stp>
        <stp>2</stp>
        <stp>603677.SH</stp>
        <stp>2021/4/13</stp>
        <tr r="S154" s="8"/>
      </tp>
      <tp>
        <v>28.41130514</v>
        <stp/>
        <stp>EM_S_VAL_PE_TTM</stp>
        <stp>2</stp>
        <stp>603677.SH</stp>
        <stp>2021/1/13</stp>
        <tr r="S96" s="8"/>
      </tp>
      <tp>
        <v>36.25004861</v>
        <stp/>
        <stp>EM_S_VAL_PE_TTM</stp>
        <stp>2</stp>
        <stp>603677.SH</stp>
        <stp>2021/8/10</stp>
        <tr r="S235" s="8"/>
      </tp>
      <tp>
        <v>32.668950580000001</v>
        <stp/>
        <stp>EM_S_VAL_PE_TTM</stp>
        <stp>2</stp>
        <stp>603677.SH</stp>
        <stp>2021/6/10</stp>
        <tr r="S193" s="8"/>
      </tp>
      <tp>
        <v>32.111259599999997</v>
        <stp/>
        <stp>EM_S_VAL_PE_TTM</stp>
        <stp>2</stp>
        <stp>603677.SH</stp>
        <stp>2021/5/10</stp>
        <tr r="S170" s="8"/>
      </tp>
      <tp>
        <v>31.043090849999999</v>
        <stp/>
        <stp>EM_S_VAL_PE_TTM</stp>
        <stp>2</stp>
        <stp>603677.SH</stp>
        <stp>2021/3/10</stp>
        <tr r="S131" s="8"/>
      </tp>
      <tp>
        <v>30.317923919999998</v>
        <stp/>
        <stp>EM_S_VAL_PE_TTM</stp>
        <stp>2</stp>
        <stp>603677.SH</stp>
        <stp>2021/2/10</stp>
        <tr r="S116" s="8"/>
      </tp>
      <tp>
        <v>36.103287280000004</v>
        <stp/>
        <stp>EM_S_VAL_PE_TTM</stp>
        <stp>2</stp>
        <stp>603677.SH</stp>
        <stp>2021/8/11</stp>
        <tr r="S236" s="8"/>
      </tp>
      <tp>
        <v>33.079880780000003</v>
        <stp/>
        <stp>EM_S_VAL_PE_TTM</stp>
        <stp>2</stp>
        <stp>603677.SH</stp>
        <stp>2021/6/11</stp>
        <tr r="S194" s="8"/>
      </tp>
      <tp>
        <v>32.463485480000003</v>
        <stp/>
        <stp>EM_S_VAL_PE_TTM</stp>
        <stp>2</stp>
        <stp>603677.SH</stp>
        <stp>2021/5/11</stp>
        <tr r="S171" s="8"/>
      </tp>
      <tp>
        <v>30.720844230000001</v>
        <stp/>
        <stp>EM_S_VAL_PE_TTM</stp>
        <stp>2</stp>
        <stp>603677.SH</stp>
        <stp>2021/3/11</stp>
        <tr r="S132" s="8"/>
      </tp>
      <tp>
        <v>27.525130220000001</v>
        <stp/>
        <stp>EM_S_VAL_PE_TTM</stp>
        <stp>2</stp>
        <stp>603677.SH</stp>
        <stp>2021/1/11</stp>
        <tr r="S94" s="8"/>
      </tp>
      <tp>
        <v>35.985878219999996</v>
        <stp/>
        <stp>EM_S_VAL_PE_TTM</stp>
        <stp>2</stp>
        <stp>603677.SH</stp>
        <stp>2021/8/16</stp>
        <tr r="S239" s="8"/>
      </tp>
      <tp>
        <v>33.54964013</v>
        <stp/>
        <stp>EM_S_VAL_PE_TTM</stp>
        <stp>2</stp>
        <stp>603677.SH</stp>
        <stp>2021/7/16</stp>
        <tr r="S218" s="8"/>
      </tp>
      <tp>
        <v>32.28737254</v>
        <stp/>
        <stp>EM_S_VAL_PE_TTM</stp>
        <stp>2</stp>
        <stp>603677.SH</stp>
        <stp>2021/6/16</stp>
        <tr r="S196" s="8"/>
      </tp>
      <tp>
        <v>37.431692630000001</v>
        <stp/>
        <stp>EM_S_VAL_PE_TTM</stp>
        <stp>2</stp>
        <stp>603677.SH</stp>
        <stp>2021/4/16</stp>
        <tr r="S157" s="8"/>
      </tp>
      <tp>
        <v>31.06994473</v>
        <stp/>
        <stp>EM_S_VAL_PE_TTM</stp>
        <stp>2</stp>
        <stp>603677.SH</stp>
        <stp>2021/3/16</stp>
        <tr r="S135" s="8"/>
      </tp>
      <tp>
        <v>34.312799050000002</v>
        <stp/>
        <stp>EM_S_VAL_PE_TTM</stp>
        <stp>2</stp>
        <stp>603677.SH</stp>
        <stp>2021/8/17</stp>
        <tr r="S240" s="8"/>
      </tp>
      <tp>
        <v>32.023203129999999</v>
        <stp/>
        <stp>EM_S_VAL_PE_TTM</stp>
        <stp>2</stp>
        <stp>603677.SH</stp>
        <stp>2021/6/17</stp>
        <tr r="S197" s="8"/>
      </tp>
      <tp>
        <v>31.494864310000001</v>
        <stp/>
        <stp>EM_S_VAL_PE_TTM</stp>
        <stp>2</stp>
        <stp>603677.SH</stp>
        <stp>2021/5/17</stp>
        <tr r="S175" s="8"/>
      </tp>
      <tp>
        <v>39.003358429999999</v>
        <stp/>
        <stp>EM_S_VAL_PE_TTM</stp>
        <stp>2</stp>
        <stp>603677.SH</stp>
        <stp>2021/3/17</stp>
        <tr r="S136" s="8"/>
      </tp>
      <tp>
        <v>33.901867330000002</v>
        <stp/>
        <stp>EM_S_VAL_PE_TTM</stp>
        <stp>2</stp>
        <stp>603677.SH</stp>
        <stp>2021/7/14</stp>
        <tr r="S216" s="8"/>
      </tp>
      <tp>
        <v>32.258020389999999</v>
        <stp/>
        <stp>EM_S_VAL_PE_TTM</stp>
        <stp>2</stp>
        <stp>603677.SH</stp>
        <stp>2021/5/14</stp>
        <tr r="S174" s="8"/>
      </tp>
      <tp>
        <v>36.884745520000003</v>
        <stp/>
        <stp>EM_S_VAL_PE_TTM</stp>
        <stp>2</stp>
        <stp>603677.SH</stp>
        <stp>2021/4/14</stp>
        <tr r="S155" s="8"/>
      </tp>
      <tp>
        <v>28.43815893</v>
        <stp/>
        <stp>EM_S_VAL_PE_TTM</stp>
        <stp>2</stp>
        <stp>603677.SH</stp>
        <stp>2021/1/14</stp>
        <tr r="S97" s="8"/>
      </tp>
      <tp>
        <v>33.285469740000003</v>
        <stp/>
        <stp>EM_S_VAL_PE_TTM</stp>
        <stp>2</stp>
        <stp>603677.SH</stp>
        <stp>2021/7/15</stp>
        <tr r="S217" s="8"/>
      </tp>
      <tp>
        <v>32.610246269999998</v>
        <stp/>
        <stp>EM_S_VAL_PE_TTM</stp>
        <stp>2</stp>
        <stp>603677.SH</stp>
        <stp>2021/6/15</stp>
        <tr r="S195" s="8"/>
      </tp>
      <tp>
        <v>36.953113909999999</v>
        <stp/>
        <stp>EM_S_VAL_PE_TTM</stp>
        <stp>2</stp>
        <stp>603677.SH</stp>
        <stp>2021/4/15</stp>
        <tr r="S156" s="8"/>
      </tp>
      <tp>
        <v>29.995789340000002</v>
        <stp/>
        <stp>EM_S_VAL_PE_TTM</stp>
        <stp>2</stp>
        <stp>603677.SH</stp>
        <stp>2021/3/15</stp>
        <tr r="S134" s="8"/>
      </tp>
      <tp>
        <v>29.002088430000001</v>
        <stp/>
        <stp>EM_S_VAL_PE_TTM</stp>
        <stp>2</stp>
        <stp>603677.SH</stp>
        <stp>2021/1/15</stp>
        <tr r="S98" s="8"/>
      </tp>
      <tp>
        <v>29.865764519999999</v>
        <stp/>
        <stp>EM_S_VAL_PE_TTM</stp>
        <stp>2</stp>
        <stp>603677.SH</stp>
        <stp>2021/8/18</stp>
        <tr r="S241" s="8"/>
      </tp>
      <tp>
        <v>32.874415679999998</v>
        <stp/>
        <stp>EM_S_VAL_PE_TTM</stp>
        <stp>2</stp>
        <stp>603677.SH</stp>
        <stp>2021/6/18</stp>
        <tr r="S198" s="8"/>
      </tp>
      <tp>
        <v>31.524216460000002</v>
        <stp/>
        <stp>EM_S_VAL_PE_TTM</stp>
        <stp>2</stp>
        <stp>603677.SH</stp>
        <stp>2021/5/18</stp>
        <tr r="S176" s="8"/>
      </tp>
      <tp>
        <v>38.900807970000002</v>
        <stp/>
        <stp>EM_S_VAL_PE_TTM</stp>
        <stp>2</stp>
        <stp>603677.SH</stp>
        <stp>2021/3/18</stp>
        <tr r="S137" s="8"/>
      </tp>
      <tp>
        <v>30.317923919999998</v>
        <stp/>
        <stp>EM_S_VAL_PE_TTM</stp>
        <stp>2</stp>
        <stp>603677.SH</stp>
        <stp>2021/2/18</stp>
        <tr r="S117" s="8"/>
      </tp>
      <tp>
        <v>30.07623985</v>
        <stp/>
        <stp>EM_S_VAL_PE_TTM</stp>
        <stp>2</stp>
        <stp>603677.SH</stp>
        <stp>2021/1/18</stp>
        <tr r="S99" s="8"/>
      </tp>
      <tp>
        <v>30.299340950000001</v>
        <stp/>
        <stp>EM_S_VAL_PE_TTM</stp>
        <stp>2</stp>
        <stp>603677.SH</stp>
        <stp>2021/8/19</stp>
        <tr r="S242" s="8"/>
      </tp>
      <tp>
        <v>33.813810529999998</v>
        <stp/>
        <stp>EM_S_VAL_PE_TTM</stp>
        <stp>2</stp>
        <stp>603677.SH</stp>
        <stp>2021/7/19</stp>
        <tr r="S219" s="8"/>
      </tp>
      <tp>
        <v>31.2306949</v>
        <stp/>
        <stp>EM_S_VAL_PE_TTM</stp>
        <stp>2</stp>
        <stp>603677.SH</stp>
        <stp>2021/5/19</stp>
        <tr r="S177" s="8"/>
      </tp>
      <tp>
        <v>37.260771660000003</v>
        <stp/>
        <stp>EM_S_VAL_PE_TTM</stp>
        <stp>2</stp>
        <stp>603677.SH</stp>
        <stp>2021/4/19</stp>
        <tr r="S158" s="8"/>
      </tp>
      <tp>
        <v>38.558973100000003</v>
        <stp/>
        <stp>EM_S_VAL_PE_TTM</stp>
        <stp>2</stp>
        <stp>603677.SH</stp>
        <stp>2021/3/19</stp>
        <tr r="S138" s="8"/>
      </tp>
      <tp>
        <v>30.317923919999998</v>
        <stp/>
        <stp>EM_S_VAL_PE_TTM</stp>
        <stp>2</stp>
        <stp>603677.SH</stp>
        <stp>2021/2/19</stp>
        <tr r="S118" s="8"/>
      </tp>
      <tp>
        <v>29.780848209999998</v>
        <stp/>
        <stp>EM_S_VAL_PE_TTM</stp>
        <stp>2</stp>
        <stp>603677.SH</stp>
        <stp>2021/1/19</stp>
        <tr r="S100" s="8"/>
      </tp>
      <tp>
        <v>32.869900559999998</v>
        <stp/>
        <stp>EM_S_VAL_PE_TTM</stp>
        <stp>2</stp>
        <stp>603677.SH</stp>
        <stp>2020/9/10</stp>
        <tr r="S14" s="8"/>
      </tp>
      <tp>
        <v>33.525659179999998</v>
        <stp/>
        <stp>EM_S_VAL_PE_TTM</stp>
        <stp>2</stp>
        <stp>603677.SH</stp>
        <stp>2020/9/11</stp>
        <tr r="S15" s="8"/>
      </tp>
      <tp>
        <v>32.268788499999999</v>
        <stp/>
        <stp>EM_S_VAL_PE_TTM</stp>
        <stp>2</stp>
        <stp>603677.SH</stp>
        <stp>2020/9/16</stp>
        <tr r="S18" s="8"/>
      </tp>
      <tp>
        <v>32.050202290000001</v>
        <stp/>
        <stp>EM_S_VAL_PE_TTM</stp>
        <stp>2</stp>
        <stp>603677.SH</stp>
        <stp>2020/9/17</stp>
        <tr r="S19" s="8"/>
      </tp>
      <tp>
        <v>32.651314360000001</v>
        <stp/>
        <stp>EM_S_VAL_PE_TTM</stp>
        <stp>2</stp>
        <stp>603677.SH</stp>
        <stp>2020/9/14</stp>
        <tr r="S16" s="8"/>
      </tp>
      <tp>
        <v>32.869900559999998</v>
        <stp/>
        <stp>EM_S_VAL_PE_TTM</stp>
        <stp>2</stp>
        <stp>603677.SH</stp>
        <stp>2020/9/15</stp>
        <tr r="S17" s="8"/>
      </tp>
      <tp>
        <v>32.705960910000002</v>
        <stp/>
        <stp>EM_S_VAL_PE_TTM</stp>
        <stp>2</stp>
        <stp>603677.SH</stp>
        <stp>2020/9/18</stp>
        <tr r="S20" s="8"/>
      </tp>
      <tp>
        <v>33.880861760000002</v>
        <stp/>
        <stp>EM_S_VAL_PE_TTM</stp>
        <stp>2</stp>
        <stp>603677.SH</stp>
        <stp>2020/9/22</stp>
        <tr r="S22" s="8"/>
      </tp>
      <tp>
        <v>34.372680719999998</v>
        <stp/>
        <stp>EM_S_VAL_PE_TTM</stp>
        <stp>2</stp>
        <stp>603677.SH</stp>
        <stp>2020/9/23</stp>
        <tr r="S23" s="8"/>
      </tp>
      <tp>
        <v>31.75309721</v>
        <stp/>
        <stp>EM_S_VAL_PE_TTM</stp>
        <stp>2</stp>
        <stp>603677.SH</stp>
        <stp>2021/8/30</stp>
        <tr r="S249" s="8"/>
      </tp>
      <tp>
        <v>34.371503590000003</v>
        <stp/>
        <stp>EM_S_VAL_PE_TTM</stp>
        <stp>2</stp>
        <stp>603677.SH</stp>
        <stp>2021/7/30</stp>
        <tr r="S228" s="8"/>
      </tp>
      <tp>
        <v>33.02129935</v>
        <stp/>
        <stp>EM_S_VAL_PE_TTM</stp>
        <stp>2</stp>
        <stp>603677.SH</stp>
        <stp>2021/6/30</stp>
        <tr r="S206" s="8"/>
      </tp>
      <tp>
        <v>31.817738030000001</v>
        <stp/>
        <stp>EM_S_VAL_PE_TTM</stp>
        <stp>2</stp>
        <stp>603677.SH</stp>
        <stp>2021/4/30</stp>
        <tr r="S167" s="8"/>
      </tp>
      <tp>
        <v>36.713064809999999</v>
        <stp/>
        <stp>EM_S_VAL_PE_TTM</stp>
        <stp>2</stp>
        <stp>603677.SH</stp>
        <stp>2021/3/30</stp>
        <tr r="S145" s="8"/>
      </tp>
      <tp>
        <v>32.760607460000003</v>
        <stp/>
        <stp>EM_S_VAL_PE_TTM</stp>
        <stp>2</stp>
        <stp>603677.SH</stp>
        <stp>2020/9/21</stp>
        <tr r="S21" s="8"/>
      </tp>
      <tp>
        <v>31.396034270000001</v>
        <stp/>
        <stp>EM_S_VAL_PE_TTM</stp>
        <stp>2</stp>
        <stp>603677.SH</stp>
        <stp>2021/8/31</stp>
        <tr r="S250" s="8"/>
      </tp>
      <tp>
        <v>31.171990579999999</v>
        <stp/>
        <stp>EM_S_VAL_PE_TTM</stp>
        <stp>2</stp>
        <stp>603677.SH</stp>
        <stp>2021/5/31</stp>
        <tr r="S185" s="8"/>
      </tp>
      <tp>
        <v>37.055433710000003</v>
        <stp/>
        <stp>EM_S_VAL_PE_TTM</stp>
        <stp>2</stp>
        <stp>603677.SH</stp>
        <stp>2021/3/31</stp>
        <tr r="S146" s="8"/>
      </tp>
      <tp>
        <v>34.017478140000001</v>
        <stp/>
        <stp>EM_S_VAL_PE_TTM</stp>
        <stp>2</stp>
        <stp>603677.SH</stp>
        <stp>2020/9/24</stp>
        <tr r="S24" s="8"/>
      </tp>
      <tp>
        <v>33.44368935</v>
        <stp/>
        <stp>EM_S_VAL_PE_TTM</stp>
        <stp>2</stp>
        <stp>603677.SH</stp>
        <stp>2020/9/25</stp>
        <tr r="S25" s="8"/>
      </tp>
      <tp>
        <v>32.022879019999998</v>
        <stp/>
        <stp>EM_S_VAL_PE_TTM</stp>
        <stp>2</stp>
        <stp>603677.SH</stp>
        <stp>2020/9/28</stp>
        <tr r="S26" s="8"/>
      </tp>
      <tp>
        <v>31.96823247</v>
        <stp/>
        <stp>EM_S_VAL_PE_TTM</stp>
        <stp>2</stp>
        <stp>603677.SH</stp>
        <stp>2020/9/29</stp>
        <tr r="S27" s="8"/>
      </tp>
      <tp>
        <v>36.338105409999997</v>
        <stp/>
        <stp>EM_S_VAL_PE_TTM</stp>
        <stp>2</stp>
        <stp>603677.SH</stp>
        <stp>2021/7/22</stp>
        <tr r="S222" s="8"/>
      </tp>
      <tp>
        <v>33.197289400000003</v>
        <stp/>
        <stp>EM_S_VAL_PE_TTM</stp>
        <stp>2</stp>
        <stp>603677.SH</stp>
        <stp>2021/6/22</stp>
        <tr r="S200" s="8"/>
      </tp>
      <tp>
        <v>37.56842941</v>
        <stp/>
        <stp>EM_S_VAL_PE_TTM</stp>
        <stp>2</stp>
        <stp>603677.SH</stp>
        <stp>2021/4/22</stp>
        <tr r="S161" s="8"/>
      </tp>
      <tp>
        <v>38.558973100000003</v>
        <stp/>
        <stp>EM_S_VAL_PE_TTM</stp>
        <stp>2</stp>
        <stp>603677.SH</stp>
        <stp>2021/3/22</stp>
        <tr r="S139" s="8"/>
      </tp>
      <tp>
        <v>30.31803596</v>
        <stp/>
        <stp>EM_S_VAL_PE_TTM</stp>
        <stp>2</stp>
        <stp>603677.SH</stp>
        <stp>2021/2/22</stp>
        <tr r="S119" s="8"/>
      </tp>
      <tp>
        <v>29.888263349999999</v>
        <stp/>
        <stp>EM_S_VAL_PE_TTM</stp>
        <stp>2</stp>
        <stp>603677.SH</stp>
        <stp>2021/1/22</stp>
        <tr r="S103" s="8"/>
      </tp>
      <tp>
        <v>31.523556750000001</v>
        <stp/>
        <stp>EM_S_VAL_PE_TTM</stp>
        <stp>2</stp>
        <stp>603677.SH</stp>
        <stp>2021/8/23</stp>
        <tr r="S244" s="8"/>
      </tp>
      <tp>
        <v>34.723730779999997</v>
        <stp/>
        <stp>EM_S_VAL_PE_TTM</stp>
        <stp>2</stp>
        <stp>603677.SH</stp>
        <stp>2021/7/23</stp>
        <tr r="S223" s="8"/>
      </tp>
      <tp>
        <v>32.815711370000002</v>
        <stp/>
        <stp>EM_S_VAL_PE_TTM</stp>
        <stp>2</stp>
        <stp>603677.SH</stp>
        <stp>2021/6/23</stp>
        <tr r="S201" s="8"/>
      </tp>
      <tp>
        <v>37.124034880000004</v>
        <stp/>
        <stp>EM_S_VAL_PE_TTM</stp>
        <stp>2</stp>
        <stp>603677.SH</stp>
        <stp>2021/4/23</stp>
        <tr r="S162" s="8"/>
      </tp>
      <tp>
        <v>38.695707050000003</v>
        <stp/>
        <stp>EM_S_VAL_PE_TTM</stp>
        <stp>2</stp>
        <stp>603677.SH</stp>
        <stp>2021/3/23</stp>
        <tr r="S140" s="8"/>
      </tp>
      <tp>
        <v>33.352524940000002</v>
        <stp/>
        <stp>EM_S_VAL_PE_TTM</stp>
        <stp>2</stp>
        <stp>603677.SH</stp>
        <stp>2021/2/23</stp>
        <tr r="S120" s="8"/>
      </tp>
      <tp>
        <v>32.651338490000001</v>
        <stp/>
        <stp>EM_S_VAL_PE_TTM</stp>
        <stp>2</stp>
        <stp>603677.SH</stp>
        <stp>2020/9/30</stp>
        <tr r="S28" s="8"/>
      </tp>
      <tp>
        <v>29.91677352</v>
        <stp/>
        <stp>EM_S_VAL_PE_TTM</stp>
        <stp>2</stp>
        <stp>603677.SH</stp>
        <stp>2021/8/20</stp>
        <tr r="S243" s="8"/>
      </tp>
      <tp>
        <v>34.371503590000003</v>
        <stp/>
        <stp>EM_S_VAL_PE_TTM</stp>
        <stp>2</stp>
        <stp>603677.SH</stp>
        <stp>2021/7/20</stp>
        <tr r="S220" s="8"/>
      </tp>
      <tp>
        <v>31.083934110000001</v>
        <stp/>
        <stp>EM_S_VAL_PE_TTM</stp>
        <stp>2</stp>
        <stp>603677.SH</stp>
        <stp>2021/5/20</stp>
        <tr r="S178" s="8"/>
      </tp>
      <tp>
        <v>37.089850689999999</v>
        <stp/>
        <stp>EM_S_VAL_PE_TTM</stp>
        <stp>2</stp>
        <stp>603677.SH</stp>
        <stp>2021/4/20</stp>
        <tr r="S159" s="8"/>
      </tp>
      <tp>
        <v>29.941970919999999</v>
        <stp/>
        <stp>EM_S_VAL_PE_TTM</stp>
        <stp>2</stp>
        <stp>603677.SH</stp>
        <stp>2021/1/20</stp>
        <tr r="S101" s="8"/>
      </tp>
      <tp>
        <v>33.416305199999996</v>
        <stp/>
        <stp>EM_S_VAL_PE_TTM</stp>
        <stp>2</stp>
        <stp>603677.SH</stp>
        <stp>2020/8/31</stp>
        <tr r="S6" s="8"/>
      </tp>
      <tp>
        <v>34.987901170000001</v>
        <stp/>
        <stp>EM_S_VAL_PE_TTM</stp>
        <stp>2</stp>
        <stp>603677.SH</stp>
        <stp>2021/7/21</stp>
        <tr r="S221" s="8"/>
      </tp>
      <tp>
        <v>33.197289400000003</v>
        <stp/>
        <stp>EM_S_VAL_PE_TTM</stp>
        <stp>2</stp>
        <stp>603677.SH</stp>
        <stp>2021/6/21</stp>
        <tr r="S199" s="8"/>
      </tp>
      <tp>
        <v>31.2306949</v>
        <stp/>
        <stp>EM_S_VAL_PE_TTM</stp>
        <stp>2</stp>
        <stp>603677.SH</stp>
        <stp>2021/5/21</stp>
        <tr r="S179" s="8"/>
      </tp>
      <tp>
        <v>37.910271350000002</v>
        <stp/>
        <stp>EM_S_VAL_PE_TTM</stp>
        <stp>2</stp>
        <stp>603677.SH</stp>
        <stp>2021/4/21</stp>
        <tr r="S160" s="8"/>
      </tp>
      <tp>
        <v>30.156801210000001</v>
        <stp/>
        <stp>EM_S_VAL_PE_TTM</stp>
        <stp>2</stp>
        <stp>603677.SH</stp>
        <stp>2021/1/21</stp>
        <tr r="S102" s="8"/>
      </tp>
      <tp>
        <v>31.651079230000001</v>
        <stp/>
        <stp>EM_S_VAL_PE_TTM</stp>
        <stp>2</stp>
        <stp>603677.SH</stp>
        <stp>2021/8/26</stp>
        <tr r="S247" s="8"/>
      </tp>
      <tp>
        <v>35.193367039999998</v>
        <stp/>
        <stp>EM_S_VAL_PE_TTM</stp>
        <stp>2</stp>
        <stp>603677.SH</stp>
        <stp>2021/7/26</stp>
        <tr r="S224" s="8"/>
      </tp>
      <tp>
        <v>31.406807839999999</v>
        <stp/>
        <stp>EM_S_VAL_PE_TTM</stp>
        <stp>2</stp>
        <stp>603677.SH</stp>
        <stp>2021/5/26</stp>
        <tr r="S182" s="8"/>
      </tp>
      <tp>
        <v>37.158219080000002</v>
        <stp/>
        <stp>EM_S_VAL_PE_TTM</stp>
        <stp>2</stp>
        <stp>603677.SH</stp>
        <stp>2021/4/26</stp>
        <tr r="S163" s="8"/>
      </tp>
      <tp>
        <v>37.670202439999997</v>
        <stp/>
        <stp>EM_S_VAL_PE_TTM</stp>
        <stp>2</stp>
        <stp>603677.SH</stp>
        <stp>2021/3/26</stp>
        <tr r="S143" s="8"/>
      </tp>
      <tp>
        <v>30.774552</v>
        <stp/>
        <stp>EM_S_VAL_PE_TTM</stp>
        <stp>2</stp>
        <stp>603677.SH</stp>
        <stp>2021/2/26</stp>
        <tr r="S123" s="8"/>
      </tp>
      <tp>
        <v>29.941970919999999</v>
        <stp/>
        <stp>EM_S_VAL_PE_TTM</stp>
        <stp>2</stp>
        <stp>603677.SH</stp>
        <stp>2021/1/26</stp>
        <tr r="S105" s="8"/>
      </tp>
      <tp>
        <v>31.906124179999999</v>
        <stp/>
        <stp>EM_S_VAL_PE_TTM</stp>
        <stp>2</stp>
        <stp>603677.SH</stp>
        <stp>2021/8/27</stp>
        <tr r="S248" s="8"/>
      </tp>
      <tp>
        <v>33.872515059999998</v>
        <stp/>
        <stp>EM_S_VAL_PE_TTM</stp>
        <stp>2</stp>
        <stp>603677.SH</stp>
        <stp>2021/7/27</stp>
        <tr r="S225" s="8"/>
      </tp>
      <tp>
        <v>31.641625090000002</v>
        <stp/>
        <stp>EM_S_VAL_PE_TTM</stp>
        <stp>2</stp>
        <stp>603677.SH</stp>
        <stp>2021/5/27</stp>
        <tr r="S183" s="8"/>
      </tp>
      <tp>
        <v>31.61227293</v>
        <stp/>
        <stp>EM_S_VAL_PE_TTM</stp>
        <stp>2</stp>
        <stp>603677.SH</stp>
        <stp>2021/4/27</stp>
        <tr r="S164" s="8"/>
      </tp>
      <tp>
        <v>29.109503570000001</v>
        <stp/>
        <stp>EM_S_VAL_PE_TTM</stp>
        <stp>2</stp>
        <stp>603677.SH</stp>
        <stp>2021/1/27</stp>
        <tr r="S106" s="8"/>
      </tp>
      <tp>
        <v>31.574565740000001</v>
        <stp/>
        <stp>EM_S_VAL_PE_TTM</stp>
        <stp>2</stp>
        <stp>603677.SH</stp>
        <stp>2021/8/24</stp>
        <tr r="S245" s="8"/>
      </tp>
      <tp>
        <v>32.698302740000003</v>
        <stp/>
        <stp>EM_S_VAL_PE_TTM</stp>
        <stp>2</stp>
        <stp>603677.SH</stp>
        <stp>2021/6/24</stp>
        <tr r="S202" s="8"/>
      </tp>
      <tp>
        <v>31.289399209999999</v>
        <stp/>
        <stp>EM_S_VAL_PE_TTM</stp>
        <stp>2</stp>
        <stp>603677.SH</stp>
        <stp>2021/5/24</stp>
        <tr r="S180" s="8"/>
      </tp>
      <tp>
        <v>37.738569419999997</v>
        <stp/>
        <stp>EM_S_VAL_PE_TTM</stp>
        <stp>2</stp>
        <stp>603677.SH</stp>
        <stp>2021/3/24</stp>
        <tr r="S141" s="8"/>
      </tp>
      <tp>
        <v>34.829488609999999</v>
        <stp/>
        <stp>EM_S_VAL_PE_TTM</stp>
        <stp>2</stp>
        <stp>603677.SH</stp>
        <stp>2021/2/24</stp>
        <tr r="S121" s="8"/>
      </tp>
      <tp>
        <v>31.72759271</v>
        <stp/>
        <stp>EM_S_VAL_PE_TTM</stp>
        <stp>2</stp>
        <stp>603677.SH</stp>
        <stp>2021/8/25</stp>
        <tr r="S246" s="8"/>
      </tp>
      <tp>
        <v>32.580894110000003</v>
        <stp/>
        <stp>EM_S_VAL_PE_TTM</stp>
        <stp>2</stp>
        <stp>603677.SH</stp>
        <stp>2021/6/25</stp>
        <tr r="S203" s="8"/>
      </tp>
      <tp>
        <v>31.406807839999999</v>
        <stp/>
        <stp>EM_S_VAL_PE_TTM</stp>
        <stp>2</stp>
        <stp>603677.SH</stp>
        <stp>2021/5/25</stp>
        <tr r="S181" s="8"/>
      </tp>
      <tp>
        <v>37.7727529</v>
        <stp/>
        <stp>EM_S_VAL_PE_TTM</stp>
        <stp>2</stp>
        <stp>603677.SH</stp>
        <stp>2021/3/25</stp>
        <tr r="S142" s="8"/>
      </tp>
      <tp>
        <v>31.44589912</v>
        <stp/>
        <stp>EM_S_VAL_PE_TTM</stp>
        <stp>2</stp>
        <stp>603677.SH</stp>
        <stp>2021/2/25</stp>
        <tr r="S122" s="8"/>
      </tp>
      <tp>
        <v>30.156801210000001</v>
        <stp/>
        <stp>EM_S_VAL_PE_TTM</stp>
        <stp>2</stp>
        <stp>603677.SH</stp>
        <stp>2021/1/25</stp>
        <tr r="S104" s="8"/>
      </tp>
      <tp>
        <v>32.522310820000001</v>
        <stp/>
        <stp>EM_S_VAL_PE_TTM</stp>
        <stp>2</stp>
        <stp>603677.SH</stp>
        <stp>2021/7/28</stp>
        <tr r="S226" s="8"/>
      </tp>
      <tp>
        <v>33.109232929999997</v>
        <stp/>
        <stp>EM_S_VAL_PE_TTM</stp>
        <stp>2</stp>
        <stp>603677.SH</stp>
        <stp>2021/6/28</stp>
        <tr r="S204" s="8"/>
      </tp>
      <tp>
        <v>31.171990579999999</v>
        <stp/>
        <stp>EM_S_VAL_PE_TTM</stp>
        <stp>2</stp>
        <stp>603677.SH</stp>
        <stp>2021/5/28</stp>
        <tr r="S184" s="8"/>
      </tp>
      <tp>
        <v>31.99385097</v>
        <stp/>
        <stp>EM_S_VAL_PE_TTM</stp>
        <stp>2</stp>
        <stp>603677.SH</stp>
        <stp>2021/4/28</stp>
        <tr r="S165" s="8"/>
      </tp>
      <tp>
        <v>28.760404359999999</v>
        <stp/>
        <stp>EM_S_VAL_PE_TTM</stp>
        <stp>2</stp>
        <stp>603677.SH</stp>
        <stp>2021/1/28</stp>
        <tr r="S107" s="8"/>
      </tp>
      <tp>
        <v>33.37352654</v>
        <stp/>
        <stp>EM_S_VAL_PE_TTM</stp>
        <stp>2</stp>
        <stp>603677.SH</stp>
        <stp>2021/7/29</stp>
        <tr r="S227" s="8"/>
      </tp>
      <tp>
        <v>32.698302740000003</v>
        <stp/>
        <stp>EM_S_VAL_PE_TTM</stp>
        <stp>2</stp>
        <stp>603677.SH</stp>
        <stp>2021/6/29</stp>
        <tr r="S205" s="8"/>
      </tp>
      <tp>
        <v>32.081907440000002</v>
        <stp/>
        <stp>EM_S_VAL_PE_TTM</stp>
        <stp>2</stp>
        <stp>603677.SH</stp>
        <stp>2021/4/29</stp>
        <tr r="S166" s="8"/>
      </tp>
      <tp>
        <v>37.362551060000001</v>
        <stp/>
        <stp>EM_S_VAL_PE_TTM</stp>
        <stp>2</stp>
        <stp>603677.SH</stp>
        <stp>2021/3/29</stp>
        <tr r="S144" s="8"/>
      </tp>
      <tp>
        <v>28.706696789999999</v>
        <stp/>
        <stp>EM_S_VAL_PE_TTM</stp>
        <stp>2</stp>
        <stp>603677.SH</stp>
        <stp>2021/1/29</stp>
        <tr r="S108" s="8"/>
      </tp>
      <tp>
        <v>18.746331810000001</v>
        <stp/>
        <stp>EM_S_VAL_PE_TTM</stp>
        <stp>2</stp>
        <stp>603579.SH</stp>
        <stp>2020/9/22</stp>
        <tr r="T22" s="8"/>
      </tp>
      <tp>
        <v>45.825663489999997</v>
        <stp/>
        <stp>EM_S_VAL_PE_TTM</stp>
        <stp>2</stp>
        <stp>603679.SH</stp>
        <stp>2020/9/22</stp>
        <tr r="L22" s="8"/>
      </tp>
      <tp>
        <v>22.312270550000001</v>
        <stp/>
        <stp>EM_S_VAL_PE_TTM</stp>
        <stp>2</stp>
        <stp>603578.SH</stp>
        <stp>2021/4/22</stp>
        <tr r="R161" s="8"/>
      </tp>
      <tp>
        <v>20.301977860000001</v>
        <stp/>
        <stp>EM_S_VAL_PE_TTM</stp>
        <stp>2</stp>
        <stp>603578.SH</stp>
        <stp>2021/6/22</stp>
        <tr r="R200" s="8"/>
      </tp>
      <tp>
        <v>19.272289839999999</v>
        <stp/>
        <stp>EM_S_VAL_PE_TTM</stp>
        <stp>2</stp>
        <stp>603578.SH</stp>
        <stp>2021/7/22</stp>
        <tr r="R222" s="8"/>
      </tp>
      <tp>
        <v>22.611791530000001</v>
        <stp/>
        <stp>EM_S_VAL_PE_TTM</stp>
        <stp>2</stp>
        <stp>603578.SH</stp>
        <stp>2021/1/22</stp>
        <tr r="R103" s="8"/>
      </tp>
      <tp>
        <v>20.9207967</v>
        <stp/>
        <stp>EM_S_VAL_PE_TTM</stp>
        <stp>2</stp>
        <stp>603578.SH</stp>
        <stp>2021/2/22</stp>
        <tr r="R119" s="8"/>
      </tp>
      <tp>
        <v>21.84217894</v>
        <stp/>
        <stp>EM_S_VAL_PE_TTM</stp>
        <stp>2</stp>
        <stp>603578.SH</stp>
        <stp>2021/3/22</stp>
        <tr r="R139" s="8"/>
      </tp>
      <tp>
        <v>19.63408012</v>
        <stp/>
        <stp>EM_S_VAL_PE_TTM</stp>
        <stp>2</stp>
        <stp>603578.SH</stp>
        <stp>2021/8/23</stp>
        <tr r="R244" s="8"/>
      </tp>
      <tp>
        <v>18.773492529999999</v>
        <stp/>
        <stp>EM_S_VAL_PE_TTM</stp>
        <stp>2</stp>
        <stp>603579.SH</stp>
        <stp>2020/9/23</stp>
        <tr r="T23" s="8"/>
      </tp>
      <tp>
        <v>45.275755519999997</v>
        <stp/>
        <stp>EM_S_VAL_PE_TTM</stp>
        <stp>2</stp>
        <stp>603679.SH</stp>
        <stp>2020/9/23</stp>
        <tr r="L23" s="8"/>
      </tp>
      <tp>
        <v>21.936823690000001</v>
        <stp/>
        <stp>EM_S_VAL_PE_TTM</stp>
        <stp>2</stp>
        <stp>603578.SH</stp>
        <stp>2021/4/23</stp>
        <tr r="R162" s="8"/>
      </tp>
      <tp>
        <v>20.246317879999999</v>
        <stp/>
        <stp>EM_S_VAL_PE_TTM</stp>
        <stp>2</stp>
        <stp>603578.SH</stp>
        <stp>2021/6/23</stp>
        <tr r="R201" s="8"/>
      </tp>
      <tp>
        <v>19.007904629999999</v>
        <stp/>
        <stp>EM_S_VAL_PE_TTM</stp>
        <stp>2</stp>
        <stp>603578.SH</stp>
        <stp>2021/7/23</stp>
        <tr r="R223" s="8"/>
      </tp>
      <tp>
        <v>20.72568046</v>
        <stp/>
        <stp>EM_S_VAL_PE_TTM</stp>
        <stp>2</stp>
        <stp>603578.SH</stp>
        <stp>2021/2/23</stp>
        <tr r="R120" s="8"/>
      </tp>
      <tp>
        <v>22.058974760000002</v>
        <stp/>
        <stp>EM_S_VAL_PE_TTM</stp>
        <stp>2</stp>
        <stp>603578.SH</stp>
        <stp>2021/3/23</stp>
        <tr r="R140" s="8"/>
      </tp>
      <tp>
        <v>19.31403487</v>
        <stp/>
        <stp>EM_S_VAL_PE_TTM</stp>
        <stp>2</stp>
        <stp>603578.SH</stp>
        <stp>2021/8/20</stp>
        <tr r="R243" s="8"/>
      </tp>
      <tp>
        <v>16.79190316</v>
        <stp/>
        <stp>EM_S_VAL_PE_TTM</stp>
        <stp>2</stp>
        <stp>603579.SH</stp>
        <stp>2021/8/30</stp>
        <tr r="T249" s="8"/>
      </tp>
      <tp>
        <v>28.19633872</v>
        <stp/>
        <stp>EM_S_VAL_PE_TTM</stp>
        <stp>2</stp>
        <stp>603578.SH</stp>
        <stp>2020/9/30</stp>
        <tr r="R28" s="8"/>
      </tp>
      <tp>
        <v>35.001184389999999</v>
        <stp/>
        <stp>EM_S_VAL_PE_TTM</stp>
        <stp>2</stp>
        <stp>603679.SH</stp>
        <stp>2021/8/30</stp>
        <tr r="L249" s="8"/>
      </tp>
      <tp>
        <v>22.23718118</v>
        <stp/>
        <stp>EM_S_VAL_PE_TTM</stp>
        <stp>2</stp>
        <stp>603578.SH</stp>
        <stp>2021/4/20</stp>
        <tr r="R159" s="8"/>
      </tp>
      <tp>
        <v>20.67776641</v>
        <stp/>
        <stp>EM_S_VAL_PE_TTM</stp>
        <stp>2</stp>
        <stp>603579.SH</stp>
        <stp>2021/4/30</stp>
        <tr r="T167" s="8"/>
      </tp>
      <tp>
        <v>37.854510959999999</v>
        <stp/>
        <stp>EM_S_VAL_PE_TTM</stp>
        <stp>2</stp>
        <stp>603679.SH</stp>
        <stp>2021/7/30</stp>
        <tr r="L228" s="8"/>
      </tp>
      <tp>
        <v>21.846542249999999</v>
        <stp/>
        <stp>EM_S_VAL_PE_TTM</stp>
        <stp>2</stp>
        <stp>603578.SH</stp>
        <stp>2021/5/20</stp>
        <tr r="R178" s="8"/>
      </tp>
      <tp>
        <v>40.409690449999999</v>
        <stp/>
        <stp>EM_S_VAL_PE_TTM</stp>
        <stp>2</stp>
        <stp>603679.SH</stp>
        <stp>2021/6/30</stp>
        <tr r="L206" s="8"/>
      </tp>
      <tp>
        <v>24.78685621</v>
        <stp/>
        <stp>EM_S_VAL_PE_TTM</stp>
        <stp>2</stp>
        <stp>603579.SH</stp>
        <stp>2021/6/30</stp>
        <tr r="T206" s="8"/>
      </tp>
      <tp>
        <v>19.272289839999999</v>
        <stp/>
        <stp>EM_S_VAL_PE_TTM</stp>
        <stp>2</stp>
        <stp>603578.SH</stp>
        <stp>2021/7/20</stp>
        <tr r="R220" s="8"/>
      </tp>
      <tp>
        <v>19.483144769999999</v>
        <stp/>
        <stp>EM_S_VAL_PE_TTM</stp>
        <stp>2</stp>
        <stp>603579.SH</stp>
        <stp>2021/7/30</stp>
        <tr r="T228" s="8"/>
      </tp>
      <tp>
        <v>44.526359480000004</v>
        <stp/>
        <stp>EM_S_VAL_PE_TTM</stp>
        <stp>2</stp>
        <stp>603679.SH</stp>
        <stp>2021/4/30</stp>
        <tr r="L167" s="8"/>
      </tp>
      <tp>
        <v>37.463705920000002</v>
        <stp/>
        <stp>EM_S_VAL_PE_TTM</stp>
        <stp>2</stp>
        <stp>603679.SH</stp>
        <stp>2021/3/30</stp>
        <tr r="L145" s="8"/>
      </tp>
      <tp>
        <v>23.056222720000001</v>
        <stp/>
        <stp>EM_S_VAL_PE_TTM</stp>
        <stp>2</stp>
        <stp>603578.SH</stp>
        <stp>2021/1/20</stp>
        <tr r="R101" s="8"/>
      </tp>
      <tp>
        <v>17.689789619999999</v>
        <stp/>
        <stp>EM_S_VAL_PE_TTM</stp>
        <stp>2</stp>
        <stp>603579.SH</stp>
        <stp>2021/3/30</stp>
        <tr r="T145" s="8"/>
      </tp>
      <tp>
        <v>31.784885549999998</v>
        <stp/>
        <stp>EM_S_VAL_PE_TTM</stp>
        <stp>2</stp>
        <stp>603578.SH</stp>
        <stp>2020/8/31</stp>
        <tr r="R6" s="8"/>
      </tp>
      <tp>
        <v>16.875563880000001</v>
        <stp/>
        <stp>EM_S_VAL_PE_TTM</stp>
        <stp>2</stp>
        <stp>603579.SH</stp>
        <stp>2021/8/31</stp>
        <tr r="T250" s="8"/>
      </tp>
      <tp>
        <v>19.322139159999999</v>
        <stp/>
        <stp>EM_S_VAL_PE_TTM</stp>
        <stp>2</stp>
        <stp>603579.SH</stp>
        <stp>2020/9/21</stp>
        <tr r="T21" s="8"/>
      </tp>
      <tp>
        <v>44.304251460000003</v>
        <stp/>
        <stp>EM_S_VAL_PE_TTM</stp>
        <stp>2</stp>
        <stp>603679.SH</stp>
        <stp>2020/9/21</stp>
        <tr r="L21" s="8"/>
      </tp>
      <tp>
        <v>35.11431039</v>
        <stp/>
        <stp>EM_S_VAL_PE_TTM</stp>
        <stp>2</stp>
        <stp>603679.SH</stp>
        <stp>2021/8/31</stp>
        <tr r="L250" s="8"/>
      </tp>
      <tp>
        <v>22.344451710000001</v>
        <stp/>
        <stp>EM_S_VAL_PE_TTM</stp>
        <stp>2</stp>
        <stp>603578.SH</stp>
        <stp>2021/4/21</stp>
        <tr r="R160" s="8"/>
      </tp>
      <tp>
        <v>21.558303070000001</v>
        <stp/>
        <stp>EM_S_VAL_PE_TTM</stp>
        <stp>2</stp>
        <stp>603578.SH</stp>
        <stp>2021/5/21</stp>
        <tr r="R179" s="8"/>
      </tp>
      <tp>
        <v>21.516461920000001</v>
        <stp/>
        <stp>EM_S_VAL_PE_TTM</stp>
        <stp>2</stp>
        <stp>603579.SH</stp>
        <stp>2021/5/31</stp>
        <tr r="T185" s="8"/>
      </tp>
      <tp>
        <v>20.441127810000001</v>
        <stp/>
        <stp>EM_S_VAL_PE_TTM</stp>
        <stp>2</stp>
        <stp>603578.SH</stp>
        <stp>2021/6/21</stp>
        <tr r="R199" s="8"/>
      </tp>
      <tp>
        <v>45.85126709</v>
        <stp/>
        <stp>EM_S_VAL_PE_TTM</stp>
        <stp>2</stp>
        <stp>603679.SH</stp>
        <stp>2021/5/31</stp>
        <tr r="L185" s="8"/>
      </tp>
      <tp>
        <v>19.327949879999998</v>
        <stp/>
        <stp>EM_S_VAL_PE_TTM</stp>
        <stp>2</stp>
        <stp>603578.SH</stp>
        <stp>2021/7/21</stp>
        <tr r="R221" s="8"/>
      </tp>
      <tp>
        <v>37.759702230000002</v>
        <stp/>
        <stp>EM_S_VAL_PE_TTM</stp>
        <stp>2</stp>
        <stp>603679.SH</stp>
        <stp>2021/3/31</stp>
        <tr r="L146" s="8"/>
      </tp>
      <tp>
        <v>22.80690766</v>
        <stp/>
        <stp>EM_S_VAL_PE_TTM</stp>
        <stp>2</stp>
        <stp>603578.SH</stp>
        <stp>2021/1/21</stp>
        <tr r="R102" s="8"/>
      </tp>
      <tp>
        <v>17.735264659999999</v>
        <stp/>
        <stp>EM_S_VAL_PE_TTM</stp>
        <stp>2</stp>
        <stp>603579.SH</stp>
        <stp>2021/3/31</stp>
        <tr r="T146" s="8"/>
      </tp>
      <tp>
        <v>17.807325980000002</v>
        <stp/>
        <stp>EM_S_VAL_PE_TTM</stp>
        <stp>2</stp>
        <stp>603578.SH</stp>
        <stp>2021/8/26</stp>
        <tr r="R247" s="8"/>
      </tp>
      <tp>
        <v>21.733009679999999</v>
        <stp/>
        <stp>EM_S_VAL_PE_TTM</stp>
        <stp>2</stp>
        <stp>603578.SH</stp>
        <stp>2021/4/26</stp>
        <tr r="R163" s="8"/>
      </tp>
      <tp>
        <v>21.568242349999998</v>
        <stp/>
        <stp>EM_S_VAL_PE_TTM</stp>
        <stp>2</stp>
        <stp>603578.SH</stp>
        <stp>2021/5/26</stp>
        <tr r="R182" s="8"/>
      </tp>
      <tp>
        <v>18.5765393</v>
        <stp/>
        <stp>EM_S_VAL_PE_TTM</stp>
        <stp>2</stp>
        <stp>603578.SH</stp>
        <stp>2021/7/26</stp>
        <tr r="R224" s="8"/>
      </tp>
      <tp>
        <v>22.709349599999999</v>
        <stp/>
        <stp>EM_S_VAL_PE_TTM</stp>
        <stp>2</stp>
        <stp>603578.SH</stp>
        <stp>2021/1/26</stp>
        <tr r="R105" s="8"/>
      </tp>
      <tp>
        <v>21.00751503</v>
        <stp/>
        <stp>EM_S_VAL_PE_TTM</stp>
        <stp>2</stp>
        <stp>603578.SH</stp>
        <stp>2021/2/26</stp>
        <tr r="R123" s="8"/>
      </tp>
      <tp>
        <v>21.782566259999999</v>
        <stp/>
        <stp>EM_S_VAL_PE_TTM</stp>
        <stp>2</stp>
        <stp>603578.SH</stp>
        <stp>2021/3/26</stp>
        <tr r="R143" s="8"/>
      </tp>
      <tp>
        <v>18.757210350000001</v>
        <stp/>
        <stp>EM_S_VAL_PE_TTM</stp>
        <stp>2</stp>
        <stp>603578.SH</stp>
        <stp>2021/8/27</stp>
        <tr r="R248" s="8"/>
      </tp>
      <tp>
        <v>21.936823690000001</v>
        <stp/>
        <stp>EM_S_VAL_PE_TTM</stp>
        <stp>2</stp>
        <stp>603578.SH</stp>
        <stp>2021/4/27</stp>
        <tr r="R164" s="8"/>
      </tp>
      <tp>
        <v>21.588120910000001</v>
        <stp/>
        <stp>EM_S_VAL_PE_TTM</stp>
        <stp>2</stp>
        <stp>603578.SH</stp>
        <stp>2021/5/27</stp>
        <tr r="R183" s="8"/>
      </tp>
      <tp>
        <v>18.423474179999999</v>
        <stp/>
        <stp>EM_S_VAL_PE_TTM</stp>
        <stp>2</stp>
        <stp>603578.SH</stp>
        <stp>2021/7/27</stp>
        <tr r="R225" s="8"/>
      </tp>
      <tp>
        <v>21.972244209999999</v>
        <stp/>
        <stp>EM_S_VAL_PE_TTM</stp>
        <stp>2</stp>
        <stp>603578.SH</stp>
        <stp>2021/1/27</stp>
        <tr r="R106" s="8"/>
      </tp>
      <tp>
        <v>20.413320720000002</v>
        <stp/>
        <stp>EM_S_VAL_PE_TTM</stp>
        <stp>2</stp>
        <stp>603578.SH</stp>
        <stp>2021/8/24</stp>
        <tr r="R245" s="8"/>
      </tp>
      <tp>
        <v>18.07817799</v>
        <stp/>
        <stp>EM_S_VAL_PE_TTM</stp>
        <stp>2</stp>
        <stp>603579.SH</stp>
        <stp>2020/9/24</stp>
        <tr r="T24" s="8"/>
      </tp>
      <tp>
        <v>43.974306679999998</v>
        <stp/>
        <stp>EM_S_VAL_PE_TTM</stp>
        <stp>2</stp>
        <stp>603679.SH</stp>
        <stp>2020/9/24</stp>
        <tr r="L24" s="8"/>
      </tp>
      <tp>
        <v>21.79684584</v>
        <stp/>
        <stp>EM_S_VAL_PE_TTM</stp>
        <stp>2</stp>
        <stp>603578.SH</stp>
        <stp>2021/5/24</stp>
        <tr r="R180" s="8"/>
      </tp>
      <tp>
        <v>20.427212820000001</v>
        <stp/>
        <stp>EM_S_VAL_PE_TTM</stp>
        <stp>2</stp>
        <stp>603578.SH</stp>
        <stp>2021/6/24</stp>
        <tr r="R202" s="8"/>
      </tp>
      <tp>
        <v>21.018354819999999</v>
        <stp/>
        <stp>EM_S_VAL_PE_TTM</stp>
        <stp>2</stp>
        <stp>603578.SH</stp>
        <stp>2021/2/24</stp>
        <tr r="R121" s="8"/>
      </tp>
      <tp>
        <v>21.75546061</v>
        <stp/>
        <stp>EM_S_VAL_PE_TTM</stp>
        <stp>2</stp>
        <stp>603578.SH</stp>
        <stp>2021/3/24</stp>
        <tr r="R141" s="8"/>
      </tp>
      <tp>
        <v>20.496810780000001</v>
        <stp/>
        <stp>EM_S_VAL_PE_TTM</stp>
        <stp>2</stp>
        <stp>603578.SH</stp>
        <stp>2021/8/25</stp>
        <tr r="R246" s="8"/>
      </tp>
      <tp>
        <v>18.213981619999998</v>
        <stp/>
        <stp>EM_S_VAL_PE_TTM</stp>
        <stp>2</stp>
        <stp>603579.SH</stp>
        <stp>2020/9/25</stp>
        <tr r="T25" s="8"/>
      </tp>
      <tp>
        <v>42.89282102</v>
        <stp/>
        <stp>EM_S_VAL_PE_TTM</stp>
        <stp>2</stp>
        <stp>603679.SH</stp>
        <stp>2020/9/25</stp>
        <tr r="L25" s="8"/>
      </tp>
      <tp>
        <v>21.697453020000001</v>
        <stp/>
        <stp>EM_S_VAL_PE_TTM</stp>
        <stp>2</stp>
        <stp>603578.SH</stp>
        <stp>2021/5/25</stp>
        <tr r="R181" s="8"/>
      </tp>
      <tp>
        <v>20.107167929999999</v>
        <stp/>
        <stp>EM_S_VAL_PE_TTM</stp>
        <stp>2</stp>
        <stp>603578.SH</stp>
        <stp>2021/6/25</stp>
        <tr r="R203" s="8"/>
      </tp>
      <tp>
        <v>22.969504440000001</v>
        <stp/>
        <stp>EM_S_VAL_PE_TTM</stp>
        <stp>2</stp>
        <stp>603578.SH</stp>
        <stp>2021/1/25</stp>
        <tr r="R104" s="8"/>
      </tp>
      <tp>
        <v>20.877437539999999</v>
        <stp/>
        <stp>EM_S_VAL_PE_TTM</stp>
        <stp>2</stp>
        <stp>603578.SH</stp>
        <stp>2021/2/25</stp>
        <tr r="R122" s="8"/>
      </tp>
      <tp>
        <v>21.58202395</v>
        <stp/>
        <stp>EM_S_VAL_PE_TTM</stp>
        <stp>2</stp>
        <stp>603578.SH</stp>
        <stp>2021/3/25</stp>
        <tr r="R142" s="8"/>
      </tp>
      <tp>
        <v>17.893485070000001</v>
        <stp/>
        <stp>EM_S_VAL_PE_TTM</stp>
        <stp>2</stp>
        <stp>603579.SH</stp>
        <stp>2020/9/28</stp>
        <tr r="T26" s="8"/>
      </tp>
      <tp>
        <v>42.672857839999999</v>
        <stp/>
        <stp>EM_S_VAL_PE_TTM</stp>
        <stp>2</stp>
        <stp>603679.SH</stp>
        <stp>2020/9/28</stp>
        <tr r="L26" s="8"/>
      </tp>
      <tp>
        <v>20.28607495</v>
        <stp/>
        <stp>EM_S_VAL_PE_TTM</stp>
        <stp>2</stp>
        <stp>603578.SH</stp>
        <stp>2021/4/28</stp>
        <tr r="R165" s="8"/>
      </tp>
      <tp>
        <v>21.067302590000001</v>
        <stp/>
        <stp>EM_S_VAL_PE_TTM</stp>
        <stp>2</stp>
        <stp>603578.SH</stp>
        <stp>2021/5/28</stp>
        <tr r="R184" s="8"/>
      </tp>
      <tp>
        <v>20.121082919999999</v>
        <stp/>
        <stp>EM_S_VAL_PE_TTM</stp>
        <stp>2</stp>
        <stp>603578.SH</stp>
        <stp>2021/6/28</stp>
        <tr r="R204" s="8"/>
      </tp>
      <tp>
        <v>18.78526446</v>
        <stp/>
        <stp>EM_S_VAL_PE_TTM</stp>
        <stp>2</stp>
        <stp>603578.SH</stp>
        <stp>2021/7/28</stp>
        <tr r="R226" s="8"/>
      </tp>
      <tp>
        <v>21.798807650000001</v>
        <stp/>
        <stp>EM_S_VAL_PE_TTM</stp>
        <stp>2</stp>
        <stp>603578.SH</stp>
        <stp>2021/1/28</stp>
        <tr r="R107" s="8"/>
      </tp>
      <tp>
        <v>17.888052930000001</v>
        <stp/>
        <stp>EM_S_VAL_PE_TTM</stp>
        <stp>2</stp>
        <stp>603579.SH</stp>
        <stp>2020/9/29</stp>
        <tr r="T27" s="8"/>
      </tp>
      <tp>
        <v>43.259426329999997</v>
        <stp/>
        <stp>EM_S_VAL_PE_TTM</stp>
        <stp>2</stp>
        <stp>603679.SH</stp>
        <stp>2020/9/29</stp>
        <tr r="L27" s="8"/>
      </tp>
      <tp>
        <v>20.335771359999999</v>
        <stp/>
        <stp>EM_S_VAL_PE_TTM</stp>
        <stp>2</stp>
        <stp>603578.SH</stp>
        <stp>2021/4/29</stp>
        <tr r="R166" s="8"/>
      </tp>
      <tp>
        <v>19.954102979999998</v>
        <stp/>
        <stp>EM_S_VAL_PE_TTM</stp>
        <stp>2</stp>
        <stp>603578.SH</stp>
        <stp>2021/6/29</stp>
        <tr r="R205" s="8"/>
      </tp>
      <tp>
        <v>18.81309448</v>
        <stp/>
        <stp>EM_S_VAL_PE_TTM</stp>
        <stp>2</stp>
        <stp>603578.SH</stp>
        <stp>2021/7/29</stp>
        <tr r="R227" s="8"/>
      </tp>
      <tp>
        <v>21.582011949999998</v>
        <stp/>
        <stp>EM_S_VAL_PE_TTM</stp>
        <stp>2</stp>
        <stp>603578.SH</stp>
        <stp>2021/1/29</stp>
        <tr r="R108" s="8"/>
      </tp>
      <tp>
        <v>21.53576872</v>
        <stp/>
        <stp>EM_S_VAL_PE_TTM</stp>
        <stp>2</stp>
        <stp>603578.SH</stp>
        <stp>2021/3/29</stp>
        <tr r="R144" s="8"/>
      </tp>
      <tp>
        <v>28.639300609999999</v>
        <stp/>
        <stp>EM_S_VAL_PE_TTM</stp>
        <stp>2</stp>
        <stp>603578.SH</stp>
        <stp>2020/9/22</stp>
        <tr r="R22" s="8"/>
      </tp>
      <tp>
        <v>18.968775050000001</v>
        <stp/>
        <stp>EM_S_VAL_PE_TTM</stp>
        <stp>2</stp>
        <stp>603579.SH</stp>
        <stp>2021/4/22</stp>
        <tr r="T161" s="8"/>
      </tp>
      <tp>
        <v>36.52960307</v>
        <stp/>
        <stp>EM_S_VAL_PE_TTM</stp>
        <stp>2</stp>
        <stp>603679.SH</stp>
        <stp>2021/7/22</stp>
        <tr r="L222" s="8"/>
      </tp>
      <tp>
        <v>42.822906830000001</v>
        <stp/>
        <stp>EM_S_VAL_PE_TTM</stp>
        <stp>2</stp>
        <stp>603679.SH</stp>
        <stp>2021/6/22</stp>
        <tr r="L200" s="8"/>
      </tp>
      <tp>
        <v>22.391417700000002</v>
        <stp/>
        <stp>EM_S_VAL_PE_TTM</stp>
        <stp>2</stp>
        <stp>603579.SH</stp>
        <stp>2021/6/22</stp>
        <tr r="T200" s="8"/>
      </tp>
      <tp>
        <v>20.901088099999999</v>
        <stp/>
        <stp>EM_S_VAL_PE_TTM</stp>
        <stp>2</stp>
        <stp>603579.SH</stp>
        <stp>2021/7/22</stp>
        <tr r="T222" s="8"/>
      </tp>
      <tp>
        <v>42.812652309999997</v>
        <stp/>
        <stp>EM_S_VAL_PE_TTM</stp>
        <stp>2</stp>
        <stp>603679.SH</stp>
        <stp>2021/4/22</stp>
        <tr r="L161" s="8"/>
      </tp>
      <tp>
        <v>40.740723090000003</v>
        <stp/>
        <stp>EM_S_VAL_PE_TTM</stp>
        <stp>2</stp>
        <stp>603679.SH</stp>
        <stp>2021/3/22</stp>
        <tr r="L139" s="8"/>
      </tp>
      <tp>
        <v>16.052688270000001</v>
        <stp/>
        <stp>EM_S_VAL_PE_TTM</stp>
        <stp>2</stp>
        <stp>603579.SH</stp>
        <stp>2021/1/22</stp>
        <tr r="T103" s="8"/>
      </tp>
      <tp>
        <v>40.275598070000001</v>
        <stp/>
        <stp>EM_S_VAL_PE_TTM</stp>
        <stp>2</stp>
        <stp>603679.SH</stp>
        <stp>2021/2/22</stp>
        <tr r="L119" s="8"/>
      </tp>
      <tp>
        <v>16.990610920000002</v>
        <stp/>
        <stp>EM_S_VAL_PE_TTM</stp>
        <stp>2</stp>
        <stp>603579.SH</stp>
        <stp>2021/2/22</stp>
        <tr r="T119" s="8"/>
      </tp>
      <tp>
        <v>45.66883335</v>
        <stp/>
        <stp>EM_S_VAL_PE_TTM</stp>
        <stp>2</stp>
        <stp>603679.SH</stp>
        <stp>2021/1/22</stp>
        <tr r="L103" s="8"/>
      </tp>
      <tp>
        <v>18.496971540000001</v>
        <stp/>
        <stp>EM_S_VAL_PE_TTM</stp>
        <stp>2</stp>
        <stp>603579.SH</stp>
        <stp>2021/3/22</stp>
        <tr r="T139" s="8"/>
      </tp>
      <tp>
        <v>17.902288800000001</v>
        <stp/>
        <stp>EM_S_VAL_PE_TTM</stp>
        <stp>2</stp>
        <stp>603579.SH</stp>
        <stp>2021/8/23</stp>
        <tr r="T244" s="8"/>
      </tp>
      <tp>
        <v>28.770915039999998</v>
        <stp/>
        <stp>EM_S_VAL_PE_TTM</stp>
        <stp>2</stp>
        <stp>603578.SH</stp>
        <stp>2020/9/23</stp>
        <tr r="R23" s="8"/>
      </tp>
      <tp>
        <v>36.833825589999996</v>
        <stp/>
        <stp>EM_S_VAL_PE_TTM</stp>
        <stp>2</stp>
        <stp>603679.SH</stp>
        <stp>2021/8/23</stp>
        <tr r="L244" s="8"/>
      </tp>
      <tp>
        <v>22.668265250000001</v>
        <stp/>
        <stp>EM_S_VAL_PE_TTM</stp>
        <stp>2</stp>
        <stp>603579.SH</stp>
        <stp>2021/4/23</stp>
        <tr r="T162" s="8"/>
      </tp>
      <tp>
        <v>35.535922159999998</v>
        <stp/>
        <stp>EM_S_VAL_PE_TTM</stp>
        <stp>2</stp>
        <stp>603679.SH</stp>
        <stp>2021/7/23</stp>
        <tr r="L223" s="8"/>
      </tp>
      <tp>
        <v>42.420702730000002</v>
        <stp/>
        <stp>EM_S_VAL_PE_TTM</stp>
        <stp>2</stp>
        <stp>603679.SH</stp>
        <stp>2021/6/23</stp>
        <tr r="L201" s="8"/>
      </tp>
      <tp>
        <v>23.133574629999998</v>
        <stp/>
        <stp>EM_S_VAL_PE_TTM</stp>
        <stp>2</stp>
        <stp>603579.SH</stp>
        <stp>2021/6/23</stp>
        <tr r="T201" s="8"/>
      </tp>
      <tp>
        <v>20.726107859999999</v>
        <stp/>
        <stp>EM_S_VAL_PE_TTM</stp>
        <stp>2</stp>
        <stp>603579.SH</stp>
        <stp>2021/7/23</stp>
        <tr r="T223" s="8"/>
      </tp>
      <tp>
        <v>42.07268054</v>
        <stp/>
        <stp>EM_S_VAL_PE_TTM</stp>
        <stp>2</stp>
        <stp>603679.SH</stp>
        <stp>2021/4/23</stp>
        <tr r="L162" s="8"/>
      </tp>
      <tp>
        <v>39.93732533</v>
        <stp/>
        <stp>EM_S_VAL_PE_TTM</stp>
        <stp>2</stp>
        <stp>603679.SH</stp>
        <stp>2021/3/23</stp>
        <tr r="L140" s="8"/>
      </tp>
      <tp>
        <v>39.028217339999998</v>
        <stp/>
        <stp>EM_S_VAL_PE_TTM</stp>
        <stp>2</stp>
        <stp>603679.SH</stp>
        <stp>2021/2/23</stp>
        <tr r="L120" s="8"/>
      </tp>
      <tp>
        <v>17.02471719</v>
        <stp/>
        <stp>EM_S_VAL_PE_TTM</stp>
        <stp>2</stp>
        <stp>603579.SH</stp>
        <stp>2021/2/23</stp>
        <tr r="T120" s="8"/>
      </tp>
      <tp>
        <v>18.417390220000001</v>
        <stp/>
        <stp>EM_S_VAL_PE_TTM</stp>
        <stp>2</stp>
        <stp>603579.SH</stp>
        <stp>2021/3/23</stp>
        <tr r="T140" s="8"/>
      </tp>
      <tp>
        <v>18.829353470000001</v>
        <stp/>
        <stp>EM_S_VAL_PE_TTM</stp>
        <stp>2</stp>
        <stp>603578.SH</stp>
        <stp>2021/8/30</stp>
        <tr r="R249" s="8"/>
      </tp>
      <tp>
        <v>17.4859565</v>
        <stp/>
        <stp>EM_S_VAL_PE_TTM</stp>
        <stp>2</stp>
        <stp>603579.SH</stp>
        <stp>2021/8/20</stp>
        <tr r="T243" s="8"/>
      </tp>
      <tp>
        <v>17.964102950000001</v>
        <stp/>
        <stp>EM_S_VAL_PE_TTM</stp>
        <stp>2</stp>
        <stp>603579.SH</stp>
        <stp>2020/9/30</stp>
        <tr r="T28" s="8"/>
      </tp>
      <tp>
        <v>44.964141009999999</v>
        <stp/>
        <stp>EM_S_VAL_PE_TTM</stp>
        <stp>2</stp>
        <stp>603679.SH</stp>
        <stp>2020/9/30</stp>
        <tr r="L28" s="8"/>
      </tp>
      <tp>
        <v>34.729681990000003</v>
        <stp/>
        <stp>EM_S_VAL_PE_TTM</stp>
        <stp>2</stp>
        <stp>603679.SH</stp>
        <stp>2021/8/20</stp>
        <tr r="L243" s="8"/>
      </tp>
      <tp>
        <v>20.196621409999999</v>
        <stp/>
        <stp>EM_S_VAL_PE_TTM</stp>
        <stp>2</stp>
        <stp>603578.SH</stp>
        <stp>2021/4/30</stp>
        <tr r="R167" s="8"/>
      </tp>
      <tp>
        <v>19.338259730000001</v>
        <stp/>
        <stp>EM_S_VAL_PE_TTM</stp>
        <stp>2</stp>
        <stp>603579.SH</stp>
        <stp>2021/4/20</stp>
        <tr r="T159" s="8"/>
      </tp>
      <tp>
        <v>36.103739830000002</v>
        <stp/>
        <stp>EM_S_VAL_PE_TTM</stp>
        <stp>2</stp>
        <stp>603679.SH</stp>
        <stp>2021/7/20</stp>
        <tr r="L220" s="8"/>
      </tp>
      <tp>
        <v>21.413887649999999</v>
        <stp/>
        <stp>EM_S_VAL_PE_TTM</stp>
        <stp>2</stp>
        <stp>603579.SH</stp>
        <stp>2021/5/20</stp>
        <tr r="T178" s="8"/>
      </tp>
      <tp>
        <v>20.065445449999999</v>
        <stp/>
        <stp>EM_S_VAL_PE_TTM</stp>
        <stp>2</stp>
        <stp>603578.SH</stp>
        <stp>2021/6/30</stp>
        <tr r="R206" s="8"/>
      </tp>
      <tp>
        <v>44.762950119999999</v>
        <stp/>
        <stp>EM_S_VAL_PE_TTM</stp>
        <stp>2</stp>
        <stp>603679.SH</stp>
        <stp>2021/5/20</stp>
        <tr r="L178" s="8"/>
      </tp>
      <tp>
        <v>18.66002937</v>
        <stp/>
        <stp>EM_S_VAL_PE_TTM</stp>
        <stp>2</stp>
        <stp>603578.SH</stp>
        <stp>2021/7/30</stp>
        <tr r="R228" s="8"/>
      </tp>
      <tp>
        <v>21.178642969999999</v>
        <stp/>
        <stp>EM_S_VAL_PE_TTM</stp>
        <stp>2</stp>
        <stp>603579.SH</stp>
        <stp>2021/7/20</stp>
        <tr r="T220" s="8"/>
      </tp>
      <tp>
        <v>42.368669240000003</v>
        <stp/>
        <stp>EM_S_VAL_PE_TTM</stp>
        <stp>2</stp>
        <stp>603679.SH</stp>
        <stp>2021/4/20</stp>
        <tr r="L159" s="8"/>
      </tp>
      <tp>
        <v>16.473332360000001</v>
        <stp/>
        <stp>EM_S_VAL_PE_TTM</stp>
        <stp>2</stp>
        <stp>603579.SH</stp>
        <stp>2021/1/20</stp>
        <tr r="T101" s="8"/>
      </tp>
      <tp>
        <v>47.254556729999997</v>
        <stp/>
        <stp>EM_S_VAL_PE_TTM</stp>
        <stp>2</stp>
        <stp>603679.SH</stp>
        <stp>2021/1/20</stp>
        <tr r="L101" s="8"/>
      </tp>
      <tp>
        <v>21.471386750000001</v>
        <stp/>
        <stp>EM_S_VAL_PE_TTM</stp>
        <stp>2</stp>
        <stp>603578.SH</stp>
        <stp>2021/3/30</stp>
        <tr r="R145" s="8"/>
      </tp>
      <tp>
        <v>18.15601771</v>
        <stp/>
        <stp>EM_S_VAL_PE_TTM</stp>
        <stp>2</stp>
        <stp>603578.SH</stp>
        <stp>2021/8/31</stp>
        <tr r="R250" s="8"/>
      </tp>
      <tp>
        <v>20.663878929999999</v>
        <stp/>
        <stp>EM_S_VAL_PE_TTM</stp>
        <stp>2</stp>
        <stp>603579.SH</stp>
        <stp>2020/8/31</stp>
        <tr r="T6" s="8"/>
      </tp>
      <tp>
        <v>29.020982459999999</v>
        <stp/>
        <stp>EM_S_VAL_PE_TTM</stp>
        <stp>2</stp>
        <stp>603578.SH</stp>
        <stp>2020/9/21</stp>
        <tr r="R21" s="8"/>
      </tp>
      <tp>
        <v>51.086449649999999</v>
        <stp/>
        <stp>EM_S_VAL_PE_TTM</stp>
        <stp>2</stp>
        <stp>603679.SH</stp>
        <stp>2020/8/31</stp>
        <tr r="L6" s="8"/>
      </tp>
      <tp>
        <v>18.792559279999999</v>
        <stp/>
        <stp>EM_S_VAL_PE_TTM</stp>
        <stp>2</stp>
        <stp>603579.SH</stp>
        <stp>2021/4/21</stp>
        <tr r="T160" s="8"/>
      </tp>
      <tp>
        <v>36.316671450000001</v>
        <stp/>
        <stp>EM_S_VAL_PE_TTM</stp>
        <stp>2</stp>
        <stp>603679.SH</stp>
        <stp>2021/7/21</stp>
        <tr r="L221" s="8"/>
      </tp>
      <tp>
        <v>20.955982630000001</v>
        <stp/>
        <stp>EM_S_VAL_PE_TTM</stp>
        <stp>2</stp>
        <stp>603578.SH</stp>
        <stp>2021/5/31</stp>
        <tr r="R185" s="8"/>
      </tp>
      <tp>
        <v>21.238908009999999</v>
        <stp/>
        <stp>EM_S_VAL_PE_TTM</stp>
        <stp>2</stp>
        <stp>603579.SH</stp>
        <stp>2021/5/21</stp>
        <tr r="T179" s="8"/>
      </tp>
      <tp>
        <v>42.420702730000002</v>
        <stp/>
        <stp>EM_S_VAL_PE_TTM</stp>
        <stp>2</stp>
        <stp>603679.SH</stp>
        <stp>2021/6/21</stp>
        <tr r="L199" s="8"/>
      </tp>
      <tp>
        <v>20.798495500000001</v>
        <stp/>
        <stp>EM_S_VAL_PE_TTM</stp>
        <stp>2</stp>
        <stp>603579.SH</stp>
        <stp>2021/6/21</stp>
        <tr r="T199" s="8"/>
      </tp>
      <tp>
        <v>43.603655959999998</v>
        <stp/>
        <stp>EM_S_VAL_PE_TTM</stp>
        <stp>2</stp>
        <stp>603679.SH</stp>
        <stp>2021/5/21</stp>
        <tr r="L179" s="8"/>
      </tp>
      <tp>
        <v>20.961426119999999</v>
        <stp/>
        <stp>EM_S_VAL_PE_TTM</stp>
        <stp>2</stp>
        <stp>603579.SH</stp>
        <stp>2021/7/21</stp>
        <tr r="T221" s="8"/>
      </tp>
      <tp>
        <v>42.389811299999998</v>
        <stp/>
        <stp>EM_S_VAL_PE_TTM</stp>
        <stp>2</stp>
        <stp>603679.SH</stp>
        <stp>2021/4/21</stp>
        <tr r="L160" s="8"/>
      </tp>
      <tp>
        <v>16.331222870000001</v>
        <stp/>
        <stp>EM_S_VAL_PE_TTM</stp>
        <stp>2</stp>
        <stp>603579.SH</stp>
        <stp>2021/1/21</stp>
        <tr r="T102" s="8"/>
      </tp>
      <tp>
        <v>45.73226228</v>
        <stp/>
        <stp>EM_S_VAL_PE_TTM</stp>
        <stp>2</stp>
        <stp>603679.SH</stp>
        <stp>2021/1/21</stp>
        <tr r="L102" s="8"/>
      </tp>
      <tp>
        <v>21.567959699999999</v>
        <stp/>
        <stp>EM_S_VAL_PE_TTM</stp>
        <stp>2</stp>
        <stp>603578.SH</stp>
        <stp>2021/3/31</stp>
        <tr r="R146" s="8"/>
      </tp>
      <tp>
        <v>17.926424000000001</v>
        <stp/>
        <stp>EM_S_VAL_PE_TTM</stp>
        <stp>2</stp>
        <stp>603579.SH</stp>
        <stp>2021/8/26</stp>
        <tr r="T247" s="8"/>
      </tp>
      <tp>
        <v>35.83831679</v>
        <stp/>
        <stp>EM_S_VAL_PE_TTM</stp>
        <stp>2</stp>
        <stp>603679.SH</stp>
        <stp>2021/8/26</stp>
        <tr r="L247" s="8"/>
      </tp>
      <tp>
        <v>22.414380680000001</v>
        <stp/>
        <stp>EM_S_VAL_PE_TTM</stp>
        <stp>2</stp>
        <stp>603579.SH</stp>
        <stp>2021/4/26</stp>
        <tr r="T163" s="8"/>
      </tp>
      <tp>
        <v>39.084782560000001</v>
        <stp/>
        <stp>EM_S_VAL_PE_TTM</stp>
        <stp>2</stp>
        <stp>603679.SH</stp>
        <stp>2021/7/26</stp>
        <tr r="L224" s="8"/>
      </tp>
      <tp>
        <v>21.715576680000002</v>
        <stp/>
        <stp>EM_S_VAL_PE_TTM</stp>
        <stp>2</stp>
        <stp>603579.SH</stp>
        <stp>2021/5/26</stp>
        <tr r="T182" s="8"/>
      </tp>
      <tp>
        <v>44.668313859999998</v>
        <stp/>
        <stp>EM_S_VAL_PE_TTM</stp>
        <stp>2</stp>
        <stp>603679.SH</stp>
        <stp>2021/5/26</stp>
        <tr r="L182" s="8"/>
      </tp>
      <tp>
        <v>19.81500385</v>
        <stp/>
        <stp>EM_S_VAL_PE_TTM</stp>
        <stp>2</stp>
        <stp>603579.SH</stp>
        <stp>2021/7/26</stp>
        <tr r="T224" s="8"/>
      </tp>
      <tp>
        <v>42.24181694</v>
        <stp/>
        <stp>EM_S_VAL_PE_TTM</stp>
        <stp>2</stp>
        <stp>603679.SH</stp>
        <stp>2021/4/26</stp>
        <tr r="L163" s="8"/>
      </tp>
      <tp>
        <v>38.224819580000002</v>
        <stp/>
        <stp>EM_S_VAL_PE_TTM</stp>
        <stp>2</stp>
        <stp>603679.SH</stp>
        <stp>2021/3/26</stp>
        <tr r="L143" s="8"/>
      </tp>
      <tp>
        <v>15.575200369999999</v>
        <stp/>
        <stp>EM_S_VAL_PE_TTM</stp>
        <stp>2</stp>
        <stp>603579.SH</stp>
        <stp>2021/1/26</stp>
        <tr r="T105" s="8"/>
      </tp>
      <tp>
        <v>39.810473049999999</v>
        <stp/>
        <stp>EM_S_VAL_PE_TTM</stp>
        <stp>2</stp>
        <stp>603679.SH</stp>
        <stp>2021/2/26</stp>
        <tr r="L123" s="8"/>
      </tp>
      <tp>
        <v>16.479016739999999</v>
        <stp/>
        <stp>EM_S_VAL_PE_TTM</stp>
        <stp>2</stp>
        <stp>603579.SH</stp>
        <stp>2021/2/26</stp>
        <tr r="T123" s="8"/>
      </tp>
      <tp>
        <v>43.723679330000003</v>
        <stp/>
        <stp>EM_S_VAL_PE_TTM</stp>
        <stp>2</stp>
        <stp>603679.SH</stp>
        <stp>2021/1/26</stp>
        <tr r="L105" s="8"/>
      </tp>
      <tp>
        <v>17.962639849999999</v>
        <stp/>
        <stp>EM_S_VAL_PE_TTM</stp>
        <stp>2</stp>
        <stp>603579.SH</stp>
        <stp>2021/3/26</stp>
        <tr r="T143" s="8"/>
      </tp>
      <tp>
        <v>17.228134090000001</v>
        <stp/>
        <stp>EM_S_VAL_PE_TTM</stp>
        <stp>2</stp>
        <stp>603579.SH</stp>
        <stp>2021/8/27</stp>
        <tr r="T248" s="8"/>
      </tp>
      <tp>
        <v>35.566814389999998</v>
        <stp/>
        <stp>EM_S_VAL_PE_TTM</stp>
        <stp>2</stp>
        <stp>603679.SH</stp>
        <stp>2021/8/27</stp>
        <tr r="L248" s="8"/>
      </tp>
      <tp>
        <v>23.00919596</v>
        <stp/>
        <stp>EM_S_VAL_PE_TTM</stp>
        <stp>2</stp>
        <stp>603579.SH</stp>
        <stp>2021/4/27</stp>
        <tr r="T164" s="8"/>
      </tp>
      <tp>
        <v>40.078463480000003</v>
        <stp/>
        <stp>EM_S_VAL_PE_TTM</stp>
        <stp>2</stp>
        <stp>603679.SH</stp>
        <stp>2021/7/27</stp>
        <tr r="L225" s="8"/>
      </tp>
      <tp>
        <v>22.0534684</v>
        <stp/>
        <stp>EM_S_VAL_PE_TTM</stp>
        <stp>2</stp>
        <stp>603579.SH</stp>
        <stp>2021/5/27</stp>
        <tr r="T183" s="8"/>
      </tp>
      <tp>
        <v>44.975881700000002</v>
        <stp/>
        <stp>EM_S_VAL_PE_TTM</stp>
        <stp>2</stp>
        <stp>603679.SH</stp>
        <stp>2021/5/27</stp>
        <tr r="L183" s="8"/>
      </tp>
      <tp>
        <v>19.169387100000002</v>
        <stp/>
        <stp>EM_S_VAL_PE_TTM</stp>
        <stp>2</stp>
        <stp>603579.SH</stp>
        <stp>2021/7/27</stp>
        <tr r="T225" s="8"/>
      </tp>
      <tp>
        <v>45.094177029999997</v>
        <stp/>
        <stp>EM_S_VAL_PE_TTM</stp>
        <stp>2</stp>
        <stp>603679.SH</stp>
        <stp>2021/4/27</stp>
        <tr r="L164" s="8"/>
      </tp>
      <tp>
        <v>15.21708445</v>
        <stp/>
        <stp>EM_S_VAL_PE_TTM</stp>
        <stp>2</stp>
        <stp>603579.SH</stp>
        <stp>2021/1/27</stp>
        <tr r="T106" s="8"/>
      </tp>
      <tp>
        <v>44.188824859999997</v>
        <stp/>
        <stp>EM_S_VAL_PE_TTM</stp>
        <stp>2</stp>
        <stp>603679.SH</stp>
        <stp>2021/1/27</stp>
        <tr r="L106" s="8"/>
      </tp>
      <tp>
        <v>17.974694410000001</v>
        <stp/>
        <stp>EM_S_VAL_PE_TTM</stp>
        <stp>2</stp>
        <stp>603579.SH</stp>
        <stp>2021/8/24</stp>
        <tr r="T245" s="8"/>
      </tp>
      <tp>
        <v>28.191811529999999</v>
        <stp/>
        <stp>EM_S_VAL_PE_TTM</stp>
        <stp>2</stp>
        <stp>603578.SH</stp>
        <stp>2020/9/24</stp>
        <tr r="R24" s="8"/>
      </tp>
      <tp>
        <v>37.105327989999999</v>
        <stp/>
        <stp>EM_S_VAL_PE_TTM</stp>
        <stp>2</stp>
        <stp>603679.SH</stp>
        <stp>2021/8/24</stp>
        <tr r="L245" s="8"/>
      </tp>
      <tp>
        <v>21.166502640000001</v>
        <stp/>
        <stp>EM_S_VAL_PE_TTM</stp>
        <stp>2</stp>
        <stp>603579.SH</stp>
        <stp>2021/5/24</stp>
        <tr r="T180" s="8"/>
      </tp>
      <tp>
        <v>42.326066470000001</v>
        <stp/>
        <stp>EM_S_VAL_PE_TTM</stp>
        <stp>2</stp>
        <stp>603679.SH</stp>
        <stp>2021/6/24</stp>
        <tr r="L202" s="8"/>
      </tp>
      <tp>
        <v>23.320622310000001</v>
        <stp/>
        <stp>EM_S_VAL_PE_TTM</stp>
        <stp>2</stp>
        <stp>603579.SH</stp>
        <stp>2021/6/24</stp>
        <tr r="T202" s="8"/>
      </tp>
      <tp>
        <v>43.721951279999999</v>
        <stp/>
        <stp>EM_S_VAL_PE_TTM</stp>
        <stp>2</stp>
        <stp>603679.SH</stp>
        <stp>2021/5/24</stp>
        <tr r="L180" s="8"/>
      </tp>
      <tp>
        <v>38.457382090000003</v>
        <stp/>
        <stp>EM_S_VAL_PE_TTM</stp>
        <stp>2</stp>
        <stp>603679.SH</stp>
        <stp>2021/3/24</stp>
        <tr r="L141" s="8"/>
      </tp>
      <tp>
        <v>38.901365060000003</v>
        <stp/>
        <stp>EM_S_VAL_PE_TTM</stp>
        <stp>2</stp>
        <stp>603679.SH</stp>
        <stp>2021/2/24</stp>
        <tr r="L121" s="8"/>
      </tp>
      <tp>
        <v>16.76892011</v>
        <stp/>
        <stp>EM_S_VAL_PE_TTM</stp>
        <stp>2</stp>
        <stp>603579.SH</stp>
        <stp>2021/2/24</stp>
        <tr r="T121" s="8"/>
      </tp>
      <tp>
        <v>18.133171239999999</v>
        <stp/>
        <stp>EM_S_VAL_PE_TTM</stp>
        <stp>2</stp>
        <stp>603579.SH</stp>
        <stp>2021/3/24</stp>
        <tr r="T141" s="8"/>
      </tp>
      <tp>
        <v>18.197945069999999</v>
        <stp/>
        <stp>EM_S_VAL_PE_TTM</stp>
        <stp>2</stp>
        <stp>603579.SH</stp>
        <stp>2021/8/25</stp>
        <tr r="T246" s="8"/>
      </tp>
      <tp>
        <v>28.560331949999998</v>
        <stp/>
        <stp>EM_S_VAL_PE_TTM</stp>
        <stp>2</stp>
        <stp>603578.SH</stp>
        <stp>2020/9/25</stp>
        <tr r="R25" s="8"/>
      </tp>
      <tp>
        <v>36.630198790000001</v>
        <stp/>
        <stp>EM_S_VAL_PE_TTM</stp>
        <stp>2</stp>
        <stp>603679.SH</stp>
        <stp>2021/8/25</stp>
        <tr r="L246" s="8"/>
      </tp>
      <tp>
        <v>21.606968630000001</v>
        <stp/>
        <stp>EM_S_VAL_PE_TTM</stp>
        <stp>2</stp>
        <stp>603579.SH</stp>
        <stp>2021/5/25</stp>
        <tr r="T181" s="8"/>
      </tp>
      <tp>
        <v>41.119454179999998</v>
        <stp/>
        <stp>EM_S_VAL_PE_TTM</stp>
        <stp>2</stp>
        <stp>603679.SH</stp>
        <stp>2021/6/25</stp>
        <tr r="L203" s="8"/>
      </tp>
      <tp>
        <v>23.447332029999998</v>
        <stp/>
        <stp>EM_S_VAL_PE_TTM</stp>
        <stp>2</stp>
        <stp>603579.SH</stp>
        <stp>2021/6/25</stp>
        <tr r="T203" s="8"/>
      </tp>
      <tp>
        <v>43.603655959999998</v>
        <stp/>
        <stp>EM_S_VAL_PE_TTM</stp>
        <stp>2</stp>
        <stp>603679.SH</stp>
        <stp>2021/5/25</stp>
        <tr r="L181" s="8"/>
      </tp>
      <tp>
        <v>38.161393449999998</v>
        <stp/>
        <stp>EM_S_VAL_PE_TTM</stp>
        <stp>2</stp>
        <stp>603679.SH</stp>
        <stp>2021/3/25</stp>
        <tr r="L142" s="8"/>
      </tp>
      <tp>
        <v>15.88784126</v>
        <stp/>
        <stp>EM_S_VAL_PE_TTM</stp>
        <stp>2</stp>
        <stp>603579.SH</stp>
        <stp>2021/1/25</stp>
        <tr r="T104" s="8"/>
      </tp>
      <tp>
        <v>38.584234369999997</v>
        <stp/>
        <stp>EM_S_VAL_PE_TTM</stp>
        <stp>2</stp>
        <stp>603679.SH</stp>
        <stp>2021/2/25</stp>
        <tr r="L122" s="8"/>
      </tp>
      <tp>
        <v>16.632494999999999</v>
        <stp/>
        <stp>EM_S_VAL_PE_TTM</stp>
        <stp>2</stp>
        <stp>603579.SH</stp>
        <stp>2021/2/25</stp>
        <tr r="T122" s="8"/>
      </tp>
      <tp>
        <v>44.188824859999997</v>
        <stp/>
        <stp>EM_S_VAL_PE_TTM</stp>
        <stp>2</stp>
        <stp>603679.SH</stp>
        <stp>2021/1/25</stp>
        <tr r="L104" s="8"/>
      </tp>
      <tp>
        <v>18.030852400000001</v>
        <stp/>
        <stp>EM_S_VAL_PE_TTM</stp>
        <stp>2</stp>
        <stp>603579.SH</stp>
        <stp>2021/3/25</stp>
        <tr r="T142" s="8"/>
      </tp>
      <tp>
        <v>28.27078019</v>
        <stp/>
        <stp>EM_S_VAL_PE_TTM</stp>
        <stp>2</stp>
        <stp>603578.SH</stp>
        <stp>2020/9/28</stp>
        <tr r="R26" s="8"/>
      </tp>
      <tp>
        <v>20.2433342</v>
        <stp/>
        <stp>EM_S_VAL_PE_TTM</stp>
        <stp>2</stp>
        <stp>603579.SH</stp>
        <stp>2021/4/28</stp>
        <tr r="T165" s="8"/>
      </tp>
      <tp>
        <v>38.351351409999999</v>
        <stp/>
        <stp>EM_S_VAL_PE_TTM</stp>
        <stp>2</stp>
        <stp>603679.SH</stp>
        <stp>2021/7/28</stp>
        <tr r="L226" s="8"/>
      </tp>
      <tp>
        <v>21.800049609999999</v>
        <stp/>
        <stp>EM_S_VAL_PE_TTM</stp>
        <stp>2</stp>
        <stp>603579.SH</stp>
        <stp>2021/5/28</stp>
        <tr r="T184" s="8"/>
      </tp>
      <tp>
        <v>41.474340150000003</v>
        <stp/>
        <stp>EM_S_VAL_PE_TTM</stp>
        <stp>2</stp>
        <stp>603679.SH</stp>
        <stp>2021/6/28</stp>
        <tr r="L204" s="8"/>
      </tp>
      <tp>
        <v>23.296487129999999</v>
        <stp/>
        <stp>EM_S_VAL_PE_TTM</stp>
        <stp>2</stp>
        <stp>603579.SH</stp>
        <stp>2021/6/28</stp>
        <tr r="T204" s="8"/>
      </tp>
      <tp>
        <v>44.479041350000003</v>
        <stp/>
        <stp>EM_S_VAL_PE_TTM</stp>
        <stp>2</stp>
        <stp>603679.SH</stp>
        <stp>2021/5/28</stp>
        <tr r="L184" s="8"/>
      </tp>
      <tp>
        <v>19.241792709999999</v>
        <stp/>
        <stp>EM_S_VAL_PE_TTM</stp>
        <stp>2</stp>
        <stp>603579.SH</stp>
        <stp>2021/7/28</stp>
        <tr r="T226" s="8"/>
      </tp>
      <tp>
        <v>45.117836089999997</v>
        <stp/>
        <stp>EM_S_VAL_PE_TTM</stp>
        <stp>2</stp>
        <stp>603679.SH</stp>
        <stp>2021/4/28</stp>
        <tr r="L165" s="8"/>
      </tp>
      <tp>
        <v>15.21140007</v>
        <stp/>
        <stp>EM_S_VAL_PE_TTM</stp>
        <stp>2</stp>
        <stp>603579.SH</stp>
        <stp>2021/1/28</stp>
        <tr r="T107" s="8"/>
      </tp>
      <tp>
        <v>43.216247850000002</v>
        <stp/>
        <stp>EM_S_VAL_PE_TTM</stp>
        <stp>2</stp>
        <stp>603679.SH</stp>
        <stp>2021/1/28</stp>
        <tr r="L107" s="8"/>
      </tp>
      <tp>
        <v>28.349748850000001</v>
        <stp/>
        <stp>EM_S_VAL_PE_TTM</stp>
        <stp>2</stp>
        <stp>603578.SH</stp>
        <stp>2020/9/29</stp>
        <tr r="R27" s="8"/>
      </tp>
      <tp>
        <v>20.671732630000001</v>
        <stp/>
        <stp>EM_S_VAL_PE_TTM</stp>
        <stp>2</stp>
        <stp>603579.SH</stp>
        <stp>2021/4/29</stp>
        <tr r="T166" s="8"/>
      </tp>
      <tp>
        <v>38.564283039999999</v>
        <stp/>
        <stp>EM_S_VAL_PE_TTM</stp>
        <stp>2</stp>
        <stp>603679.SH</stp>
        <stp>2021/7/29</stp>
        <tr r="L227" s="8"/>
      </tp>
      <tp>
        <v>40.646272889999999</v>
        <stp/>
        <stp>EM_S_VAL_PE_TTM</stp>
        <stp>2</stp>
        <stp>603679.SH</stp>
        <stp>2021/6/29</stp>
        <tr r="L205" s="8"/>
      </tp>
      <tp>
        <v>23.863663970000001</v>
        <stp/>
        <stp>EM_S_VAL_PE_TTM</stp>
        <stp>2</stp>
        <stp>603579.SH</stp>
        <stp>2021/6/29</stp>
        <tr r="T205" s="8"/>
      </tp>
      <tp>
        <v>19.392637749999999</v>
        <stp/>
        <stp>EM_S_VAL_PE_TTM</stp>
        <stp>2</stp>
        <stp>603579.SH</stp>
        <stp>2021/7/29</stp>
        <tr r="T227" s="8"/>
      </tp>
      <tp>
        <v>44.620995739999998</v>
        <stp/>
        <stp>EM_S_VAL_PE_TTM</stp>
        <stp>2</stp>
        <stp>603679.SH</stp>
        <stp>2021/4/29</stp>
        <tr r="L166" s="8"/>
      </tp>
      <tp>
        <v>38.267103679999998</v>
        <stp/>
        <stp>EM_S_VAL_PE_TTM</stp>
        <stp>2</stp>
        <stp>603679.SH</stp>
        <stp>2021/3/29</stp>
        <tr r="L144" s="8"/>
      </tp>
      <tp>
        <v>15.279612630000001</v>
        <stp/>
        <stp>EM_S_VAL_PE_TTM</stp>
        <stp>2</stp>
        <stp>603579.SH</stp>
        <stp>2021/1/29</stp>
        <tr r="T108" s="8"/>
      </tp>
      <tp>
        <v>38.945366210000003</v>
        <stp/>
        <stp>EM_S_VAL_PE_TTM</stp>
        <stp>2</stp>
        <stp>603679.SH</stp>
        <stp>2021/1/29</stp>
        <tr r="L108" s="8"/>
      </tp>
      <tp>
        <v>18.30370263</v>
        <stp/>
        <stp>EM_S_VAL_PE_TTM</stp>
        <stp>2</stp>
        <stp>603579.SH</stp>
        <stp>2021/3/29</stp>
        <tr r="T144" s="8"/>
      </tp>
      <tp>
        <v>18.656513969999999</v>
        <stp/>
        <stp>EM_S_VAL_PE_TTM</stp>
        <stp>2</stp>
        <stp>603579.SH</stp>
        <stp>2021/8/12</stp>
        <tr r="T237" s="8"/>
      </tp>
      <tp>
        <v>38.753555589999998</v>
        <stp/>
        <stp>EM_S_VAL_PE_TTM</stp>
        <stp>2</stp>
        <stp>603679.SH</stp>
        <stp>2021/8/12</stp>
        <tr r="L237" s="8"/>
      </tp>
      <tp>
        <v>17.86032101</v>
        <stp/>
        <stp>EM_S_VAL_PE_TTM</stp>
        <stp>2</stp>
        <stp>603579.SH</stp>
        <stp>2021/4/12</stp>
        <tr r="T153" s="8"/>
      </tp>
      <tp>
        <v>38.280374209999998</v>
        <stp/>
        <stp>EM_S_VAL_PE_TTM</stp>
        <stp>2</stp>
        <stp>603679.SH</stp>
        <stp>2021/7/12</stp>
        <tr r="L214" s="8"/>
      </tp>
      <tp>
        <v>21.516461920000001</v>
        <stp/>
        <stp>EM_S_VAL_PE_TTM</stp>
        <stp>2</stp>
        <stp>603579.SH</stp>
        <stp>2021/5/12</stp>
        <tr r="T172" s="8"/>
      </tp>
      <tp>
        <v>44.479041350000003</v>
        <stp/>
        <stp>EM_S_VAL_PE_TTM</stp>
        <stp>2</stp>
        <stp>603679.SH</stp>
        <stp>2021/5/12</stp>
        <tr r="L172" s="8"/>
      </tp>
      <tp>
        <v>22.421606059999998</v>
        <stp/>
        <stp>EM_S_VAL_PE_TTM</stp>
        <stp>2</stp>
        <stp>603579.SH</stp>
        <stp>2021/7/12</stp>
        <tr r="T214" s="8"/>
      </tp>
      <tp>
        <v>37.548281729999999</v>
        <stp/>
        <stp>EM_S_VAL_PE_TTM</stp>
        <stp>2</stp>
        <stp>603679.SH</stp>
        <stp>2021/4/12</stp>
        <tr r="L153" s="8"/>
      </tp>
      <tp>
        <v>38.330529820000002</v>
        <stp/>
        <stp>EM_S_VAL_PE_TTM</stp>
        <stp>2</stp>
        <stp>603679.SH</stp>
        <stp>2021/3/12</stp>
        <tr r="L133" s="8"/>
      </tp>
      <tp>
        <v>16.43354171</v>
        <stp/>
        <stp>EM_S_VAL_PE_TTM</stp>
        <stp>2</stp>
        <stp>603579.SH</stp>
        <stp>2021/1/12</stp>
        <tr r="T95" s="8"/>
      </tp>
      <tp>
        <v>44.590541450000003</v>
        <stp/>
        <stp>EM_S_VAL_PE_TTM</stp>
        <stp>2</stp>
        <stp>603679.SH</stp>
        <stp>2021/1/12</stp>
        <tr r="L95" s="8"/>
      </tp>
      <tp>
        <v>17.183879829999999</v>
        <stp/>
        <stp>EM_S_VAL_PE_TTM</stp>
        <stp>2</stp>
        <stp>603579.SH</stp>
        <stp>2021/3/12</stp>
        <tr r="T133" s="8"/>
      </tp>
      <tp>
        <v>18.222080269999999</v>
        <stp/>
        <stp>EM_S_VAL_PE_TTM</stp>
        <stp>2</stp>
        <stp>603579.SH</stp>
        <stp>2021/8/13</stp>
        <tr r="T238" s="8"/>
      </tp>
      <tp>
        <v>38.398669550000001</v>
        <stp/>
        <stp>EM_S_VAL_PE_TTM</stp>
        <stp>2</stp>
        <stp>603679.SH</stp>
        <stp>2021/8/13</stp>
        <tr r="L238" s="8"/>
      </tp>
      <tp>
        <v>18.38896832</v>
        <stp/>
        <stp>EM_S_VAL_PE_TTM</stp>
        <stp>2</stp>
        <stp>603579.SH</stp>
        <stp>2021/4/13</stp>
        <tr r="T154" s="8"/>
      </tp>
      <tp>
        <v>38.445987690000003</v>
        <stp/>
        <stp>EM_S_VAL_PE_TTM</stp>
        <stp>2</stp>
        <stp>603679.SH</stp>
        <stp>2021/7/13</stp>
        <tr r="L215" s="8"/>
      </tp>
      <tp>
        <v>22.162076450000001</v>
        <stp/>
        <stp>EM_S_VAL_PE_TTM</stp>
        <stp>2</stp>
        <stp>603579.SH</stp>
        <stp>2021/5/13</stp>
        <tr r="T173" s="8"/>
      </tp>
      <tp>
        <v>43.603655959999998</v>
        <stp/>
        <stp>EM_S_VAL_PE_TTM</stp>
        <stp>2</stp>
        <stp>603679.SH</stp>
        <stp>2021/5/13</stp>
        <tr r="L173" s="8"/>
      </tp>
      <tp>
        <v>22.21645681</v>
        <stp/>
        <stp>EM_S_VAL_PE_TTM</stp>
        <stp>2</stp>
        <stp>603579.SH</stp>
        <stp>2021/7/13</stp>
        <tr r="T215" s="8"/>
      </tp>
      <tp>
        <v>38.541958100000002</v>
        <stp/>
        <stp>EM_S_VAL_PE_TTM</stp>
        <stp>2</stp>
        <stp>603679.SH</stp>
        <stp>2021/4/13</stp>
        <tr r="L154" s="8"/>
      </tp>
      <tp>
        <v>15.85941936</v>
        <stp/>
        <stp>EM_S_VAL_PE_TTM</stp>
        <stp>2</stp>
        <stp>603579.SH</stp>
        <stp>2021/1/13</stp>
        <tr r="T96" s="8"/>
      </tp>
      <tp>
        <v>43.173961890000001</v>
        <stp/>
        <stp>EM_S_VAL_PE_TTM</stp>
        <stp>2</stp>
        <stp>603679.SH</stp>
        <stp>2021/1/13</stp>
        <tr r="L96" s="8"/>
      </tp>
      <tp>
        <v>19.175420899999999</v>
        <stp/>
        <stp>EM_S_VAL_PE_TTM</stp>
        <stp>2</stp>
        <stp>603579.SH</stp>
        <stp>2021/8/10</stp>
        <tr r="T235" s="8"/>
      </tp>
      <tp>
        <v>28.534009059999999</v>
        <stp/>
        <stp>EM_S_VAL_PE_TTM</stp>
        <stp>2</stp>
        <stp>603578.SH</stp>
        <stp>2020/9/10</stp>
        <tr r="R14" s="8"/>
      </tp>
      <tp>
        <v>39.676259299999998</v>
        <stp/>
        <stp>EM_S_VAL_PE_TTM</stp>
        <stp>2</stp>
        <stp>603679.SH</stp>
        <stp>2021/8/10</stp>
        <tr r="L235" s="8"/>
      </tp>
      <tp>
        <v>21.20873911</v>
        <stp/>
        <stp>EM_S_VAL_PE_TTM</stp>
        <stp>2</stp>
        <stp>603579.SH</stp>
        <stp>2021/5/10</stp>
        <tr r="T170" s="8"/>
      </tp>
      <tp>
        <v>45.401744870000002</v>
        <stp/>
        <stp>EM_S_VAL_PE_TTM</stp>
        <stp>2</stp>
        <stp>603679.SH</stp>
        <stp>2021/6/10</stp>
        <tr r="L193" s="8"/>
      </tp>
      <tp>
        <v>21.377684970000001</v>
        <stp/>
        <stp>EM_S_VAL_PE_TTM</stp>
        <stp>2</stp>
        <stp>603579.SH</stp>
        <stp>2021/6/10</stp>
        <tr r="T193" s="8"/>
      </tp>
      <tp>
        <v>45.709312699999998</v>
        <stp/>
        <stp>EM_S_VAL_PE_TTM</stp>
        <stp>2</stp>
        <stp>603679.SH</stp>
        <stp>2021/5/10</stp>
        <tr r="L170" s="8"/>
      </tp>
      <tp>
        <v>38.541950280000002</v>
        <stp/>
        <stp>EM_S_VAL_PE_TTM</stp>
        <stp>2</stp>
        <stp>603679.SH</stp>
        <stp>2021/3/10</stp>
        <tr r="L131" s="8"/>
      </tp>
      <tp>
        <v>37.992257080000002</v>
        <stp/>
        <stp>EM_S_VAL_PE_TTM</stp>
        <stp>2</stp>
        <stp>603679.SH</stp>
        <stp>2021/2/10</stp>
        <tr r="L116" s="8"/>
      </tp>
      <tp>
        <v>16.939451500000001</v>
        <stp/>
        <stp>EM_S_VAL_PE_TTM</stp>
        <stp>2</stp>
        <stp>603579.SH</stp>
        <stp>2021/2/10</stp>
        <tr r="T116" s="8"/>
      </tp>
      <tp>
        <v>16.882607700000001</v>
        <stp/>
        <stp>EM_S_VAL_PE_TTM</stp>
        <stp>2</stp>
        <stp>603579.SH</stp>
        <stp>2021/3/10</stp>
        <tr r="T131" s="8"/>
      </tp>
      <tp>
        <v>19.217657509999999</v>
        <stp/>
        <stp>EM_S_VAL_PE_TTM</stp>
        <stp>2</stp>
        <stp>603579.SH</stp>
        <stp>2021/8/11</stp>
        <tr r="T236" s="8"/>
      </tp>
      <tp>
        <v>29.244727000000001</v>
        <stp/>
        <stp>EM_S_VAL_PE_TTM</stp>
        <stp>2</stp>
        <stp>603578.SH</stp>
        <stp>2020/9/11</stp>
        <tr r="R15" s="8"/>
      </tp>
      <tp>
        <v>39.155759770000003</v>
        <stp/>
        <stp>EM_S_VAL_PE_TTM</stp>
        <stp>2</stp>
        <stp>603679.SH</stp>
        <stp>2021/8/11</stp>
        <tr r="L236" s="8"/>
      </tp>
      <tp>
        <v>21.950894129999998</v>
        <stp/>
        <stp>EM_S_VAL_PE_TTM</stp>
        <stp>2</stp>
        <stp>603579.SH</stp>
        <stp>2021/5/11</stp>
        <tr r="T171" s="8"/>
      </tp>
      <tp>
        <v>44.644654799999998</v>
        <stp/>
        <stp>EM_S_VAL_PE_TTM</stp>
        <stp>2</stp>
        <stp>603679.SH</stp>
        <stp>2021/6/11</stp>
        <tr r="L194" s="8"/>
      </tp>
      <tp>
        <v>21.1484013</v>
        <stp/>
        <stp>EM_S_VAL_PE_TTM</stp>
        <stp>2</stp>
        <stp>603579.SH</stp>
        <stp>2021/6/11</stp>
        <tr r="T194" s="8"/>
      </tp>
      <tp>
        <v>44.739291059999999</v>
        <stp/>
        <stp>EM_S_VAL_PE_TTM</stp>
        <stp>2</stp>
        <stp>603679.SH</stp>
        <stp>2021/5/11</stp>
        <tr r="L171" s="8"/>
      </tp>
      <tp>
        <v>38.774512790000003</v>
        <stp/>
        <stp>EM_S_VAL_PE_TTM</stp>
        <stp>2</stp>
        <stp>603679.SH</stp>
        <stp>2021/3/11</stp>
        <tr r="L132" s="8"/>
      </tp>
      <tp>
        <v>16.5188074</v>
        <stp/>
        <stp>EM_S_VAL_PE_TTM</stp>
        <stp>2</stp>
        <stp>603579.SH</stp>
        <stp>2021/1/11</stp>
        <tr r="T94" s="8"/>
      </tp>
      <tp>
        <v>43.829394219999998</v>
        <stp/>
        <stp>EM_S_VAL_PE_TTM</stp>
        <stp>2</stp>
        <stp>603679.SH</stp>
        <stp>2021/1/11</stp>
        <tr r="L94" s="8"/>
      </tp>
      <tp>
        <v>17.17819545</v>
        <stp/>
        <stp>EM_S_VAL_PE_TTM</stp>
        <stp>2</stp>
        <stp>603579.SH</stp>
        <stp>2021/3/11</stp>
        <tr r="T132" s="8"/>
      </tp>
      <tp>
        <v>18.469466130000001</v>
        <stp/>
        <stp>EM_S_VAL_PE_TTM</stp>
        <stp>2</stp>
        <stp>603579.SH</stp>
        <stp>2021/8/16</stp>
        <tr r="T239" s="8"/>
      </tp>
      <tp>
        <v>28.915690909999999</v>
        <stp/>
        <stp>EM_S_VAL_PE_TTM</stp>
        <stp>2</stp>
        <stp>603578.SH</stp>
        <stp>2020/9/16</stp>
        <tr r="R18" s="8"/>
      </tp>
      <tp>
        <v>38.563077819999997</v>
        <stp/>
        <stp>EM_S_VAL_PE_TTM</stp>
        <stp>2</stp>
        <stp>603679.SH</stp>
        <stp>2021/8/16</stp>
        <tr r="L239" s="8"/>
      </tp>
      <tp>
        <v>18.809612420000001</v>
        <stp/>
        <stp>EM_S_VAL_PE_TTM</stp>
        <stp>2</stp>
        <stp>603579.SH</stp>
        <stp>2021/4/16</stp>
        <tr r="T157" s="8"/>
      </tp>
      <tp>
        <v>36.931807249999999</v>
        <stp/>
        <stp>EM_S_VAL_PE_TTM</stp>
        <stp>2</stp>
        <stp>603679.SH</stp>
        <stp>2021/7/16</stp>
        <tr r="L218" s="8"/>
      </tp>
      <tp>
        <v>42.562657119999997</v>
        <stp/>
        <stp>EM_S_VAL_PE_TTM</stp>
        <stp>2</stp>
        <stp>603679.SH</stp>
        <stp>2021/6/16</stp>
        <tr r="L196" s="8"/>
      </tp>
      <tp>
        <v>20.756258930000001</v>
        <stp/>
        <stp>EM_S_VAL_PE_TTM</stp>
        <stp>2</stp>
        <stp>603579.SH</stp>
        <stp>2021/6/16</stp>
        <tr r="T196" s="8"/>
      </tp>
      <tp>
        <v>21.17260916</v>
        <stp/>
        <stp>EM_S_VAL_PE_TTM</stp>
        <stp>2</stp>
        <stp>603579.SH</stp>
        <stp>2021/7/16</stp>
        <tr r="T218" s="8"/>
      </tp>
      <tp>
        <v>39.345356019999997</v>
        <stp/>
        <stp>EM_S_VAL_PE_TTM</stp>
        <stp>2</stp>
        <stp>603679.SH</stp>
        <stp>2021/4/16</stp>
        <tr r="L157" s="8"/>
      </tp>
      <tp>
        <v>38.647660510000001</v>
        <stp/>
        <stp>EM_S_VAL_PE_TTM</stp>
        <stp>2</stp>
        <stp>603679.SH</stp>
        <stp>2021/3/16</stp>
        <tr r="L135" s="8"/>
      </tp>
      <tp>
        <v>17.388517499999999</v>
        <stp/>
        <stp>EM_S_VAL_PE_TTM</stp>
        <stp>2</stp>
        <stp>603579.SH</stp>
        <stp>2021/3/16</stp>
        <tr r="T135" s="8"/>
      </tp>
      <tp>
        <v>17.9203902</v>
        <stp/>
        <stp>EM_S_VAL_PE_TTM</stp>
        <stp>2</stp>
        <stp>603579.SH</stp>
        <stp>2021/8/17</stp>
        <tr r="T240" s="8"/>
      </tp>
      <tp>
        <v>29.152596890000002</v>
        <stp/>
        <stp>EM_S_VAL_PE_TTM</stp>
        <stp>2</stp>
        <stp>603578.SH</stp>
        <stp>2020/9/17</stp>
        <tr r="R19" s="8"/>
      </tp>
      <tp>
        <v>37.222775720000001</v>
        <stp/>
        <stp>EM_S_VAL_PE_TTM</stp>
        <stp>2</stp>
        <stp>603679.SH</stp>
        <stp>2021/8/17</stp>
        <tr r="L240" s="8"/>
      </tp>
      <tp>
        <v>21.58283351</v>
        <stp/>
        <stp>EM_S_VAL_PE_TTM</stp>
        <stp>2</stp>
        <stp>603579.SH</stp>
        <stp>2021/5/17</stp>
        <tr r="T175" s="8"/>
      </tp>
      <tp>
        <v>41.923862380000003</v>
        <stp/>
        <stp>EM_S_VAL_PE_TTM</stp>
        <stp>2</stp>
        <stp>603679.SH</stp>
        <stp>2021/6/17</stp>
        <tr r="L197" s="8"/>
      </tp>
      <tp>
        <v>20.50887328</v>
        <stp/>
        <stp>EM_S_VAL_PE_TTM</stp>
        <stp>2</stp>
        <stp>603579.SH</stp>
        <stp>2021/6/17</stp>
        <tr r="T197" s="8"/>
      </tp>
      <tp>
        <v>44.100496319999998</v>
        <stp/>
        <stp>EM_S_VAL_PE_TTM</stp>
        <stp>2</stp>
        <stp>603679.SH</stp>
        <stp>2021/5/17</stp>
        <tr r="L175" s="8"/>
      </tp>
      <tp>
        <v>38.83793893</v>
        <stp/>
        <stp>EM_S_VAL_PE_TTM</stp>
        <stp>2</stp>
        <stp>603679.SH</stp>
        <stp>2021/3/17</stp>
        <tr r="L136" s="8"/>
      </tp>
      <tp>
        <v>17.411255010000001</v>
        <stp/>
        <stp>EM_S_VAL_PE_TTM</stp>
        <stp>2</stp>
        <stp>603579.SH</stp>
        <stp>2021/3/17</stp>
        <tr r="T136" s="8"/>
      </tp>
      <tp>
        <v>29.428987200000002</v>
        <stp/>
        <stp>EM_S_VAL_PE_TTM</stp>
        <stp>2</stp>
        <stp>603578.SH</stp>
        <stp>2020/9/14</stp>
        <tr r="R16" s="8"/>
      </tp>
      <tp>
        <v>18.485602780000001</v>
        <stp/>
        <stp>EM_S_VAL_PE_TTM</stp>
        <stp>2</stp>
        <stp>603579.SH</stp>
        <stp>2021/4/14</stp>
        <tr r="T155" s="8"/>
      </tp>
      <tp>
        <v>37.807192819999997</v>
        <stp/>
        <stp>EM_S_VAL_PE_TTM</stp>
        <stp>2</stp>
        <stp>603679.SH</stp>
        <stp>2021/7/14</stp>
        <tr r="L216" s="8"/>
      </tp>
      <tp>
        <v>21.87848876</v>
        <stp/>
        <stp>EM_S_VAL_PE_TTM</stp>
        <stp>2</stp>
        <stp>603579.SH</stp>
        <stp>2021/5/14</stp>
        <tr r="T174" s="8"/>
      </tp>
      <tp>
        <v>44.28976883</v>
        <stp/>
        <stp>EM_S_VAL_PE_TTM</stp>
        <stp>2</stp>
        <stp>603679.SH</stp>
        <stp>2021/5/14</stp>
        <tr r="L174" s="8"/>
      </tp>
      <tp>
        <v>22.325065240000001</v>
        <stp/>
        <stp>EM_S_VAL_PE_TTM</stp>
        <stp>2</stp>
        <stp>603579.SH</stp>
        <stp>2021/7/14</stp>
        <tr r="T216" s="8"/>
      </tp>
      <tp>
        <v>38.668810399999998</v>
        <stp/>
        <stp>EM_S_VAL_PE_TTM</stp>
        <stp>2</stp>
        <stp>603679.SH</stp>
        <stp>2021/4/14</stp>
        <tr r="L155" s="8"/>
      </tp>
      <tp>
        <v>15.97310695</v>
        <stp/>
        <stp>EM_S_VAL_PE_TTM</stp>
        <stp>2</stp>
        <stp>603579.SH</stp>
        <stp>2021/1/14</stp>
        <tr r="T97" s="8"/>
      </tp>
      <tp>
        <v>43.617964440000002</v>
        <stp/>
        <stp>EM_S_VAL_PE_TTM</stp>
        <stp>2</stp>
        <stp>603679.SH</stp>
        <stp>2021/1/14</stp>
        <tr r="L97" s="8"/>
      </tp>
      <tp>
        <v>29.231565549999999</v>
        <stp/>
        <stp>EM_S_VAL_PE_TTM</stp>
        <stp>2</stp>
        <stp>603578.SH</stp>
        <stp>2020/9/15</stp>
        <tr r="R17" s="8"/>
      </tp>
      <tp>
        <v>18.758452999999999</v>
        <stp/>
        <stp>EM_S_VAL_PE_TTM</stp>
        <stp>2</stp>
        <stp>603579.SH</stp>
        <stp>2021/4/15</stp>
        <tr r="T156" s="8"/>
      </tp>
      <tp>
        <v>36.860830049999997</v>
        <stp/>
        <stp>EM_S_VAL_PE_TTM</stp>
        <stp>2</stp>
        <stp>603679.SH</stp>
        <stp>2021/7/15</stp>
        <tr r="L217" s="8"/>
      </tp>
      <tp>
        <v>42.964861220000003</v>
        <stp/>
        <stp>EM_S_VAL_PE_TTM</stp>
        <stp>2</stp>
        <stp>603679.SH</stp>
        <stp>2021/6/15</stp>
        <tr r="L195" s="8"/>
      </tp>
      <tp>
        <v>20.66575198</v>
        <stp/>
        <stp>EM_S_VAL_PE_TTM</stp>
        <stp>2</stp>
        <stp>603579.SH</stp>
        <stp>2021/6/15</stp>
        <tr r="T195" s="8"/>
      </tp>
      <tp>
        <v>21.522569650000001</v>
        <stp/>
        <stp>EM_S_VAL_PE_TTM</stp>
        <stp>2</stp>
        <stp>603579.SH</stp>
        <stp>2021/7/15</stp>
        <tr r="T217" s="8"/>
      </tp>
      <tp>
        <v>38.922515009999998</v>
        <stp/>
        <stp>EM_S_VAL_PE_TTM</stp>
        <stp>2</stp>
        <stp>603679.SH</stp>
        <stp>2021/4/15</stp>
        <tr r="L156" s="8"/>
      </tp>
      <tp>
        <v>38.288245719999999</v>
        <stp/>
        <stp>EM_S_VAL_PE_TTM</stp>
        <stp>2</stp>
        <stp>603679.SH</stp>
        <stp>2021/3/15</stp>
        <tr r="L134" s="8"/>
      </tp>
      <tp>
        <v>16.058372649999999</v>
        <stp/>
        <stp>EM_S_VAL_PE_TTM</stp>
        <stp>2</stp>
        <stp>603579.SH</stp>
        <stp>2021/1/15</stp>
        <tr r="T98" s="8"/>
      </tp>
      <tp>
        <v>44.463683580000001</v>
        <stp/>
        <stp>EM_S_VAL_PE_TTM</stp>
        <stp>2</stp>
        <stp>603679.SH</stp>
        <stp>2021/1/15</stp>
        <tr r="L98" s="8"/>
      </tp>
      <tp>
        <v>17.269145519999999</v>
        <stp/>
        <stp>EM_S_VAL_PE_TTM</stp>
        <stp>2</stp>
        <stp>603579.SH</stp>
        <stp>2021/3/15</stp>
        <tr r="T134" s="8"/>
      </tp>
      <tp>
        <v>17.817815580000001</v>
        <stp/>
        <stp>EM_S_VAL_PE_TTM</stp>
        <stp>2</stp>
        <stp>603579.SH</stp>
        <stp>2021/8/18</stp>
        <tr r="T241" s="8"/>
      </tp>
      <tp>
        <v>29.297372769999999</v>
        <stp/>
        <stp>EM_S_VAL_PE_TTM</stp>
        <stp>2</stp>
        <stp>603578.SH</stp>
        <stp>2020/9/18</stp>
        <tr r="R20" s="8"/>
      </tp>
      <tp>
        <v>37.528458649999997</v>
        <stp/>
        <stp>EM_S_VAL_PE_TTM</stp>
        <stp>2</stp>
        <stp>603679.SH</stp>
        <stp>2021/8/18</stp>
        <tr r="L241" s="8"/>
      </tp>
      <tp>
        <v>21.63713753</v>
        <stp/>
        <stp>EM_S_VAL_PE_TTM</stp>
        <stp>2</stp>
        <stp>603579.SH</stp>
        <stp>2021/5/18</stp>
        <tr r="T176" s="8"/>
      </tp>
      <tp>
        <v>42.75192964</v>
        <stp/>
        <stp>EM_S_VAL_PE_TTM</stp>
        <stp>2</stp>
        <stp>603679.SH</stp>
        <stp>2021/6/18</stp>
        <tr r="L198" s="8"/>
      </tp>
      <tp>
        <v>20.961407999999999</v>
        <stp/>
        <stp>EM_S_VAL_PE_TTM</stp>
        <stp>2</stp>
        <stp>603579.SH</stp>
        <stp>2021/6/18</stp>
        <tr r="T198" s="8"/>
      </tp>
      <tp>
        <v>43.840246610000001</v>
        <stp/>
        <stp>EM_S_VAL_PE_TTM</stp>
        <stp>2</stp>
        <stp>603679.SH</stp>
        <stp>2021/5/18</stp>
        <tr r="L176" s="8"/>
      </tp>
      <tp>
        <v>37.949972979999998</v>
        <stp/>
        <stp>EM_S_VAL_PE_TTM</stp>
        <stp>2</stp>
        <stp>603679.SH</stp>
        <stp>2021/3/18</stp>
        <tr r="L137" s="8"/>
      </tp>
      <tp>
        <v>16.450594850000002</v>
        <stp/>
        <stp>EM_S_VAL_PE_TTM</stp>
        <stp>2</stp>
        <stp>603579.SH</stp>
        <stp>2021/1/18</stp>
        <tr r="T99" s="8"/>
      </tp>
      <tp>
        <v>39.683620769999997</v>
        <stp/>
        <stp>EM_S_VAL_PE_TTM</stp>
        <stp>2</stp>
        <stp>603679.SH</stp>
        <stp>2021/2/18</stp>
        <tr r="L117" s="8"/>
      </tp>
      <tp>
        <v>17.053139089999998</v>
        <stp/>
        <stp>EM_S_VAL_PE_TTM</stp>
        <stp>2</stp>
        <stp>603579.SH</stp>
        <stp>2021/2/18</stp>
        <tr r="T117" s="8"/>
      </tp>
      <tp>
        <v>45.880263130000003</v>
        <stp/>
        <stp>EM_S_VAL_PE_TTM</stp>
        <stp>2</stp>
        <stp>603679.SH</stp>
        <stp>2021/1/18</stp>
        <tr r="L99" s="8"/>
      </tp>
      <tp>
        <v>17.576102030000001</v>
        <stp/>
        <stp>EM_S_VAL_PE_TTM</stp>
        <stp>2</stp>
        <stp>603579.SH</stp>
        <stp>2021/3/18</stp>
        <tr r="T137" s="8"/>
      </tp>
      <tp>
        <v>17.4859565</v>
        <stp/>
        <stp>EM_S_VAL_PE_TTM</stp>
        <stp>2</stp>
        <stp>603579.SH</stp>
        <stp>2021/8/19</stp>
        <tr r="T242" s="8"/>
      </tp>
      <tp>
        <v>37.834141590000002</v>
        <stp/>
        <stp>EM_S_VAL_PE_TTM</stp>
        <stp>2</stp>
        <stp>603679.SH</stp>
        <stp>2021/8/19</stp>
        <tr r="L242" s="8"/>
      </tp>
      <tp>
        <v>19.173412720000002</v>
        <stp/>
        <stp>EM_S_VAL_PE_TTM</stp>
        <stp>2</stp>
        <stp>603579.SH</stp>
        <stp>2021/4/19</stp>
        <tr r="T158" s="8"/>
      </tp>
      <tp>
        <v>36.553262140000001</v>
        <stp/>
        <stp>EM_S_VAL_PE_TTM</stp>
        <stp>2</stp>
        <stp>603679.SH</stp>
        <stp>2021/7/19</stp>
        <tr r="L219" s="8"/>
      </tp>
      <tp>
        <v>21.178570199999999</v>
        <stp/>
        <stp>EM_S_VAL_PE_TTM</stp>
        <stp>2</stp>
        <stp>603579.SH</stp>
        <stp>2021/5/19</stp>
        <tr r="T177" s="8"/>
      </tp>
      <tp>
        <v>44.620995739999998</v>
        <stp/>
        <stp>EM_S_VAL_PE_TTM</stp>
        <stp>2</stp>
        <stp>603679.SH</stp>
        <stp>2021/5/19</stp>
        <tr r="L177" s="8"/>
      </tp>
      <tp>
        <v>21.118304949999999</v>
        <stp/>
        <stp>EM_S_VAL_PE_TTM</stp>
        <stp>2</stp>
        <stp>603579.SH</stp>
        <stp>2021/7/19</stp>
        <tr r="T219" s="8"/>
      </tp>
      <tp>
        <v>40.550452900000003</v>
        <stp/>
        <stp>EM_S_VAL_PE_TTM</stp>
        <stp>2</stp>
        <stp>603679.SH</stp>
        <stp>2021/4/19</stp>
        <tr r="L158" s="8"/>
      </tp>
      <tp>
        <v>40.233313979999998</v>
        <stp/>
        <stp>EM_S_VAL_PE_TTM</stp>
        <stp>2</stp>
        <stp>603679.SH</stp>
        <stp>2021/3/19</stp>
        <tr r="L138" s="8"/>
      </tp>
      <tp>
        <v>16.54154492</v>
        <stp/>
        <stp>EM_S_VAL_PE_TTM</stp>
        <stp>2</stp>
        <stp>603579.SH</stp>
        <stp>2021/1/19</stp>
        <tr r="T100" s="8"/>
      </tp>
      <tp>
        <v>39.873899190000003</v>
        <stp/>
        <stp>EM_S_VAL_PE_TTM</stp>
        <stp>2</stp>
        <stp>603679.SH</stp>
        <stp>2021/2/19</stp>
        <tr r="L118" s="8"/>
      </tp>
      <tp>
        <v>17.155457930000001</v>
        <stp/>
        <stp>EM_S_VAL_PE_TTM</stp>
        <stp>2</stp>
        <stp>603579.SH</stp>
        <stp>2021/2/19</stp>
        <tr r="T118" s="8"/>
      </tp>
      <tp>
        <v>47.191127790000003</v>
        <stp/>
        <stp>EM_S_VAL_PE_TTM</stp>
        <stp>2</stp>
        <stp>603679.SH</stp>
        <stp>2021/1/19</stp>
        <tr r="L100" s="8"/>
      </tp>
      <tp>
        <v>17.80347721</v>
        <stp/>
        <stp>EM_S_VAL_PE_TTM</stp>
        <stp>2</stp>
        <stp>603579.SH</stp>
        <stp>2021/3/19</stp>
        <tr r="T138" s="8"/>
      </tp>
      <tp>
        <v>19.258374830000001</v>
        <stp/>
        <stp>EM_S_VAL_PE_TTM</stp>
        <stp>2</stp>
        <stp>603578.SH</stp>
        <stp>2021/8/12</stp>
        <tr r="R237" s="8"/>
      </tp>
      <tp>
        <v>21.53992272</v>
        <stp/>
        <stp>EM_S_VAL_PE_TTM</stp>
        <stp>2</stp>
        <stp>603578.SH</stp>
        <stp>2021/4/12</stp>
        <tr r="R153" s="8"/>
      </tp>
      <tp>
        <v>20.852614030000002</v>
        <stp/>
        <stp>EM_S_VAL_PE_TTM</stp>
        <stp>2</stp>
        <stp>603578.SH</stp>
        <stp>2021/5/12</stp>
        <tr r="R172" s="8"/>
      </tp>
      <tp>
        <v>19.60625009</v>
        <stp/>
        <stp>EM_S_VAL_PE_TTM</stp>
        <stp>2</stp>
        <stp>603578.SH</stp>
        <stp>2021/7/12</stp>
        <tr r="R214" s="8"/>
      </tp>
      <tp>
        <v>21.918045289999998</v>
        <stp/>
        <stp>EM_S_VAL_PE_TTM</stp>
        <stp>2</stp>
        <stp>603578.SH</stp>
        <stp>2021/1/12</stp>
        <tr r="R95" s="8"/>
      </tp>
      <tp>
        <v>20.98583545</v>
        <stp/>
        <stp>EM_S_VAL_PE_TTM</stp>
        <stp>2</stp>
        <stp>603578.SH</stp>
        <stp>2021/3/12</stp>
        <tr r="R133" s="8"/>
      </tp>
      <tp>
        <v>19.522760030000001</v>
        <stp/>
        <stp>EM_S_VAL_PE_TTM</stp>
        <stp>2</stp>
        <stp>603578.SH</stp>
        <stp>2021/8/13</stp>
        <tr r="R238" s="8"/>
      </tp>
      <tp>
        <v>21.078659439999999</v>
        <stp/>
        <stp>EM_S_VAL_PE_TTM</stp>
        <stp>2</stp>
        <stp>603578.SH</stp>
        <stp>2021/4/13</stp>
        <tr r="R154" s="8"/>
      </tp>
      <tp>
        <v>20.59419269</v>
        <stp/>
        <stp>EM_S_VAL_PE_TTM</stp>
        <stp>2</stp>
        <stp>603578.SH</stp>
        <stp>2021/5/13</stp>
        <tr r="R173" s="8"/>
      </tp>
      <tp>
        <v>19.814975260000001</v>
        <stp/>
        <stp>EM_S_VAL_PE_TTM</stp>
        <stp>2</stp>
        <stp>603578.SH</stp>
        <stp>2021/7/13</stp>
        <tr r="R215" s="8"/>
      </tp>
      <tp>
        <v>21.625371090000002</v>
        <stp/>
        <stp>EM_S_VAL_PE_TTM</stp>
        <stp>2</stp>
        <stp>603578.SH</stp>
        <stp>2021/1/13</stp>
        <tr r="R96" s="8"/>
      </tp>
      <tp>
        <v>19.494930010000001</v>
        <stp/>
        <stp>EM_S_VAL_PE_TTM</stp>
        <stp>2</stp>
        <stp>603578.SH</stp>
        <stp>2021/8/10</stp>
        <tr r="R235" s="8"/>
      </tp>
      <tp>
        <v>19.191767680000002</v>
        <stp/>
        <stp>EM_S_VAL_PE_TTM</stp>
        <stp>2</stp>
        <stp>603579.SH</stp>
        <stp>2020/9/10</stp>
        <tr r="T14" s="8"/>
      </tp>
      <tp>
        <v>46.21059906</v>
        <stp/>
        <stp>EM_S_VAL_PE_TTM</stp>
        <stp>2</stp>
        <stp>603679.SH</stp>
        <stp>2020/9/10</stp>
        <tr r="L14" s="8"/>
      </tp>
      <tp>
        <v>20.027653610000002</v>
        <stp/>
        <stp>EM_S_VAL_PE_TTM</stp>
        <stp>2</stp>
        <stp>603578.SH</stp>
        <stp>2021/5/10</stp>
        <tr r="R170" s="8"/>
      </tp>
      <tp>
        <v>21.27602752</v>
        <stp/>
        <stp>EM_S_VAL_PE_TTM</stp>
        <stp>2</stp>
        <stp>603578.SH</stp>
        <stp>2021/6/10</stp>
        <tr r="R193" s="8"/>
      </tp>
      <tp>
        <v>20.844918159999999</v>
        <stp/>
        <stp>EM_S_VAL_PE_TTM</stp>
        <stp>2</stp>
        <stp>603578.SH</stp>
        <stp>2021/2/10</stp>
        <tr r="R116" s="8"/>
      </tp>
      <tp>
        <v>20.487205060000001</v>
        <stp/>
        <stp>EM_S_VAL_PE_TTM</stp>
        <stp>2</stp>
        <stp>603578.SH</stp>
        <stp>2021/3/10</stp>
        <tr r="R131" s="8"/>
      </tp>
      <tp>
        <v>19.216629789999999</v>
        <stp/>
        <stp>EM_S_VAL_PE_TTM</stp>
        <stp>2</stp>
        <stp>603578.SH</stp>
        <stp>2021/8/11</stp>
        <tr r="R236" s="8"/>
      </tp>
      <tp>
        <v>19.854489350000001</v>
        <stp/>
        <stp>EM_S_VAL_PE_TTM</stp>
        <stp>2</stp>
        <stp>603579.SH</stp>
        <stp>2020/9/11</stp>
        <tr r="T15" s="8"/>
      </tp>
      <tp>
        <v>46.008966139999998</v>
        <stp/>
        <stp>EM_S_VAL_PE_TTM</stp>
        <stp>2</stp>
        <stp>603679.SH</stp>
        <stp>2020/9/11</stp>
        <tr r="L15" s="8"/>
      </tp>
      <tp>
        <v>20.822796180000001</v>
        <stp/>
        <stp>EM_S_VAL_PE_TTM</stp>
        <stp>2</stp>
        <stp>603578.SH</stp>
        <stp>2021/5/11</stp>
        <tr r="R171" s="8"/>
      </tp>
      <tp>
        <v>21.067302590000001</v>
        <stp/>
        <stp>EM_S_VAL_PE_TTM</stp>
        <stp>2</stp>
        <stp>603578.SH</stp>
        <stp>2021/6/11</stp>
        <tr r="R194" s="8"/>
      </tp>
      <tp>
        <v>21.787967869999999</v>
        <stp/>
        <stp>EM_S_VAL_PE_TTM</stp>
        <stp>2</stp>
        <stp>603578.SH</stp>
        <stp>2021/1/11</stp>
        <tr r="R94" s="8"/>
      </tp>
      <tp>
        <v>21.083393560000001</v>
        <stp/>
        <stp>EM_S_VAL_PE_TTM</stp>
        <stp>2</stp>
        <stp>603578.SH</stp>
        <stp>2021/3/11</stp>
        <tr r="R132" s="8"/>
      </tp>
      <tp>
        <v>19.45318498</v>
        <stp/>
        <stp>EM_S_VAL_PE_TTM</stp>
        <stp>2</stp>
        <stp>603578.SH</stp>
        <stp>2021/8/16</stp>
        <tr r="R239" s="8"/>
      </tp>
      <tp>
        <v>19.555721389999999</v>
        <stp/>
        <stp>EM_S_VAL_PE_TTM</stp>
        <stp>2</stp>
        <stp>603579.SH</stp>
        <stp>2020/9/16</stp>
        <tr r="T18" s="8"/>
      </tp>
      <tp>
        <v>42.911151289999999</v>
        <stp/>
        <stp>EM_S_VAL_PE_TTM</stp>
        <stp>2</stp>
        <stp>603679.SH</stp>
        <stp>2020/9/16</stp>
        <tr r="L18" s="8"/>
      </tp>
      <tp>
        <v>22.269362340000001</v>
        <stp/>
        <stp>EM_S_VAL_PE_TTM</stp>
        <stp>2</stp>
        <stp>603578.SH</stp>
        <stp>2021/4/16</stp>
        <tr r="R157" s="8"/>
      </tp>
      <tp>
        <v>20.00976296</v>
        <stp/>
        <stp>EM_S_VAL_PE_TTM</stp>
        <stp>2</stp>
        <stp>603578.SH</stp>
        <stp>2021/6/16</stp>
        <tr r="R196" s="8"/>
      </tp>
      <tp>
        <v>19.188799769999999</v>
        <stp/>
        <stp>EM_S_VAL_PE_TTM</stp>
        <stp>2</stp>
        <stp>603578.SH</stp>
        <stp>2021/7/16</stp>
        <tr r="R218" s="8"/>
      </tp>
      <tp>
        <v>21.235150640000001</v>
        <stp/>
        <stp>EM_S_VAL_PE_TTM</stp>
        <stp>2</stp>
        <stp>603578.SH</stp>
        <stp>2021/3/16</stp>
        <tr r="R135" s="8"/>
      </tp>
      <tp>
        <v>18.92441457</v>
        <stp/>
        <stp>EM_S_VAL_PE_TTM</stp>
        <stp>2</stp>
        <stp>603578.SH</stp>
        <stp>2021/8/17</stp>
        <tr r="R240" s="8"/>
      </tp>
      <tp>
        <v>19.414485620000001</v>
        <stp/>
        <stp>EM_S_VAL_PE_TTM</stp>
        <stp>2</stp>
        <stp>603579.SH</stp>
        <stp>2020/9/17</stp>
        <tr r="T19" s="8"/>
      </tp>
      <tp>
        <v>43.222765799999998</v>
        <stp/>
        <stp>EM_S_VAL_PE_TTM</stp>
        <stp>2</stp>
        <stp>603679.SH</stp>
        <stp>2020/9/17</stp>
        <tr r="L19" s="8"/>
      </tp>
      <tp>
        <v>21.150792500000001</v>
        <stp/>
        <stp>EM_S_VAL_PE_TTM</stp>
        <stp>2</stp>
        <stp>603578.SH</stp>
        <stp>2021/5/17</stp>
        <tr r="R175" s="8"/>
      </tp>
      <tp>
        <v>20.037592950000001</v>
        <stp/>
        <stp>EM_S_VAL_PE_TTM</stp>
        <stp>2</stp>
        <stp>603578.SH</stp>
        <stp>2021/6/17</stp>
        <tr r="R197" s="8"/>
      </tp>
      <tp>
        <v>21.538664789999999</v>
        <stp/>
        <stp>EM_S_VAL_PE_TTM</stp>
        <stp>2</stp>
        <stp>603578.SH</stp>
        <stp>2021/3/17</stp>
        <tr r="R136" s="8"/>
      </tp>
      <tp>
        <v>19.555721389999999</v>
        <stp/>
        <stp>EM_S_VAL_PE_TTM</stp>
        <stp>2</stp>
        <stp>603579.SH</stp>
        <stp>2020/9/14</stp>
        <tr r="T16" s="8"/>
      </tp>
      <tp>
        <v>44.340911990000002</v>
        <stp/>
        <stp>EM_S_VAL_PE_TTM</stp>
        <stp>2</stp>
        <stp>603679.SH</stp>
        <stp>2020/9/14</stp>
        <tr r="L16" s="8"/>
      </tp>
      <tp>
        <v>21.722282629999999</v>
        <stp/>
        <stp>EM_S_VAL_PE_TTM</stp>
        <stp>2</stp>
        <stp>603578.SH</stp>
        <stp>2021/4/14</stp>
        <tr r="R155" s="8"/>
      </tp>
      <tp>
        <v>21.617938760000001</v>
        <stp/>
        <stp>EM_S_VAL_PE_TTM</stp>
        <stp>2</stp>
        <stp>603578.SH</stp>
        <stp>2021/5/14</stp>
        <tr r="R174" s="8"/>
      </tp>
      <tp>
        <v>19.481014999999999</v>
        <stp/>
        <stp>EM_S_VAL_PE_TTM</stp>
        <stp>2</stp>
        <stp>603578.SH</stp>
        <stp>2021/7/14</stp>
        <tr r="R216" s="8"/>
      </tp>
      <tp>
        <v>21.88552593</v>
        <stp/>
        <stp>EM_S_VAL_PE_TTM</stp>
        <stp>2</stp>
        <stp>603578.SH</stp>
        <stp>2021/1/14</stp>
        <tr r="R97" s="8"/>
      </tp>
      <tp>
        <v>20.017453700000001</v>
        <stp/>
        <stp>EM_S_VAL_PE_TTM</stp>
        <stp>2</stp>
        <stp>603579.SH</stp>
        <stp>2020/9/15</stp>
        <tr r="T17" s="8"/>
      </tp>
      <tp>
        <v>43.167774999999999</v>
        <stp/>
        <stp>EM_S_VAL_PE_TTM</stp>
        <stp>2</stp>
        <stp>603679.SH</stp>
        <stp>2020/9/15</stp>
        <tr r="L17" s="8"/>
      </tp>
      <tp>
        <v>21.84028021</v>
        <stp/>
        <stp>EM_S_VAL_PE_TTM</stp>
        <stp>2</stp>
        <stp>603578.SH</stp>
        <stp>2021/4/15</stp>
        <tr r="R156" s="8"/>
      </tp>
      <tp>
        <v>20.635937739999999</v>
        <stp/>
        <stp>EM_S_VAL_PE_TTM</stp>
        <stp>2</stp>
        <stp>603578.SH</stp>
        <stp>2021/6/15</stp>
        <tr r="R195" s="8"/>
      </tp>
      <tp>
        <v>19.216629789999999</v>
        <stp/>
        <stp>EM_S_VAL_PE_TTM</stp>
        <stp>2</stp>
        <stp>603578.SH</stp>
        <stp>2021/7/15</stp>
        <tr r="R217" s="8"/>
      </tp>
      <tp>
        <v>22.60095175</v>
        <stp/>
        <stp>EM_S_VAL_PE_TTM</stp>
        <stp>2</stp>
        <stp>603578.SH</stp>
        <stp>2021/1/15</stp>
        <tr r="R98" s="8"/>
      </tp>
      <tp>
        <v>21.14843231</v>
        <stp/>
        <stp>EM_S_VAL_PE_TTM</stp>
        <stp>2</stp>
        <stp>603578.SH</stp>
        <stp>2021/3/15</stp>
        <tr r="R134" s="8"/>
      </tp>
      <tp>
        <v>19.10530971</v>
        <stp/>
        <stp>EM_S_VAL_PE_TTM</stp>
        <stp>2</stp>
        <stp>603578.SH</stp>
        <stp>2021/8/18</stp>
        <tr r="R241" s="8"/>
      </tp>
      <tp>
        <v>20.473753859999999</v>
        <stp/>
        <stp>EM_S_VAL_PE_TTM</stp>
        <stp>2</stp>
        <stp>603579.SH</stp>
        <stp>2020/9/18</stp>
        <tr r="T20" s="8"/>
      </tp>
      <tp>
        <v>44.92748048</v>
        <stp/>
        <stp>EM_S_VAL_PE_TTM</stp>
        <stp>2</stp>
        <stp>603679.SH</stp>
        <stp>2020/9/18</stp>
        <tr r="L20" s="8"/>
      </tp>
      <tp>
        <v>21.14085321</v>
        <stp/>
        <stp>EM_S_VAL_PE_TTM</stp>
        <stp>2</stp>
        <stp>603578.SH</stp>
        <stp>2021/5/18</stp>
        <tr r="R176" s="8"/>
      </tp>
      <tp>
        <v>20.162827910000001</v>
        <stp/>
        <stp>EM_S_VAL_PE_TTM</stp>
        <stp>2</stp>
        <stp>603578.SH</stp>
        <stp>2021/6/18</stp>
        <tr r="R198" s="8"/>
      </tp>
      <tp>
        <v>22.731029169999999</v>
        <stp/>
        <stp>EM_S_VAL_PE_TTM</stp>
        <stp>2</stp>
        <stp>603578.SH</stp>
        <stp>2021/1/18</stp>
        <tr r="R99" s="8"/>
      </tp>
      <tp>
        <v>20.86659774</v>
        <stp/>
        <stp>EM_S_VAL_PE_TTM</stp>
        <stp>2</stp>
        <stp>603578.SH</stp>
        <stp>2021/2/18</stp>
        <tr r="R117" s="8"/>
      </tp>
      <tp>
        <v>21.690421860000001</v>
        <stp/>
        <stp>EM_S_VAL_PE_TTM</stp>
        <stp>2</stp>
        <stp>603578.SH</stp>
        <stp>2021/3/18</stp>
        <tr r="R137" s="8"/>
      </tp>
      <tp>
        <v>19.10530971</v>
        <stp/>
        <stp>EM_S_VAL_PE_TTM</stp>
        <stp>2</stp>
        <stp>603578.SH</stp>
        <stp>2021/8/19</stp>
        <tr r="R242" s="8"/>
      </tp>
      <tp>
        <v>22.183545909999999</v>
        <stp/>
        <stp>EM_S_VAL_PE_TTM</stp>
        <stp>2</stp>
        <stp>603578.SH</stp>
        <stp>2021/4/19</stp>
        <tr r="R158" s="8"/>
      </tp>
      <tp>
        <v>21.896238660000002</v>
        <stp/>
        <stp>EM_S_VAL_PE_TTM</stp>
        <stp>2</stp>
        <stp>603578.SH</stp>
        <stp>2021/5/19</stp>
        <tr r="R177" s="8"/>
      </tp>
      <tp>
        <v>19.286204850000001</v>
        <stp/>
        <stp>EM_S_VAL_PE_TTM</stp>
        <stp>2</stp>
        <stp>603578.SH</stp>
        <stp>2021/7/19</stp>
        <tr r="R219" s="8"/>
      </tp>
      <tp>
        <v>23.034543150000001</v>
        <stp/>
        <stp>EM_S_VAL_PE_TTM</stp>
        <stp>2</stp>
        <stp>603578.SH</stp>
        <stp>2021/1/19</stp>
        <tr r="R100" s="8"/>
      </tp>
      <tp>
        <v>21.235150640000001</v>
        <stp/>
        <stp>EM_S_VAL_PE_TTM</stp>
        <stp>2</stp>
        <stp>603578.SH</stp>
        <stp>2021/2/19</stp>
        <tr r="R118" s="8"/>
      </tp>
      <tp>
        <v>21.636222910000001</v>
        <stp/>
        <stp>EM_S_VAL_PE_TTM</stp>
        <stp>2</stp>
        <stp>603578.SH</stp>
        <stp>2021/3/19</stp>
        <tr r="R138" s="8"/>
      </tp>
      <tp>
        <v>39.646580970000002</v>
        <stp/>
        <stp>EM_S_VAL_PE_TTM</stp>
        <stp>2</stp>
        <stp>600690.SH</stp>
        <stp>2021/3/3</stp>
        <tr r="BP126" s="8"/>
      </tp>
      <tp>
        <v>52.478322429999999</v>
        <stp/>
        <stp>EM_S_VAL_PE_TTM</stp>
        <stp>2</stp>
        <stp>603195.SH</stp>
        <stp>2021/4/6</stp>
        <tr r="G149" s="8"/>
      </tp>
      <tp>
        <v>39.794716970000003</v>
        <stp/>
        <stp>EM_S_VAL_PE_TTM</stp>
        <stp>2</stp>
        <stp>600690.SH</stp>
        <stp>2021/3/2</stp>
        <tr r="BP125" s="8"/>
      </tp>
      <tp>
        <v>50.685003479999999</v>
        <stp/>
        <stp>EM_S_VAL_PE_TTM</stp>
        <stp>2</stp>
        <stp>603195.SH</stp>
        <stp>2021/4/7</stp>
        <tr r="G150" s="8"/>
      </tp>
      <tp>
        <v>39.902452250000003</v>
        <stp/>
        <stp>EM_S_VAL_PE_TTM</stp>
        <stp>2</stp>
        <stp>600690.SH</stp>
        <stp>2021/3/1</stp>
        <tr r="BP124" s="8"/>
      </tp>
      <tp>
        <v>51.425236380000001</v>
        <stp/>
        <stp>EM_S_VAL_PE_TTM</stp>
        <stp>2</stp>
        <stp>603195.SH</stp>
        <stp>2021/4/2</stp>
        <tr r="G148" s="8"/>
      </tp>
      <tp>
        <v>37.895882759999999</v>
        <stp/>
        <stp>EM_S_VAL_PE_TTM</stp>
        <stp>2</stp>
        <stp>600690.SH</stp>
        <stp>2021/3/5</stp>
        <tr r="BP128" s="8"/>
      </tp>
      <tp>
        <v>38.0978864</v>
        <stp/>
        <stp>EM_S_VAL_PE_TTM</stp>
        <stp>2</stp>
        <stp>600690.SH</stp>
        <stp>2021/3/4</stp>
        <tr r="BP127" s="8"/>
      </tp>
      <tp>
        <v>50.447570290000002</v>
        <stp/>
        <stp>EM_S_VAL_PE_TTM</stp>
        <stp>2</stp>
        <stp>603195.SH</stp>
        <stp>2021/4/1</stp>
        <tr r="G147" s="8"/>
      </tp>
      <tp>
        <v>37.895882759999999</v>
        <stp/>
        <stp>EM_S_VAL_PE_TTM</stp>
        <stp>2</stp>
        <stp>600690.SH</stp>
        <stp>2021/3/9</stp>
        <tr r="BP130" s="8"/>
      </tp>
      <tp>
        <v>37.707346029999997</v>
        <stp/>
        <stp>EM_S_VAL_PE_TTM</stp>
        <stp>2</stp>
        <stp>600690.SH</stp>
        <stp>2021/3/8</stp>
        <tr r="BP129" s="8"/>
      </tp>
      <tp>
        <v>52.023009360000003</v>
        <stp/>
        <stp>EM_S_VAL_PE_TTM</stp>
        <stp>2</stp>
        <stp>603195.SH</stp>
        <stp>2021/4/8</stp>
        <tr r="G151" s="8"/>
      </tp>
      <tp>
        <v>51.017409960000002</v>
        <stp/>
        <stp>EM_S_VAL_PE_TTM</stp>
        <stp>2</stp>
        <stp>603195.SH</stp>
        <stp>2021/4/9</stp>
        <tr r="G152" s="8"/>
      </tp>
      <tp>
        <v>21.408720249999998</v>
        <stp/>
        <stp>EM_S_VAL_PE_TTM</stp>
        <stp>2</stp>
        <stp>603685.SH</stp>
        <stp>2021/3/4</stp>
        <tr r="K127" s="8"/>
      </tp>
      <tp>
        <v>21.836040019999999</v>
        <stp/>
        <stp>EM_S_VAL_PE_TTM</stp>
        <stp>2</stp>
        <stp>603685.SH</stp>
        <stp>2021/3/5</stp>
        <tr r="K128" s="8"/>
      </tp>
      <tp>
        <v>21.408720249999998</v>
        <stp/>
        <stp>EM_S_VAL_PE_TTM</stp>
        <stp>2</stp>
        <stp>603685.SH</stp>
        <stp>2021/3/2</stp>
        <tr r="K125" s="8"/>
      </tp>
      <tp>
        <v>21.472818220000001</v>
        <stp/>
        <stp>EM_S_VAL_PE_TTM</stp>
        <stp>2</stp>
        <stp>603685.SH</stp>
        <stp>2021/3/3</stp>
        <tr r="K126" s="8"/>
      </tp>
      <tp>
        <v>21.494184199999999</v>
        <stp/>
        <stp>EM_S_VAL_PE_TTM</stp>
        <stp>2</stp>
        <stp>603685.SH</stp>
        <stp>2021/3/1</stp>
        <tr r="K124" s="8"/>
      </tp>
      <tp>
        <v>21.77194205</v>
        <stp/>
        <stp>EM_S_VAL_PE_TTM</stp>
        <stp>2</stp>
        <stp>603685.SH</stp>
        <stp>2021/3/8</stp>
        <tr r="K129" s="8"/>
      </tp>
      <tp>
        <v>21.665112109999999</v>
        <stp/>
        <stp>EM_S_VAL_PE_TTM</stp>
        <stp>2</stp>
        <stp>603685.SH</stp>
        <stp>2021/3/9</stp>
        <tr r="K130" s="8"/>
      </tp>
      <tp>
        <v>15.65094455</v>
        <stp/>
        <stp>EM_S_VAL_PE_TTM</stp>
        <stp>2</stp>
        <stp>600336.SH</stp>
        <stp>2021/6/4</stp>
        <tr r="BG189" s="8"/>
      </tp>
      <tp>
        <v>15.44801496</v>
        <stp/>
        <stp>EM_S_VAL_PE_TTM</stp>
        <stp>2</stp>
        <stp>600336.SH</stp>
        <stp>2021/6/7</stp>
        <tr r="BG190" s="8"/>
      </tp>
      <tp>
        <v>16.056803729999999</v>
        <stp/>
        <stp>EM_S_VAL_PE_TTM</stp>
        <stp>2</stp>
        <stp>600336.SH</stp>
        <stp>2021/6/1</stp>
        <tr r="BG186" s="8"/>
      </tp>
      <tp>
        <v>15.62557835</v>
        <stp/>
        <stp>EM_S_VAL_PE_TTM</stp>
        <stp>2</stp>
        <stp>600336.SH</stp>
        <stp>2021/6/3</stp>
        <tr r="BG188" s="8"/>
      </tp>
      <tp>
        <v>15.72704315</v>
        <stp/>
        <stp>EM_S_VAL_PE_TTM</stp>
        <stp>2</stp>
        <stp>600336.SH</stp>
        <stp>2021/6/2</stp>
        <tr r="BG187" s="8"/>
      </tp>
      <tp>
        <v>15.04215578</v>
        <stp/>
        <stp>EM_S_VAL_PE_TTM</stp>
        <stp>2</stp>
        <stp>600336.SH</stp>
        <stp>2021/6/9</stp>
        <tr r="BG192" s="8"/>
      </tp>
      <tp>
        <v>15.06752198</v>
        <stp/>
        <stp>EM_S_VAL_PE_TTM</stp>
        <stp>2</stp>
        <stp>600336.SH</stp>
        <stp>2021/6/8</stp>
        <tr r="BG191" s="8"/>
      </tp>
      <tp>
        <v>23.745547970000001</v>
        <stp/>
        <stp>EM_S_VAL_PE_TTM</stp>
        <stp>2</stp>
        <stp>603311.SH</stp>
        <stp>2021/6/2</stp>
        <tr r="Z187" s="8"/>
      </tp>
      <tp>
        <v>24.003885749999998</v>
        <stp/>
        <stp>EM_S_VAL_PE_TTM</stp>
        <stp>2</stp>
        <stp>603311.SH</stp>
        <stp>2021/6/3</stp>
        <tr r="Z188" s="8"/>
      </tp>
      <tp>
        <v>39.160638179999999</v>
        <stp/>
        <stp>EM_S_VAL_PE_TTM</stp>
        <stp>2</stp>
        <stp>600619.SH</stp>
        <stp>2021/3/8</stp>
        <tr r="BR129" s="8"/>
      </tp>
      <tp>
        <v>37.141500800000003</v>
        <stp/>
        <stp>EM_S_VAL_PE_TTM</stp>
        <stp>2</stp>
        <stp>600619.SH</stp>
        <stp>2021/3/9</stp>
        <tr r="BR130" s="8"/>
      </tp>
      <tp>
        <v>23.917773159999999</v>
        <stp/>
        <stp>EM_S_VAL_PE_TTM</stp>
        <stp>2</stp>
        <stp>603311.SH</stp>
        <stp>2021/6/1</stp>
        <tr r="Z186" s="8"/>
      </tp>
      <tp>
        <v>23.637907219999999</v>
        <stp/>
        <stp>EM_S_VAL_PE_TTM</stp>
        <stp>2</stp>
        <stp>603311.SH</stp>
        <stp>2021/6/7</stp>
        <tr r="Z190" s="8"/>
      </tp>
      <tp>
        <v>23.767076110000001</v>
        <stp/>
        <stp>EM_S_VAL_PE_TTM</stp>
        <stp>2</stp>
        <stp>603311.SH</stp>
        <stp>2021/6/4</stp>
        <tr r="Z189" s="8"/>
      </tp>
      <tp>
        <v>40.117071680000002</v>
        <stp/>
        <stp>EM_S_VAL_PE_TTM</stp>
        <stp>2</stp>
        <stp>600619.SH</stp>
        <stp>2021/3/2</stp>
        <tr r="BR125" s="8"/>
      </tp>
      <tp>
        <v>40.063936490000003</v>
        <stp/>
        <stp>EM_S_VAL_PE_TTM</stp>
        <stp>2</stp>
        <stp>600619.SH</stp>
        <stp>2021/3/3</stp>
        <tr r="BR126" s="8"/>
      </tp>
      <tp>
        <v>23.573322780000002</v>
        <stp/>
        <stp>EM_S_VAL_PE_TTM</stp>
        <stp>2</stp>
        <stp>603311.SH</stp>
        <stp>2021/6/8</stp>
        <tr r="Z191" s="8"/>
      </tp>
      <tp>
        <v>39.10750299</v>
        <stp/>
        <stp>EM_S_VAL_PE_TTM</stp>
        <stp>2</stp>
        <stp>600619.SH</stp>
        <stp>2021/3/1</stp>
        <tr r="BR124" s="8"/>
      </tp>
      <tp>
        <v>24.0254139</v>
        <stp/>
        <stp>EM_S_VAL_PE_TTM</stp>
        <stp>2</stp>
        <stp>603311.SH</stp>
        <stp>2021/6/9</stp>
        <tr r="Z192" s="8"/>
      </tp>
      <tp>
        <v>39.213773379999999</v>
        <stp/>
        <stp>EM_S_VAL_PE_TTM</stp>
        <stp>2</stp>
        <stp>600619.SH</stp>
        <stp>2021/3/4</stp>
        <tr r="BR127" s="8"/>
      </tp>
      <tp>
        <v>39.585719740000002</v>
        <stp/>
        <stp>EM_S_VAL_PE_TTM</stp>
        <stp>2</stp>
        <stp>600619.SH</stp>
        <stp>2021/3/5</stp>
        <tr r="BR128" s="8"/>
      </tp>
      <tp>
        <v>17.764153199999999</v>
        <stp/>
        <stp>EM_S_VAL_PE_TTM</stp>
        <stp>2</stp>
        <stp>603303.SH</stp>
        <stp>2021/6/1</stp>
        <tr r="P186" s="8"/>
      </tp>
      <tp>
        <v>17.497624269999999</v>
        <stp/>
        <stp>EM_S_VAL_PE_TTM</stp>
        <stp>2</stp>
        <stp>603303.SH</stp>
        <stp>2021/6/2</stp>
        <tr r="P187" s="8"/>
      </tp>
      <tp>
        <v>17.191116000000001</v>
        <stp/>
        <stp>EM_S_VAL_PE_TTM</stp>
        <stp>2</stp>
        <stp>603303.SH</stp>
        <stp>2021/6/3</stp>
        <tr r="P188" s="8"/>
      </tp>
      <tp>
        <v>17.657541630000001</v>
        <stp/>
        <stp>EM_S_VAL_PE_TTM</stp>
        <stp>2</stp>
        <stp>603303.SH</stp>
        <stp>2021/6/4</stp>
        <tr r="P189" s="8"/>
      </tp>
      <tp>
        <v>18.59039289</v>
        <stp/>
        <stp>EM_S_VAL_PE_TTM</stp>
        <stp>2</stp>
        <stp>603303.SH</stp>
        <stp>2021/6/7</stp>
        <tr r="P190" s="8"/>
      </tp>
      <tp>
        <v>19.216735870000001</v>
        <stp/>
        <stp>EM_S_VAL_PE_TTM</stp>
        <stp>2</stp>
        <stp>603303.SH</stp>
        <stp>2021/6/8</stp>
        <tr r="P191" s="8"/>
      </tp>
      <tp>
        <v>18.523760660000001</v>
        <stp/>
        <stp>EM_S_VAL_PE_TTM</stp>
        <stp>2</stp>
        <stp>603303.SH</stp>
        <stp>2021/6/9</stp>
        <tr r="P192" s="8"/>
      </tp>
      <tp>
        <v>30.64028257</v>
        <stp/>
        <stp>EM_S_VAL_PE_TTM</stp>
        <stp>2</stp>
        <stp>603677.SH</stp>
        <stp>2021/3/4</stp>
        <tr r="S127" s="8"/>
      </tp>
      <tp>
        <v>31.311629700000001</v>
        <stp/>
        <stp>EM_S_VAL_PE_TTM</stp>
        <stp>2</stp>
        <stp>603677.SH</stp>
        <stp>2021/3/5</stp>
        <tr r="S128" s="8"/>
      </tp>
      <tp>
        <v>40.825291270000001</v>
        <stp/>
        <stp>EM_S_VAL_PE_TTM</stp>
        <stp>2</stp>
        <stp>603679.SH</stp>
        <stp>2021/3/8</stp>
        <tr r="L129" s="8"/>
      </tp>
      <tp>
        <v>39.17621166</v>
        <stp/>
        <stp>EM_S_VAL_PE_TTM</stp>
        <stp>2</stp>
        <stp>603679.SH</stp>
        <stp>2021/3/9</stp>
        <tr r="L130" s="8"/>
      </tp>
      <tp>
        <v>30.962529190000001</v>
        <stp/>
        <stp>EM_S_VAL_PE_TTM</stp>
        <stp>2</stp>
        <stp>603677.SH</stp>
        <stp>2021/3/1</stp>
        <tr r="S124" s="8"/>
      </tp>
      <tp>
        <v>30.47915927</v>
        <stp/>
        <stp>EM_S_VAL_PE_TTM</stp>
        <stp>2</stp>
        <stp>603677.SH</stp>
        <stp>2021/3/2</stp>
        <tr r="S125" s="8"/>
      </tp>
      <tp>
        <v>30.586574809999998</v>
        <stp/>
        <stp>EM_S_VAL_PE_TTM</stp>
        <stp>2</stp>
        <stp>603677.SH</stp>
        <stp>2021/3/3</stp>
        <tr r="S126" s="8"/>
      </tp>
      <tp>
        <v>42.199524279999999</v>
        <stp/>
        <stp>EM_S_VAL_PE_TTM</stp>
        <stp>2</stp>
        <stp>603679.SH</stp>
        <stp>2021/3/2</stp>
        <tr r="L125" s="8"/>
      </tp>
      <tp>
        <v>42.262950410000002</v>
        <stp/>
        <stp>EM_S_VAL_PE_TTM</stp>
        <stp>2</stp>
        <stp>603679.SH</stp>
        <stp>2021/3/3</stp>
        <tr r="L126" s="8"/>
      </tp>
      <tp>
        <v>42.241808370000001</v>
        <stp/>
        <stp>EM_S_VAL_PE_TTM</stp>
        <stp>2</stp>
        <stp>603679.SH</stp>
        <stp>2021/3/1</stp>
        <tr r="L124" s="8"/>
      </tp>
      <tp>
        <v>31.204214159999999</v>
        <stp/>
        <stp>EM_S_VAL_PE_TTM</stp>
        <stp>2</stp>
        <stp>603677.SH</stp>
        <stp>2021/3/8</stp>
        <tr r="S129" s="8"/>
      </tp>
      <tp>
        <v>31.311629700000001</v>
        <stp/>
        <stp>EM_S_VAL_PE_TTM</stp>
        <stp>2</stp>
        <stp>603677.SH</stp>
        <stp>2021/3/9</stp>
        <tr r="S130" s="8"/>
      </tp>
      <tp>
        <v>42.918353850000003</v>
        <stp/>
        <stp>EM_S_VAL_PE_TTM</stp>
        <stp>2</stp>
        <stp>603679.SH</stp>
        <stp>2021/3/4</stp>
        <tr r="L127" s="8"/>
      </tp>
      <tp>
        <v>41.45955266</v>
        <stp/>
        <stp>EM_S_VAL_PE_TTM</stp>
        <stp>2</stp>
        <stp>603679.SH</stp>
        <stp>2021/3/5</stp>
        <tr r="L128" s="8"/>
      </tp>
      <tp>
        <v>9.6317430700000006</v>
        <stp/>
        <stp>EM_S_VAL_PE_TTM</stp>
        <stp>2</stp>
        <stp>600261.SH</stp>
        <stp>2021/7/2</stp>
        <tr r="BH208" s="8"/>
      </tp>
      <tp>
        <v>20.72751835</v>
        <stp/>
        <stp>EM_S_VAL_PE_TTM</stp>
        <stp>2</stp>
        <stp>603366.SH</stp>
        <stp>2021/6/4</stp>
        <tr r="AI189" s="8"/>
      </tp>
      <tp>
        <v>21.126124480000001</v>
        <stp/>
        <stp>EM_S_VAL_PE_TTM</stp>
        <stp>2</stp>
        <stp>603366.SH</stp>
        <stp>2021/6/7</stp>
        <tr r="AI190" s="8"/>
      </tp>
      <tp>
        <v>9.7814592900000008</v>
        <stp/>
        <stp>EM_S_VAL_PE_TTM</stp>
        <stp>2</stp>
        <stp>600261.SH</stp>
        <stp>2021/7/1</stp>
        <tr r="BH207" s="8"/>
      </tp>
      <tp>
        <v>10.89952779</v>
        <stp/>
        <stp>EM_S_VAL_PE_TTM</stp>
        <stp>2</stp>
        <stp>600060.SH</stp>
        <stp>2021/5/7</stp>
        <tr r="BK169" s="8"/>
      </tp>
      <tp>
        <v>9.7066011799999998</v>
        <stp/>
        <stp>EM_S_VAL_PE_TTM</stp>
        <stp>2</stp>
        <stp>600261.SH</stp>
        <stp>2021/7/6</stp>
        <tr r="BH210" s="8"/>
      </tp>
      <tp>
        <v>20.594649650000001</v>
        <stp/>
        <stp>EM_S_VAL_PE_TTM</stp>
        <stp>2</stp>
        <stp>603366.SH</stp>
        <stp>2021/6/1</stp>
        <tr r="AI186" s="8"/>
      </tp>
      <tp>
        <v>10.94809966</v>
        <stp/>
        <stp>EM_S_VAL_PE_TTM</stp>
        <stp>2</stp>
        <stp>600060.SH</stp>
        <stp>2021/5/6</stp>
        <tr r="BK168" s="8"/>
      </tp>
      <tp>
        <v>10.055939009999999</v>
        <stp/>
        <stp>EM_S_VAL_PE_TTM</stp>
        <stp>2</stp>
        <stp>600261.SH</stp>
        <stp>2021/7/7</stp>
        <tr r="BH211" s="8"/>
      </tp>
      <tp>
        <v>20.594649650000001</v>
        <stp/>
        <stp>EM_S_VAL_PE_TTM</stp>
        <stp>2</stp>
        <stp>603366.SH</stp>
        <stp>2021/6/3</stp>
        <tr r="AI188" s="8"/>
      </tp>
      <tp>
        <v>9.6816484799999998</v>
        <stp/>
        <stp>EM_S_VAL_PE_TTM</stp>
        <stp>2</stp>
        <stp>600261.SH</stp>
        <stp>2021/7/5</stp>
        <tr r="BH209" s="8"/>
      </tp>
      <tp>
        <v>20.24033309</v>
        <stp/>
        <stp>EM_S_VAL_PE_TTM</stp>
        <stp>2</stp>
        <stp>603366.SH</stp>
        <stp>2021/6/2</stp>
        <tr r="AI187" s="8"/>
      </tp>
      <tp>
        <v>9.8563173899999992</v>
        <stp/>
        <stp>EM_S_VAL_PE_TTM</stp>
        <stp>2</stp>
        <stp>600261.SH</stp>
        <stp>2021/7/8</stp>
        <tr r="BH212" s="8"/>
      </tp>
      <tp>
        <v>9.9062228000000001</v>
        <stp/>
        <stp>EM_S_VAL_PE_TTM</stp>
        <stp>2</stp>
        <stp>600261.SH</stp>
        <stp>2021/7/9</stp>
        <tr r="BH213" s="8"/>
      </tp>
      <tp>
        <v>21.303282750000001</v>
        <stp/>
        <stp>EM_S_VAL_PE_TTM</stp>
        <stp>2</stp>
        <stp>603366.SH</stp>
        <stp>2021/6/9</stp>
        <tr r="AI192" s="8"/>
      </tp>
      <tp>
        <v>20.904676630000001</v>
        <stp/>
        <stp>EM_S_VAL_PE_TTM</stp>
        <stp>2</stp>
        <stp>603366.SH</stp>
        <stp>2021/6/8</stp>
        <tr r="AI191" s="8"/>
      </tp>
      <tp>
        <v>-27.83615533</v>
        <stp/>
        <stp>EM_S_VAL_PE_TTM</stp>
        <stp>2</stp>
        <stp>600651.SH</stp>
        <stp>2021/3/2</stp>
        <tr r="BT125" s="8"/>
      </tp>
      <tp>
        <v>18.346562080000002</v>
        <stp/>
        <stp>EM_S_VAL_PE_TTM</stp>
        <stp>2</stp>
        <stp>603657.SH</stp>
        <stp>2021/3/4</stp>
        <tr r="J127" s="8"/>
      </tp>
      <tp>
        <v>-27.83615533</v>
        <stp/>
        <stp>EM_S_VAL_PE_TTM</stp>
        <stp>2</stp>
        <stp>600651.SH</stp>
        <stp>2021/3/3</stp>
        <tr r="BT126" s="8"/>
      </tp>
      <tp>
        <v>52.876051480000001</v>
        <stp/>
        <stp>EM_S_VAL_PE_TTM</stp>
        <stp>2</stp>
        <stp>603355.SH</stp>
        <stp>2021/6/7</stp>
        <tr r="AA190" s="8"/>
      </tp>
      <tp>
        <v>18.746104630000001</v>
        <stp/>
        <stp>EM_S_VAL_PE_TTM</stp>
        <stp>2</stp>
        <stp>603657.SH</stp>
        <stp>2021/3/5</stp>
        <tr r="J128" s="8"/>
      </tp>
      <tp>
        <v>53.382728520000001</v>
        <stp/>
        <stp>EM_S_VAL_PE_TTM</stp>
        <stp>2</stp>
        <stp>603355.SH</stp>
        <stp>2021/6/4</stp>
        <tr r="AA189" s="8"/>
      </tp>
      <tp>
        <v>-28.001355069999999</v>
        <stp/>
        <stp>EM_S_VAL_PE_TTM</stp>
        <stp>2</stp>
        <stp>600651.SH</stp>
        <stp>2021/3/1</stp>
        <tr r="BT124" s="8"/>
      </tp>
      <tp>
        <v>51.900937169999999</v>
        <stp/>
        <stp>EM_S_VAL_PE_TTM</stp>
        <stp>2</stp>
        <stp>603355.SH</stp>
        <stp>2021/6/2</stp>
        <tr r="AA187" s="8"/>
      </tp>
      <tp>
        <v>50.562544979999998</v>
        <stp/>
        <stp>EM_S_VAL_PE_TTM</stp>
        <stp>2</stp>
        <stp>603355.SH</stp>
        <stp>2021/6/3</stp>
        <tr r="AA188" s="8"/>
      </tp>
      <tp>
        <v>18.227779160000001</v>
        <stp/>
        <stp>EM_S_VAL_PE_TTM</stp>
        <stp>2</stp>
        <stp>603657.SH</stp>
        <stp>2021/3/1</stp>
        <tr r="J124" s="8"/>
      </tp>
      <tp>
        <v>-28.1665548</v>
        <stp/>
        <stp>EM_S_VAL_PE_TTM</stp>
        <stp>2</stp>
        <stp>600651.SH</stp>
        <stp>2021/3/4</stp>
        <tr r="BT127" s="8"/>
      </tp>
      <tp>
        <v>18.162988469999998</v>
        <stp/>
        <stp>EM_S_VAL_PE_TTM</stp>
        <stp>2</stp>
        <stp>603657.SH</stp>
        <stp>2021/3/2</stp>
        <tr r="J125" s="8"/>
      </tp>
      <tp>
        <v>-28.992553480000002</v>
        <stp/>
        <stp>EM_S_VAL_PE_TTM</stp>
        <stp>2</stp>
        <stp>600651.SH</stp>
        <stp>2021/3/5</stp>
        <tr r="BT128" s="8"/>
      </tp>
      <tp>
        <v>51.480299619999997</v>
        <stp/>
        <stp>EM_S_VAL_PE_TTM</stp>
        <stp>2</stp>
        <stp>603355.SH</stp>
        <stp>2021/6/1</stp>
        <tr r="AA186" s="8"/>
      </tp>
      <tp>
        <v>18.249376049999999</v>
        <stp/>
        <stp>EM_S_VAL_PE_TTM</stp>
        <stp>2</stp>
        <stp>603657.SH</stp>
        <stp>2021/3/3</stp>
        <tr r="J126" s="8"/>
      </tp>
      <tp>
        <v>-28.662154009999998</v>
        <stp/>
        <stp>EM_S_VAL_PE_TTM</stp>
        <stp>2</stp>
        <stp>600651.SH</stp>
        <stp>2021/3/8</stp>
        <tr r="BT129" s="8"/>
      </tp>
      <tp>
        <v>-27.9187552</v>
        <stp/>
        <stp>EM_S_VAL_PE_TTM</stp>
        <stp>2</stp>
        <stp>600651.SH</stp>
        <stp>2021/3/9</stp>
        <tr r="BT130" s="8"/>
      </tp>
      <tp>
        <v>18.756903080000001</v>
        <stp/>
        <stp>EM_S_VAL_PE_TTM</stp>
        <stp>2</stp>
        <stp>603657.SH</stp>
        <stp>2021/3/8</stp>
        <tr r="J129" s="8"/>
      </tp>
      <tp>
        <v>18.789298420000001</v>
        <stp/>
        <stp>EM_S_VAL_PE_TTM</stp>
        <stp>2</stp>
        <stp>603657.SH</stp>
        <stp>2021/3/9</stp>
        <tr r="J130" s="8"/>
      </tp>
      <tp>
        <v>51.537659290000001</v>
        <stp/>
        <stp>EM_S_VAL_PE_TTM</stp>
        <stp>2</stp>
        <stp>603355.SH</stp>
        <stp>2021/6/8</stp>
        <tr r="AA191" s="8"/>
      </tp>
      <tp>
        <v>53.650406959999998</v>
        <stp/>
        <stp>EM_S_VAL_PE_TTM</stp>
        <stp>2</stp>
        <stp>603355.SH</stp>
        <stp>2021/6/9</stp>
        <tr r="AA192" s="8"/>
      </tp>
      <tp>
        <v>15.854813760000001</v>
        <stp/>
        <stp>EM_S_VAL_PE_TTM</stp>
        <stp>2</stp>
        <stp>002790.SZ</stp>
        <stp>2021/2/3</stp>
        <tr r="X111" s="8"/>
      </tp>
      <tp>
        <v>24.721030290000002</v>
        <stp/>
        <stp>EM_S_VAL_PE_TTM</stp>
        <stp>2</stp>
        <stp>002290.SZ</stp>
        <stp>2021/7/2</stp>
        <tr r="AY208" s="8"/>
      </tp>
      <tp>
        <v>17.58442981</v>
        <stp/>
        <stp>EM_S_VAL_PE_TTM</stp>
        <stp>2</stp>
        <stp>002790.SZ</stp>
        <stp>2021/2/2</stp>
        <tr r="X110" s="8"/>
      </tp>
      <tp>
        <v>24.93232115</v>
        <stp/>
        <stp>EM_S_VAL_PE_TTM</stp>
        <stp>2</stp>
        <stp>002290.SZ</stp>
        <stp>2021/7/1</stp>
        <tr r="AY207" s="8"/>
      </tp>
      <tp>
        <v>19.538255339999999</v>
        <stp/>
        <stp>EM_S_VAL_PE_TTM</stp>
        <stp>2</stp>
        <stp>002790.SZ</stp>
        <stp>2021/2/1</stp>
        <tr r="X109" s="8"/>
      </tp>
      <tp>
        <v>24.44937062</v>
        <stp/>
        <stp>EM_S_VAL_PE_TTM</stp>
        <stp>2</stp>
        <stp>002290.SZ</stp>
        <stp>2021/7/7</stp>
        <tr r="AY211" s="8"/>
      </tp>
      <tp>
        <v>23.875866859999999</v>
        <stp/>
        <stp>EM_S_VAL_PE_TTM</stp>
        <stp>2</stp>
        <stp>002290.SZ</stp>
        <stp>2021/7/6</stp>
        <tr r="AY210" s="8"/>
      </tp>
      <tp>
        <v>24.721030290000002</v>
        <stp/>
        <stp>EM_S_VAL_PE_TTM</stp>
        <stp>2</stp>
        <stp>002290.SZ</stp>
        <stp>2021/7/5</stp>
        <tr r="AY209" s="8"/>
      </tp>
      <tp>
        <v>16.014963399999999</v>
        <stp/>
        <stp>EM_S_VAL_PE_TTM</stp>
        <stp>2</stp>
        <stp>002790.SZ</stp>
        <stp>2021/2/5</stp>
        <tr r="X113" s="8"/>
      </tp>
      <tp>
        <v>16.271202809999998</v>
        <stp/>
        <stp>EM_S_VAL_PE_TTM</stp>
        <stp>2</stp>
        <stp>002790.SZ</stp>
        <stp>2021/2/4</stp>
        <tr r="X112" s="8"/>
      </tp>
      <tp>
        <v>23.996604489999999</v>
        <stp/>
        <stp>EM_S_VAL_PE_TTM</stp>
        <stp>2</stp>
        <stp>002290.SZ</stp>
        <stp>2021/7/9</stp>
        <tr r="AY213" s="8"/>
      </tp>
      <tp>
        <v>15.758723979999999</v>
        <stp/>
        <stp>EM_S_VAL_PE_TTM</stp>
        <stp>2</stp>
        <stp>002790.SZ</stp>
        <stp>2021/2/9</stp>
        <tr r="X115" s="8"/>
      </tp>
      <tp>
        <v>23.96642009</v>
        <stp/>
        <stp>EM_S_VAL_PE_TTM</stp>
        <stp>2</stp>
        <stp>002290.SZ</stp>
        <stp>2021/7/8</stp>
        <tr r="AY212" s="8"/>
      </tp>
      <tp>
        <v>15.69466413</v>
        <stp/>
        <stp>EM_S_VAL_PE_TTM</stp>
        <stp>2</stp>
        <stp>002790.SZ</stp>
        <stp>2021/2/8</stp>
        <tr r="X114" s="8"/>
      </tp>
      <tp>
        <v>37.252303320000003</v>
        <stp/>
        <stp>EM_S_VAL_PE_TTM</stp>
        <stp>2</stp>
        <stp>300342.SZ</stp>
        <stp>2021/6/1</stp>
        <tr r="AF186" s="8"/>
      </tp>
      <tp>
        <v>88.734266550000001</v>
        <stp/>
        <stp>EM_S_VAL_PE_TTM</stp>
        <stp>2</stp>
        <stp>002676.SZ</stp>
        <stp>2021/3/5</stp>
        <tr r="AG128" s="8"/>
      </tp>
      <tp>
        <v>20.661525449999999</v>
        <stp/>
        <stp>EM_S_VAL_PE_TTM</stp>
        <stp>2</stp>
        <stp>002677.SZ</stp>
        <stp>2021/3/4</stp>
        <tr r="AH127" s="8"/>
      </tp>
      <tp>
        <v>-63.554287029999998</v>
        <stp/>
        <stp>EM_S_VAL_PE_TTM</stp>
        <stp>2</stp>
        <stp>300247.SZ</stp>
        <stp>2021/7/5</stp>
        <tr r="AO209" s="8"/>
      </tp>
      <tp>
        <v>87.03870732</v>
        <stp/>
        <stp>EM_S_VAL_PE_TTM</stp>
        <stp>2</stp>
        <stp>002676.SZ</stp>
        <stp>2021/3/4</stp>
        <tr r="AG127" s="8"/>
      </tp>
      <tp>
        <v>20.792369879999999</v>
        <stp/>
        <stp>EM_S_VAL_PE_TTM</stp>
        <stp>2</stp>
        <stp>002677.SZ</stp>
        <stp>2021/3/5</stp>
        <tr r="AH128" s="8"/>
      </tp>
      <tp>
        <v>-63.363433309999998</v>
        <stp/>
        <stp>EM_S_VAL_PE_TTM</stp>
        <stp>2</stp>
        <stp>300247.SZ</stp>
        <stp>2021/7/6</stp>
        <tr r="AO210" s="8"/>
      </tp>
      <tp>
        <v>36.224882139999998</v>
        <stp/>
        <stp>EM_S_VAL_PE_TTM</stp>
        <stp>2</stp>
        <stp>300342.SZ</stp>
        <stp>2021/6/3</stp>
        <tr r="AF188" s="8"/>
      </tp>
      <tp>
        <v>36.376554939999998</v>
        <stp/>
        <stp>EM_S_VAL_PE_TTM</stp>
        <stp>2</stp>
        <stp>002076.SZ</stp>
        <stp>2021/5/7</stp>
        <tr r="BB169" s="8"/>
      </tp>
      <tp>
        <v>-64.89026303</v>
        <stp/>
        <stp>EM_S_VAL_PE_TTM</stp>
        <stp>2</stp>
        <stp>300247.SZ</stp>
        <stp>2021/7/7</stp>
        <tr r="AO211" s="8"/>
      </tp>
      <tp>
        <v>36.12545428</v>
        <stp/>
        <stp>EM_S_VAL_PE_TTM</stp>
        <stp>2</stp>
        <stp>300342.SZ</stp>
        <stp>2021/6/2</stp>
        <tr r="AF187" s="8"/>
      </tp>
      <tp>
        <v>37.430947840000002</v>
        <stp/>
        <stp>EM_S_VAL_PE_TTM</stp>
        <stp>2</stp>
        <stp>002076.SZ</stp>
        <stp>2021/5/6</stp>
        <tr r="BB168" s="8"/>
      </tp>
      <tp>
        <v>-9.5639860700000003</v>
        <stp/>
        <stp>EM_S_VAL_PE_TTM</stp>
        <stp>2</stp>
        <stp>002473.SZ</stp>
        <stp>2021/1/4</stp>
        <tr r="AT89" s="8"/>
      </tp>
      <tp>
        <v>87.886486930000004</v>
        <stp/>
        <stp>EM_S_VAL_PE_TTM</stp>
        <stp>2</stp>
        <stp>002676.SZ</stp>
        <stp>2021/3/1</stp>
        <tr r="AG124" s="8"/>
      </tp>
      <tp>
        <v>-63.172579599999999</v>
        <stp/>
        <stp>EM_S_VAL_PE_TTM</stp>
        <stp>2</stp>
        <stp>300247.SZ</stp>
        <stp>2021/7/1</stp>
        <tr r="AO207" s="8"/>
      </tp>
      <tp>
        <v>36.324309999999997</v>
        <stp/>
        <stp>EM_S_VAL_PE_TTM</stp>
        <stp>2</stp>
        <stp>300342.SZ</stp>
        <stp>2021/6/4</stp>
        <tr r="AF189" s="8"/>
      </tp>
      <tp>
        <v>-9.0882474799999997</v>
        <stp/>
        <stp>EM_S_VAL_PE_TTM</stp>
        <stp>2</stp>
        <stp>002473.SZ</stp>
        <stp>2021/1/5</stp>
        <tr r="AT90" s="8"/>
      </tp>
      <tp>
        <v>21.220588020000001</v>
        <stp/>
        <stp>EM_S_VAL_PE_TTM</stp>
        <stp>2</stp>
        <stp>002677.SZ</stp>
        <stp>2021/3/1</stp>
        <tr r="AH124" s="8"/>
      </tp>
      <tp>
        <v>-62.218311020000002</v>
        <stp/>
        <stp>EM_S_VAL_PE_TTM</stp>
        <stp>2</stp>
        <stp>300247.SZ</stp>
        <stp>2021/7/2</stp>
        <tr r="AO208" s="8"/>
      </tp>
      <tp>
        <v>37.38487379</v>
        <stp/>
        <stp>EM_S_VAL_PE_TTM</stp>
        <stp>2</stp>
        <stp>300342.SZ</stp>
        <stp>2021/6/7</stp>
        <tr r="AF190" s="8"/>
      </tp>
      <tp>
        <v>-8.8257710199999995</v>
        <stp/>
        <stp>EM_S_VAL_PE_TTM</stp>
        <stp>2</stp>
        <stp>002473.SZ</stp>
        <stp>2021/1/6</stp>
        <tr r="AT91" s="8"/>
      </tp>
      <tp>
        <v>87.603893729999996</v>
        <stp/>
        <stp>EM_S_VAL_PE_TTM</stp>
        <stp>2</stp>
        <stp>002676.SZ</stp>
        <stp>2021/3/3</stp>
        <tr r="AG126" s="8"/>
      </tp>
      <tp>
        <v>21.64880617</v>
        <stp/>
        <stp>EM_S_VAL_PE_TTM</stp>
        <stp>2</stp>
        <stp>002677.SZ</stp>
        <stp>2021/3/2</stp>
        <tr r="AH125" s="8"/>
      </tp>
      <tp>
        <v>-8.67812801</v>
        <stp/>
        <stp>EM_S_VAL_PE_TTM</stp>
        <stp>2</stp>
        <stp>002473.SZ</stp>
        <stp>2021/1/7</stp>
        <tr r="AT92" s="8"/>
      </tp>
      <tp>
        <v>86.756114109999999</v>
        <stp/>
        <stp>EM_S_VAL_PE_TTM</stp>
        <stp>2</stp>
        <stp>002676.SZ</stp>
        <stp>2021/3/2</stp>
        <tr r="AG125" s="8"/>
      </tp>
      <tp>
        <v>21.3871173</v>
        <stp/>
        <stp>EM_S_VAL_PE_TTM</stp>
        <stp>2</stp>
        <stp>002677.SZ</stp>
        <stp>2021/3/3</stp>
        <tr r="AH126" s="8"/>
      </tp>
      <tp>
        <v>38.412294969999998</v>
        <stp/>
        <stp>EM_S_VAL_PE_TTM</stp>
        <stp>2</stp>
        <stp>300342.SZ</stp>
        <stp>2021/6/9</stp>
        <tr r="AF192" s="8"/>
      </tp>
      <tp>
        <v>-8.3008181000000008</v>
        <stp/>
        <stp>EM_S_VAL_PE_TTM</stp>
        <stp>2</stp>
        <stp>002473.SZ</stp>
        <stp>2021/1/8</stp>
        <tr r="AT93" s="8"/>
      </tp>
      <tp>
        <v>37.716299980000002</v>
        <stp/>
        <stp>EM_S_VAL_PE_TTM</stp>
        <stp>2</stp>
        <stp>300342.SZ</stp>
        <stp>2021/6/8</stp>
        <tr r="AF191" s="8"/>
      </tp>
      <tp>
        <v>-64.317701889999995</v>
        <stp/>
        <stp>EM_S_VAL_PE_TTM</stp>
        <stp>2</stp>
        <stp>300247.SZ</stp>
        <stp>2021/7/8</stp>
        <tr r="AO212" s="8"/>
      </tp>
      <tp>
        <v>87.886486930000004</v>
        <stp/>
        <stp>EM_S_VAL_PE_TTM</stp>
        <stp>2</stp>
        <stp>002676.SZ</stp>
        <stp>2021/3/9</stp>
        <tr r="AG130" s="8"/>
      </tp>
      <tp>
        <v>21.161113279999999</v>
        <stp/>
        <stp>EM_S_VAL_PE_TTM</stp>
        <stp>2</stp>
        <stp>002677.SZ</stp>
        <stp>2021/3/8</stp>
        <tr r="AH129" s="8"/>
      </tp>
      <tp>
        <v>-65.081116750000007</v>
        <stp/>
        <stp>EM_S_VAL_PE_TTM</stp>
        <stp>2</stp>
        <stp>300247.SZ</stp>
        <stp>2021/7/9</stp>
        <tr r="AO213" s="8"/>
      </tp>
      <tp>
        <v>87.603893729999996</v>
        <stp/>
        <stp>EM_S_VAL_PE_TTM</stp>
        <stp>2</stp>
        <stp>002676.SZ</stp>
        <stp>2021/3/8</stp>
        <tr r="AG129" s="8"/>
      </tp>
      <tp>
        <v>20.67342039</v>
        <stp/>
        <stp>EM_S_VAL_PE_TTM</stp>
        <stp>2</stp>
        <stp>002677.SZ</stp>
        <stp>2021/3/9</stp>
        <tr r="AH130" s="8"/>
      </tp>
      <tp>
        <v>74.156388449999994</v>
        <stp/>
        <stp>EM_S_VAL_PE_TTM</stp>
        <stp>2</stp>
        <stp>300650.SZ</stp>
        <stp>2021/3/3</stp>
        <tr r="M126" s="8"/>
      </tp>
      <tp>
        <v>72.822785819999993</v>
        <stp/>
        <stp>EM_S_VAL_PE_TTM</stp>
        <stp>2</stp>
        <stp>300650.SZ</stp>
        <stp>2021/3/2</stp>
        <tr r="M125" s="8"/>
      </tp>
      <tp>
        <v>-85.193500630000003</v>
        <stp/>
        <stp>EM_S_VAL_PE_TTM</stp>
        <stp>2</stp>
        <stp>002260.SZ</stp>
        <stp>2021/7/2</stp>
        <tr r="AZ208" s="8"/>
      </tp>
      <tp>
        <v>72.095366209999995</v>
        <stp/>
        <stp>EM_S_VAL_PE_TTM</stp>
        <stp>2</stp>
        <stp>300650.SZ</stp>
        <stp>2021/3/1</stp>
        <tr r="M124" s="8"/>
      </tp>
      <tp>
        <v>-85.193500630000003</v>
        <stp/>
        <stp>EM_S_VAL_PE_TTM</stp>
        <stp>2</stp>
        <stp>002260.SZ</stp>
        <stp>2021/7/1</stp>
        <tr r="AZ207" s="8"/>
      </tp>
      <tp>
        <v>-116.90028889</v>
        <stp/>
        <stp>EM_S_VAL_PE_TTM</stp>
        <stp>2</stp>
        <stp>002668.SZ</stp>
        <stp>2021/3/9</stp>
        <tr r="AJ130" s="8"/>
      </tp>
      <tp>
        <v>-116.90028889</v>
        <stp/>
        <stp>EM_S_VAL_PE_TTM</stp>
        <stp>2</stp>
        <stp>002668.SZ</stp>
        <stp>2021/3/8</stp>
        <tr r="AJ129" s="8"/>
      </tp>
      <tp>
        <v>-85.193500630000003</v>
        <stp/>
        <stp>EM_S_VAL_PE_TTM</stp>
        <stp>2</stp>
        <stp>002260.SZ</stp>
        <stp>2021/7/7</stp>
        <tr r="AZ211" s="8"/>
      </tp>
      <tp>
        <v>-85.193500630000003</v>
        <stp/>
        <stp>EM_S_VAL_PE_TTM</stp>
        <stp>2</stp>
        <stp>002260.SZ</stp>
        <stp>2021/7/6</stp>
        <tr r="AZ210" s="8"/>
      </tp>
      <tp>
        <v>75.368754469999999</v>
        <stp/>
        <stp>EM_S_VAL_PE_TTM</stp>
        <stp>2</stp>
        <stp>300650.SZ</stp>
        <stp>2021/3/5</stp>
        <tr r="M128" s="8"/>
      </tp>
      <tp>
        <v>-85.193500630000003</v>
        <stp/>
        <stp>EM_S_VAL_PE_TTM</stp>
        <stp>2</stp>
        <stp>002260.SZ</stp>
        <stp>2021/7/5</stp>
        <tr r="AZ209" s="8"/>
      </tp>
      <tp>
        <v>73.388556629999997</v>
        <stp/>
        <stp>EM_S_VAL_PE_TTM</stp>
        <stp>2</stp>
        <stp>300650.SZ</stp>
        <stp>2021/3/4</stp>
        <tr r="M127" s="8"/>
      </tp>
      <tp>
        <v>-112.10929344</v>
        <stp/>
        <stp>EM_S_VAL_PE_TTM</stp>
        <stp>2</stp>
        <stp>002668.SZ</stp>
        <stp>2021/3/3</stp>
        <tr r="AJ126" s="8"/>
      </tp>
      <tp>
        <v>-111.72601381</v>
        <stp/>
        <stp>EM_S_VAL_PE_TTM</stp>
        <stp>2</stp>
        <stp>002668.SZ</stp>
        <stp>2021/3/2</stp>
        <tr r="AJ125" s="8"/>
      </tp>
      <tp>
        <v>72.701549220000004</v>
        <stp/>
        <stp>EM_S_VAL_PE_TTM</stp>
        <stp>2</stp>
        <stp>300650.SZ</stp>
        <stp>2021/3/9</stp>
        <tr r="M130" s="8"/>
      </tp>
      <tp>
        <v>-85.193500630000003</v>
        <stp/>
        <stp>EM_S_VAL_PE_TTM</stp>
        <stp>2</stp>
        <stp>002260.SZ</stp>
        <stp>2021/7/9</stp>
        <tr r="AZ213" s="8"/>
      </tp>
      <tp>
        <v>-110.38453508000001</v>
        <stp/>
        <stp>EM_S_VAL_PE_TTM</stp>
        <stp>2</stp>
        <stp>002668.SZ</stp>
        <stp>2021/3/1</stp>
        <tr r="AJ124" s="8"/>
      </tp>
      <tp>
        <v>73.550205439999999</v>
        <stp/>
        <stp>EM_S_VAL_PE_TTM</stp>
        <stp>2</stp>
        <stp>300650.SZ</stp>
        <stp>2021/3/8</stp>
        <tr r="M129" s="8"/>
      </tp>
      <tp>
        <v>-85.193500630000003</v>
        <stp/>
        <stp>EM_S_VAL_PE_TTM</stp>
        <stp>2</stp>
        <stp>002260.SZ</stp>
        <stp>2021/7/8</stp>
        <tr r="AZ212" s="8"/>
      </tp>
      <tp>
        <v>-118.0501278</v>
        <stp/>
        <stp>EM_S_VAL_PE_TTM</stp>
        <stp>2</stp>
        <stp>002668.SZ</stp>
        <stp>2021/3/5</stp>
        <tr r="AJ128" s="8"/>
      </tp>
      <tp>
        <v>-116.51700925</v>
        <stp/>
        <stp>EM_S_VAL_PE_TTM</stp>
        <stp>2</stp>
        <stp>002668.SZ</stp>
        <stp>2021/3/4</stp>
        <tr r="AJ127" s="8"/>
      </tp>
      <tp>
        <v>22.417816420000001</v>
        <stp/>
        <stp>EM_S_VAL_PE_TTM</stp>
        <stp>2</stp>
        <stp>000651.SZ</stp>
        <stp>2021/3/2</stp>
        <tr r="BL125" s="8"/>
      </tp>
      <tp>
        <v>22.247816490000002</v>
        <stp/>
        <stp>EM_S_VAL_PE_TTM</stp>
        <stp>2</stp>
        <stp>000651.SZ</stp>
        <stp>2021/3/3</stp>
        <tr r="BL126" s="8"/>
      </tp>
      <tp>
        <v>22.332816449999999</v>
        <stp/>
        <stp>EM_S_VAL_PE_TTM</stp>
        <stp>2</stp>
        <stp>000651.SZ</stp>
        <stp>2021/3/1</stp>
        <tr r="BL124" s="8"/>
      </tp>
      <tp>
        <v>46.732331960000003</v>
        <stp/>
        <stp>EM_S_VAL_PE_TTM</stp>
        <stp>2</stp>
        <stp>002050.SZ</stp>
        <stp>2021/5/7</stp>
        <tr r="BC169" s="8"/>
      </tp>
      <tp>
        <v>47.044475390000002</v>
        <stp/>
        <stp>EM_S_VAL_PE_TTM</stp>
        <stp>2</stp>
        <stp>002050.SZ</stp>
        <stp>2021/5/6</stp>
        <tr r="BC168" s="8"/>
      </tp>
      <tp>
        <v>21.74890366</v>
        <stp/>
        <stp>EM_S_VAL_PE_TTM</stp>
        <stp>2</stp>
        <stp>000651.SZ</stp>
        <stp>2021/3/4</stp>
        <tr r="BL127" s="8"/>
      </tp>
      <tp>
        <v>21.48281682</v>
        <stp/>
        <stp>EM_S_VAL_PE_TTM</stp>
        <stp>2</stp>
        <stp>000651.SZ</stp>
        <stp>2021/3/5</stp>
        <tr r="BL128" s="8"/>
      </tp>
      <tp>
        <v>20.92477358</v>
        <stp/>
        <stp>EM_S_VAL_PE_TTM</stp>
        <stp>2</stp>
        <stp>000651.SZ</stp>
        <stp>2021/3/8</stp>
        <tr r="BL129" s="8"/>
      </tp>
      <tp>
        <v>21.434773360000001</v>
        <stp/>
        <stp>EM_S_VAL_PE_TTM</stp>
        <stp>2</stp>
        <stp>000651.SZ</stp>
        <stp>2021/3/9</stp>
        <tr r="BL130" s="8"/>
      </tp>
      <tp>
        <v>85.269933719999997</v>
        <stp/>
        <stp>EM_S_VAL_PE_TTM</stp>
        <stp>2</stp>
        <stp>300272.SZ</stp>
        <stp>2021/7/1</stp>
        <tr r="AK207" s="8"/>
      </tp>
      <tp>
        <v>73.236701519999997</v>
        <stp/>
        <stp>EM_S_VAL_PE_TTM</stp>
        <stp>2</stp>
        <stp>300475.SZ</stp>
        <stp>2021/1/6</stp>
        <tr r="Y91" s="8"/>
      </tp>
      <tp>
        <v>25.064944959999998</v>
        <stp/>
        <stp>EM_S_VAL_PE_TTM</stp>
        <stp>2</stp>
        <stp>002242.SZ</stp>
        <stp>2021/7/1</stp>
        <tr r="BA207" s="8"/>
      </tp>
      <tp>
        <v>70.664171940000003</v>
        <stp/>
        <stp>EM_S_VAL_PE_TTM</stp>
        <stp>2</stp>
        <stp>300475.SZ</stp>
        <stp>2021/1/7</stp>
        <tr r="Y92" s="8"/>
      </tp>
      <tp>
        <v>78.060194480000007</v>
        <stp/>
        <stp>EM_S_VAL_PE_TTM</stp>
        <stp>2</stp>
        <stp>300475.SZ</stp>
        <stp>2021/1/4</stp>
        <tr r="Y89" s="8"/>
      </tp>
      <tp>
        <v>83.115507199999996</v>
        <stp/>
        <stp>EM_S_VAL_PE_TTM</stp>
        <stp>2</stp>
        <stp>300272.SZ</stp>
        <stp>2021/7/2</stp>
        <tr r="AK208" s="8"/>
      </tp>
      <tp>
        <v>75.809231100000005</v>
        <stp/>
        <stp>EM_S_VAL_PE_TTM</stp>
        <stp>2</stp>
        <stp>300475.SZ</stp>
        <stp>2021/1/5</stp>
        <tr r="Y90" s="8"/>
      </tp>
      <tp>
        <v>24.98612438</v>
        <stp/>
        <stp>EM_S_VAL_PE_TTM</stp>
        <stp>2</stp>
        <stp>002242.SZ</stp>
        <stp>2021/7/2</stp>
        <tr r="BA208" s="8"/>
      </tp>
      <tp>
        <v>80.280735469999996</v>
        <stp/>
        <stp>EM_S_VAL_PE_TTM</stp>
        <stp>2</stp>
        <stp>300272.SZ</stp>
        <stp>2021/7/5</stp>
        <tr r="AK209" s="8"/>
      </tp>
      <tp>
        <v>25.367847340000001</v>
        <stp/>
        <stp>EM_S_VAL_PE_TTM</stp>
        <stp>2</stp>
        <stp>002242.SZ</stp>
        <stp>2021/7/5</stp>
        <tr r="BA209" s="8"/>
      </tp>
      <tp>
        <v>75.291537219999995</v>
        <stp/>
        <stp>EM_S_VAL_PE_TTM</stp>
        <stp>2</stp>
        <stp>300272.SZ</stp>
        <stp>2021/7/7</stp>
        <tr r="AK211" s="8"/>
      </tp>
      <tp>
        <v>25.83280633</v>
        <stp/>
        <stp>EM_S_VAL_PE_TTM</stp>
        <stp>2</stp>
        <stp>002242.SZ</stp>
        <stp>2021/7/7</stp>
        <tr r="BA211" s="8"/>
      </tp>
      <tp>
        <v>75.745100699999995</v>
        <stp/>
        <stp>EM_S_VAL_PE_TTM</stp>
        <stp>2</stp>
        <stp>300272.SZ</stp>
        <stp>2021/7/6</stp>
        <tr r="AK210" s="8"/>
      </tp>
      <tp>
        <v>25.036859589999999</v>
        <stp/>
        <stp>EM_S_VAL_PE_TTM</stp>
        <stp>2</stp>
        <stp>002242.SZ</stp>
        <stp>2021/7/6</stp>
        <tr r="BA210" s="8"/>
      </tp>
      <tp>
        <v>72.796938100000006</v>
        <stp/>
        <stp>EM_S_VAL_PE_TTM</stp>
        <stp>2</stp>
        <stp>300272.SZ</stp>
        <stp>2021/7/9</stp>
        <tr r="AK213" s="8"/>
      </tp>
      <tp>
        <v>24.296077459999999</v>
        <stp/>
        <stp>EM_S_VAL_PE_TTM</stp>
        <stp>2</stp>
        <stp>002242.SZ</stp>
        <stp>2021/7/9</stp>
        <tr r="BA213" s="8"/>
      </tp>
      <tp>
        <v>71.549638529999996</v>
        <stp/>
        <stp>EM_S_VAL_PE_TTM</stp>
        <stp>2</stp>
        <stp>300272.SZ</stp>
        <stp>2021/7/8</stp>
        <tr r="AK212" s="8"/>
      </tp>
      <tp>
        <v>25.186592139999998</v>
        <stp/>
        <stp>EM_S_VAL_PE_TTM</stp>
        <stp>2</stp>
        <stp>002242.SZ</stp>
        <stp>2021/7/8</stp>
        <tr r="BA212" s="8"/>
      </tp>
      <tp>
        <v>70.342605739999996</v>
        <stp/>
        <stp>EM_S_VAL_PE_TTM</stp>
        <stp>2</stp>
        <stp>300475.SZ</stp>
        <stp>2021/1/8</stp>
        <tr r="Y93" s="8"/>
      </tp>
      <tp>
        <v>14.278233780000001</v>
        <stp/>
        <stp>EM_S_VAL_PE_TTM</stp>
        <stp>2</stp>
        <stp>002035.SZ</stp>
        <stp>2021/5/6</stp>
        <tr r="BD168" s="8"/>
      </tp>
      <tp>
        <v>19.55675484</v>
        <stp/>
        <stp>EM_S_VAL_PE_TTM</stp>
        <stp>2</stp>
        <stp>000333.SZ</stp>
        <stp>2021/6/1</stp>
        <tr r="AE186" s="8"/>
      </tp>
      <tp>
        <v>14.139610149999999</v>
        <stp/>
        <stp>EM_S_VAL_PE_TTM</stp>
        <stp>2</stp>
        <stp>002035.SZ</stp>
        <stp>2021/5/7</stp>
        <tr r="BD169" s="8"/>
      </tp>
      <tp>
        <v>19.393314329999999</v>
        <stp/>
        <stp>EM_S_VAL_PE_TTM</stp>
        <stp>2</stp>
        <stp>000333.SZ</stp>
        <stp>2021/6/2</stp>
        <tr r="AE187" s="8"/>
      </tp>
      <tp>
        <v>19.010326859999999</v>
        <stp/>
        <stp>EM_S_VAL_PE_TTM</stp>
        <stp>2</stp>
        <stp>000333.SZ</stp>
        <stp>2021/6/3</stp>
        <tr r="AE188" s="8"/>
      </tp>
      <tp>
        <v>18.961538650000001</v>
        <stp/>
        <stp>EM_S_VAL_PE_TTM</stp>
        <stp>2</stp>
        <stp>000333.SZ</stp>
        <stp>2021/6/4</stp>
        <tr r="AE189" s="8"/>
      </tp>
      <tp>
        <v>20.452204739999999</v>
        <stp/>
        <stp>EM_S_VAL_PE_TTM</stp>
        <stp>2</stp>
        <stp>300403.SZ</stp>
        <stp>2021/1/4</stp>
        <tr r="AB89" s="8"/>
      </tp>
      <tp>
        <v>19.8238728</v>
        <stp/>
        <stp>EM_S_VAL_PE_TTM</stp>
        <stp>2</stp>
        <stp>300403.SZ</stp>
        <stp>2021/1/5</stp>
        <tr r="AB90" s="8"/>
      </tp>
      <tp>
        <v>18.881374879999999</v>
        <stp/>
        <stp>EM_S_VAL_PE_TTM</stp>
        <stp>2</stp>
        <stp>300403.SZ</stp>
        <stp>2021/1/6</stp>
        <tr r="AB91" s="8"/>
      </tp>
      <tp>
        <v>31.267214580000001</v>
        <stp/>
        <stp>EM_S_VAL_PE_TTM</stp>
        <stp>2</stp>
        <stp>002032.SZ</stp>
        <stp>2021/5/7</stp>
        <tr r="BE169" s="8"/>
      </tp>
      <tp>
        <v>18.729794640000001</v>
        <stp/>
        <stp>EM_S_VAL_PE_TTM</stp>
        <stp>2</stp>
        <stp>000333.SZ</stp>
        <stp>2021/6/7</stp>
        <tr r="AE190" s="8"/>
      </tp>
      <tp>
        <v>18.25304294</v>
        <stp/>
        <stp>EM_S_VAL_PE_TTM</stp>
        <stp>2</stp>
        <stp>300403.SZ</stp>
        <stp>2021/1/7</stp>
        <tr r="AB92" s="8"/>
      </tp>
      <tp>
        <v>31.566900350000001</v>
        <stp/>
        <stp>EM_S_VAL_PE_TTM</stp>
        <stp>2</stp>
        <stp>002032.SZ</stp>
        <stp>2021/5/6</stp>
        <tr r="BE168" s="8"/>
      </tp>
      <tp>
        <v>18.544399439999999</v>
        <stp/>
        <stp>EM_S_VAL_PE_TTM</stp>
        <stp>2</stp>
        <stp>000333.SZ</stp>
        <stp>2021/6/8</stp>
        <tr r="AE191" s="8"/>
      </tp>
      <tp>
        <v>18.158793150000001</v>
        <stp/>
        <stp>EM_S_VAL_PE_TTM</stp>
        <stp>2</stp>
        <stp>300403.SZ</stp>
        <stp>2021/1/8</stp>
        <tr r="AB93" s="8"/>
      </tp>
      <tp>
        <v>18.43950478</v>
        <stp/>
        <stp>EM_S_VAL_PE_TTM</stp>
        <stp>2</stp>
        <stp>000333.SZ</stp>
        <stp>2021/6/9</stp>
        <tr r="AE192" s="8"/>
      </tp>
      <tp>
        <v>46.896175650000004</v>
        <stp/>
        <stp>EM_S_VAL_PE_TTM</stp>
        <stp>2</stp>
        <stp>300217.SZ</stp>
        <stp>2021/7/5</stp>
        <tr r="AP209" s="8"/>
      </tp>
      <tp>
        <v>135.59188800000001</v>
        <stp/>
        <stp>EM_S_VAL_PE_TTM</stp>
        <stp>2</stp>
        <stp>002723.SZ</stp>
        <stp>2021/2/1</stp>
        <tr r="AC109" s="8"/>
      </tp>
      <tp>
        <v>48.795397710000003</v>
        <stp/>
        <stp>EM_S_VAL_PE_TTM</stp>
        <stp>2</stp>
        <stp>300217.SZ</stp>
        <stp>2021/7/6</stp>
        <tr r="AP210" s="8"/>
      </tp>
      <tp>
        <v>18.922366870000001</v>
        <stp/>
        <stp>EM_S_VAL_PE_TTM</stp>
        <stp>2</stp>
        <stp>002429.SZ</stp>
        <stp>2021/1/8</stp>
        <tr r="AU93" s="8"/>
      </tp>
      <tp>
        <v>134.87209032000001</v>
        <stp/>
        <stp>EM_S_VAL_PE_TTM</stp>
        <stp>2</stp>
        <stp>002723.SZ</stp>
        <stp>2021/2/2</stp>
        <tr r="AC110" s="8"/>
      </tp>
      <tp>
        <v>49.379773729999997</v>
        <stp/>
        <stp>EM_S_VAL_PE_TTM</stp>
        <stp>2</stp>
        <stp>300217.SZ</stp>
        <stp>2021/7/7</stp>
        <tr r="AP211" s="8"/>
      </tp>
      <tp>
        <v>134.33224206</v>
        <stp/>
        <stp>EM_S_VAL_PE_TTM</stp>
        <stp>2</stp>
        <stp>002723.SZ</stp>
        <stp>2021/2/3</stp>
        <tr r="AC111" s="8"/>
      </tp>
      <tp>
        <v>9.4114135700000006</v>
        <stp/>
        <stp>EM_S_VAL_PE_TTM</stp>
        <stp>2</stp>
        <stp>002420.SZ</stp>
        <stp>2021/1/7</stp>
        <tr r="AW92" s="8"/>
      </tp>
      <tp>
        <v>127.76408823</v>
        <stp/>
        <stp>EM_S_VAL_PE_TTM</stp>
        <stp>2</stp>
        <stp>002723.SZ</stp>
        <stp>2021/2/4</stp>
        <tr r="AC112" s="8"/>
      </tp>
      <tp>
        <v>44.850859569999997</v>
        <stp/>
        <stp>EM_S_VAL_PE_TTM</stp>
        <stp>2</stp>
        <stp>300217.SZ</stp>
        <stp>2021/7/1</stp>
        <tr r="AP207" s="8"/>
      </tp>
      <tp>
        <v>9.5562045399999995</v>
        <stp/>
        <stp>EM_S_VAL_PE_TTM</stp>
        <stp>2</stp>
        <stp>002420.SZ</stp>
        <stp>2021/1/6</stp>
        <tr r="AW91" s="8"/>
      </tp>
      <tp>
        <v>130.01345598</v>
        <stp/>
        <stp>EM_S_VAL_PE_TTM</stp>
        <stp>2</stp>
        <stp>002723.SZ</stp>
        <stp>2021/2/5</stp>
        <tr r="AC113" s="8"/>
      </tp>
      <tp>
        <v>45.143047580000001</v>
        <stp/>
        <stp>EM_S_VAL_PE_TTM</stp>
        <stp>2</stp>
        <stp>300217.SZ</stp>
        <stp>2021/7/2</stp>
        <tr r="AP208" s="8"/>
      </tp>
      <tp>
        <v>9.8457865000000009</v>
        <stp/>
        <stp>EM_S_VAL_PE_TTM</stp>
        <stp>2</stp>
        <stp>002420.SZ</stp>
        <stp>2021/1/5</stp>
        <tr r="AW90" s="8"/>
      </tp>
      <tp>
        <v>9.8699183300000009</v>
        <stp/>
        <stp>EM_S_VAL_PE_TTM</stp>
        <stp>2</stp>
        <stp>002420.SZ</stp>
        <stp>2021/1/4</stp>
        <tr r="AW89" s="8"/>
      </tp>
      <tp>
        <v>128.48388591</v>
        <stp/>
        <stp>EM_S_VAL_PE_TTM</stp>
        <stp>2</stp>
        <stp>002723.SZ</stp>
        <stp>2021/2/8</stp>
        <tr r="AC114" s="8"/>
      </tp>
      <tp>
        <v>135.41193858</v>
        <stp/>
        <stp>EM_S_VAL_PE_TTM</stp>
        <stp>2</stp>
        <stp>002723.SZ</stp>
        <stp>2021/2/9</stp>
        <tr r="AC115" s="8"/>
      </tp>
      <tp>
        <v>9.5079408799999996</v>
        <stp/>
        <stp>EM_S_VAL_PE_TTM</stp>
        <stp>2</stp>
        <stp>002420.SZ</stp>
        <stp>2021/1/8</stp>
        <tr r="AW93" s="8"/>
      </tp>
      <tp>
        <v>54.054781900000002</v>
        <stp/>
        <stp>EM_S_VAL_PE_TTM</stp>
        <stp>2</stp>
        <stp>300217.SZ</stp>
        <stp>2021/7/8</stp>
        <tr r="AP212" s="8"/>
      </tp>
      <tp>
        <v>17.821218420000001</v>
        <stp/>
        <stp>EM_S_VAL_PE_TTM</stp>
        <stp>2</stp>
        <stp>002429.SZ</stp>
        <stp>2021/1/6</stp>
        <tr r="AU91" s="8"/>
      </tp>
      <tp>
        <v>55.077439929999997</v>
        <stp/>
        <stp>EM_S_VAL_PE_TTM</stp>
        <stp>2</stp>
        <stp>300217.SZ</stp>
        <stp>2021/7/9</stp>
        <tr r="AP213" s="8"/>
      </tp>
      <tp>
        <v>17.212689009999998</v>
        <stp/>
        <stp>EM_S_VAL_PE_TTM</stp>
        <stp>2</stp>
        <stp>002429.SZ</stp>
        <stp>2021/1/7</stp>
        <tr r="AU92" s="8"/>
      </tp>
      <tp>
        <v>18.082016729999999</v>
        <stp/>
        <stp>EM_S_VAL_PE_TTM</stp>
        <stp>2</stp>
        <stp>002429.SZ</stp>
        <stp>2021/1/4</stp>
        <tr r="AU89" s="8"/>
      </tp>
      <tp>
        <v>18.342815049999999</v>
        <stp/>
        <stp>EM_S_VAL_PE_TTM</stp>
        <stp>2</stp>
        <stp>002429.SZ</stp>
        <stp>2021/1/5</stp>
        <tr r="AU90" s="8"/>
      </tp>
      <tp>
        <v>15.948149089999999</v>
        <stp/>
        <stp>EM_S_VAL_PE_TTM</stp>
        <stp>2</stp>
        <stp>002616.SZ</stp>
        <stp>2021/3/5</stp>
        <tr r="AL128" s="8"/>
      </tp>
      <tp>
        <v>15.826096919999999</v>
        <stp/>
        <stp>EM_S_VAL_PE_TTM</stp>
        <stp>2</stp>
        <stp>002616.SZ</stp>
        <stp>2021/3/4</stp>
        <tr r="AL127" s="8"/>
      </tp>
      <tp>
        <v>19.736777119999999</v>
        <stp/>
        <stp>EM_S_VAL_PE_TTM</stp>
        <stp>2</stp>
        <stp>000016.SZ</stp>
        <stp>2021/5/7</stp>
        <tr r="BS169" s="8"/>
      </tp>
      <tp>
        <v>17.207667480000001</v>
        <stp/>
        <stp>EM_S_VAL_PE_TTM</stp>
        <stp>2</stp>
        <stp>300625.SZ</stp>
        <stp>2021/3/4</stp>
        <tr r="Q127" s="8"/>
      </tp>
      <tp>
        <v>22.394261</v>
        <stp/>
        <stp>EM_S_VAL_PE_TTM</stp>
        <stp>2</stp>
        <stp>002614.SZ</stp>
        <stp>2021/3/5</stp>
        <tr r="AM128" s="8"/>
      </tp>
      <tp>
        <v>-34.133934949999997</v>
        <stp/>
        <stp>EM_S_VAL_PE_TTM</stp>
        <stp>2</stp>
        <stp>002615.SZ</stp>
        <stp>2021/3/4</stp>
        <tr r="AN127" s="8"/>
      </tp>
      <tp>
        <v>20.049067900000001</v>
        <stp/>
        <stp>EM_S_VAL_PE_TTM</stp>
        <stp>2</stp>
        <stp>000016.SZ</stp>
        <stp>2021/5/6</stp>
        <tr r="BS168" s="8"/>
      </tp>
      <tp>
        <v>17.569695979999999</v>
        <stp/>
        <stp>EM_S_VAL_PE_TTM</stp>
        <stp>2</stp>
        <stp>300625.SZ</stp>
        <stp>2021/3/5</stp>
        <tr r="Q128" s="8"/>
      </tp>
      <tp>
        <v>-4.8584211599999998</v>
        <stp/>
        <stp>EM_S_VAL_PE_TTM</stp>
        <stp>2</stp>
        <stp>002418.SZ</stp>
        <stp>2021/1/8</stp>
        <tr r="AV93" s="8"/>
      </tp>
      <tp>
        <v>22.348989580000001</v>
        <stp/>
        <stp>EM_S_VAL_PE_TTM</stp>
        <stp>2</stp>
        <stp>002614.SZ</stp>
        <stp>2021/3/4</stp>
        <tr r="AM127" s="8"/>
      </tp>
      <tp>
        <v>-34.633455949999998</v>
        <stp/>
        <stp>EM_S_VAL_PE_TTM</stp>
        <stp>2</stp>
        <stp>002615.SZ</stp>
        <stp>2021/3/5</stp>
        <tr r="AN128" s="8"/>
      </tp>
      <tp>
        <v>17.07190679</v>
        <stp/>
        <stp>EM_S_VAL_PE_TTM</stp>
        <stp>2</stp>
        <stp>300625.SZ</stp>
        <stp>2021/3/2</stp>
        <tr r="Q125" s="8"/>
      </tp>
      <tp>
        <v>22.711160920000001</v>
        <stp/>
        <stp>EM_S_VAL_PE_TTM</stp>
        <stp>2</stp>
        <stp>002614.SZ</stp>
        <stp>2021/3/3</stp>
        <tr r="AM126" s="8"/>
      </tp>
      <tp>
        <v>-34.30044195</v>
        <stp/>
        <stp>EM_S_VAL_PE_TTM</stp>
        <stp>2</stp>
        <stp>002615.SZ</stp>
        <stp>2021/3/2</stp>
        <tr r="AN125" s="8"/>
      </tp>
      <tp>
        <v>15.01241585</v>
        <stp/>
        <stp>EM_S_VAL_PE_TTM</stp>
        <stp>2</stp>
        <stp>002616.SZ</stp>
        <stp>2021/3/1</stp>
        <tr r="AL124" s="8"/>
      </tp>
      <tp>
        <v>17.173727299999999</v>
        <stp/>
        <stp>EM_S_VAL_PE_TTM</stp>
        <stp>2</stp>
        <stp>300625.SZ</stp>
        <stp>2021/3/3</stp>
        <tr r="Q126" s="8"/>
      </tp>
      <tp>
        <v>21.443561240000001</v>
        <stp/>
        <stp>EM_S_VAL_PE_TTM</stp>
        <stp>2</stp>
        <stp>002614.SZ</stp>
        <stp>2021/3/2</stp>
        <tr r="AM125" s="8"/>
      </tp>
      <tp>
        <v>-34.633455949999998</v>
        <stp/>
        <stp>EM_S_VAL_PE_TTM</stp>
        <stp>2</stp>
        <stp>002615.SZ</stp>
        <stp>2021/3/3</stp>
        <tr r="AN126" s="8"/>
      </tp>
      <tp>
        <v>21.081389909999999</v>
        <stp/>
        <stp>EM_S_VAL_PE_TTM</stp>
        <stp>2</stp>
        <stp>002614.SZ</stp>
        <stp>2021/3/1</stp>
        <tr r="AM124" s="8"/>
      </tp>
      <tp>
        <v>15.86678098</v>
        <stp/>
        <stp>EM_S_VAL_PE_TTM</stp>
        <stp>2</stp>
        <stp>002616.SZ</stp>
        <stp>2021/3/3</stp>
        <tr r="AL126" s="8"/>
      </tp>
      <tp>
        <v>17.207667480000001</v>
        <stp/>
        <stp>EM_S_VAL_PE_TTM</stp>
        <stp>2</stp>
        <stp>300625.SZ</stp>
        <stp>2021/3/1</stp>
        <tr r="Q124" s="8"/>
      </tp>
      <tp>
        <v>-34.799962950000001</v>
        <stp/>
        <stp>EM_S_VAL_PE_TTM</stp>
        <stp>2</stp>
        <stp>002615.SZ</stp>
        <stp>2021/3/1</stp>
        <tr r="AN124" s="8"/>
      </tp>
      <tp>
        <v>15.5819926</v>
        <stp/>
        <stp>EM_S_VAL_PE_TTM</stp>
        <stp>2</stp>
        <stp>002616.SZ</stp>
        <stp>2021/3/2</stp>
        <tr r="AL125" s="8"/>
      </tp>
      <tp>
        <v>-4.8584211599999998</v>
        <stp/>
        <stp>EM_S_VAL_PE_TTM</stp>
        <stp>2</stp>
        <stp>002418.SZ</stp>
        <stp>2021/1/7</stp>
        <tr r="AV92" s="8"/>
      </tp>
      <tp>
        <v>15.114125980000001</v>
        <stp/>
        <stp>EM_S_VAL_PE_TTM</stp>
        <stp>2</stp>
        <stp>002616.SZ</stp>
        <stp>2021/3/9</stp>
        <tr r="AL130" s="8"/>
      </tp>
      <tp>
        <v>-4.9403046599999998</v>
        <stp/>
        <stp>EM_S_VAL_PE_TTM</stp>
        <stp>2</stp>
        <stp>002418.SZ</stp>
        <stp>2021/1/6</stp>
        <tr r="AV91" s="8"/>
      </tp>
      <tp>
        <v>15.60233463</v>
        <stp/>
        <stp>EM_S_VAL_PE_TTM</stp>
        <stp>2</stp>
        <stp>002616.SZ</stp>
        <stp>2021/3/8</stp>
        <tr r="AL129" s="8"/>
      </tp>
      <tp>
        <v>17.592322769999999</v>
        <stp/>
        <stp>EM_S_VAL_PE_TTM</stp>
        <stp>2</stp>
        <stp>300625.SZ</stp>
        <stp>2021/3/8</stp>
        <tr r="Q129" s="8"/>
      </tp>
      <tp>
        <v>-5.1586606699999997</v>
        <stp/>
        <stp>EM_S_VAL_PE_TTM</stp>
        <stp>2</stp>
        <stp>002418.SZ</stp>
        <stp>2021/1/5</stp>
        <tr r="AV90" s="8"/>
      </tp>
      <tp>
        <v>21.03611849</v>
        <stp/>
        <stp>EM_S_VAL_PE_TTM</stp>
        <stp>2</stp>
        <stp>002614.SZ</stp>
        <stp>2021/3/9</stp>
        <tr r="AM130" s="8"/>
      </tp>
      <tp>
        <v>-35.216230449999998</v>
        <stp/>
        <stp>EM_S_VAL_PE_TTM</stp>
        <stp>2</stp>
        <stp>002615.SZ</stp>
        <stp>2021/3/8</stp>
        <tr r="AN129" s="8"/>
      </tp>
      <tp>
        <v>16.92483271</v>
        <stp/>
        <stp>EM_S_VAL_PE_TTM</stp>
        <stp>2</stp>
        <stp>300625.SZ</stp>
        <stp>2021/3/9</stp>
        <tr r="Q130" s="8"/>
      </tp>
      <tp>
        <v>-5.1586606699999997</v>
        <stp/>
        <stp>EM_S_VAL_PE_TTM</stp>
        <stp>2</stp>
        <stp>002418.SZ</stp>
        <stp>2021/1/4</stp>
        <tr r="AV89" s="8"/>
      </tp>
      <tp>
        <v>21.86609447</v>
        <stp/>
        <stp>EM_S_VAL_PE_TTM</stp>
        <stp>2</stp>
        <stp>002614.SZ</stp>
        <stp>2021/3/8</stp>
        <tr r="AM129" s="8"/>
      </tp>
      <tp>
        <v>-34.217188450000002</v>
        <stp/>
        <stp>EM_S_VAL_PE_TTM</stp>
        <stp>2</stp>
        <stp>002615.SZ</stp>
        <stp>2021/3/9</stp>
        <tr r="AN130" s="8"/>
      </tp>
      <tp>
        <v>69.178341869999997</v>
        <stp/>
        <stp>EM_S_VAL_PE_TTM</stp>
        <stp>2</stp>
        <stp>000404.SZ</stp>
        <stp>2021/1/7</stp>
        <tr r="BM92" s="8"/>
      </tp>
      <tp>
        <v>29.492394749999999</v>
        <stp/>
        <stp>EM_S_VAL_PE_TTM</stp>
        <stp>2</stp>
        <stp>300632.SZ</stp>
        <stp>2021/3/1</stp>
        <tr r="O124" s="8"/>
      </tp>
      <tp>
        <v>73.749597940000001</v>
        <stp/>
        <stp>EM_S_VAL_PE_TTM</stp>
        <stp>2</stp>
        <stp>000404.SZ</stp>
        <stp>2021/1/6</stp>
        <tr r="BM91" s="8"/>
      </tp>
      <tp>
        <v>72.530596320000001</v>
        <stp/>
        <stp>EM_S_VAL_PE_TTM</stp>
        <stp>2</stp>
        <stp>000404.SZ</stp>
        <stp>2021/1/5</stp>
        <tr r="BM90" s="8"/>
      </tp>
      <tp>
        <v>28.75454234</v>
        <stp/>
        <stp>EM_S_VAL_PE_TTM</stp>
        <stp>2</stp>
        <stp>300632.SZ</stp>
        <stp>2021/3/3</stp>
        <tr r="O126" s="8"/>
      </tp>
      <tp>
        <v>38.773568339999997</v>
        <stp/>
        <stp>EM_S_VAL_PE_TTM</stp>
        <stp>2</stp>
        <stp>002705.SZ</stp>
        <stp>2021/2/4</stp>
        <tr r="AD112" s="8"/>
      </tp>
      <tp>
        <v>75.578100370000001</v>
        <stp/>
        <stp>EM_S_VAL_PE_TTM</stp>
        <stp>2</stp>
        <stp>000404.SZ</stp>
        <stp>2021/1/4</stp>
        <tr r="BM89" s="8"/>
      </tp>
      <tp>
        <v>28.646034629999999</v>
        <stp/>
        <stp>EM_S_VAL_PE_TTM</stp>
        <stp>2</stp>
        <stp>300632.SZ</stp>
        <stp>2021/3/2</stp>
        <tr r="O125" s="8"/>
      </tp>
      <tp>
        <v>38.374947229999997</v>
        <stp/>
        <stp>EM_S_VAL_PE_TTM</stp>
        <stp>2</stp>
        <stp>002705.SZ</stp>
        <stp>2021/2/5</stp>
        <tr r="AD113" s="8"/>
      </tp>
      <tp>
        <v>29.014960840000001</v>
        <stp/>
        <stp>EM_S_VAL_PE_TTM</stp>
        <stp>2</stp>
        <stp>300632.SZ</stp>
        <stp>2021/3/5</stp>
        <tr r="O128" s="8"/>
      </tp>
      <tp>
        <v>16.358181170000002</v>
        <stp/>
        <stp>EM_S_VAL_PE_TTM</stp>
        <stp>2</stp>
        <stp>002403.SZ</stp>
        <stp>2021/1/4</stp>
        <tr r="AX89" s="8"/>
      </tp>
      <tp>
        <v>39.110863119999998</v>
        <stp/>
        <stp>EM_S_VAL_PE_TTM</stp>
        <stp>2</stp>
        <stp>002705.SZ</stp>
        <stp>2021/2/2</stp>
        <tr r="AD110" s="8"/>
      </tp>
      <tp>
        <v>28.863050049999998</v>
        <stp/>
        <stp>EM_S_VAL_PE_TTM</stp>
        <stp>2</stp>
        <stp>300632.SZ</stp>
        <stp>2021/3/4</stp>
        <tr r="O127" s="8"/>
      </tp>
      <tp>
        <v>16.296374440000001</v>
        <stp/>
        <stp>EM_S_VAL_PE_TTM</stp>
        <stp>2</stp>
        <stp>002403.SZ</stp>
        <stp>2021/1/5</stp>
        <tr r="AX90" s="8"/>
      </tp>
      <tp>
        <v>39.402163160000001</v>
        <stp/>
        <stp>EM_S_VAL_PE_TTM</stp>
        <stp>2</stp>
        <stp>002705.SZ</stp>
        <stp>2021/2/3</stp>
        <tr r="AD111" s="8"/>
      </tp>
      <tp>
        <v>16.090351999999999</v>
        <stp/>
        <stp>EM_S_VAL_PE_TTM</stp>
        <stp>2</stp>
        <stp>002403.SZ</stp>
        <stp>2021/1/6</stp>
        <tr r="AX91" s="8"/>
      </tp>
      <tp>
        <v>15.492886950000001</v>
        <stp/>
        <stp>EM_S_VAL_PE_TTM</stp>
        <stp>2</stp>
        <stp>002403.SZ</stp>
        <stp>2021/1/7</stp>
        <tr r="AX92" s="8"/>
      </tp>
      <tp>
        <v>38.988210469999999</v>
        <stp/>
        <stp>EM_S_VAL_PE_TTM</stp>
        <stp>2</stp>
        <stp>002705.SZ</stp>
        <stp>2021/2/1</stp>
        <tr r="AD109" s="8"/>
      </tp>
      <tp>
        <v>28.94985621</v>
        <stp/>
        <stp>EM_S_VAL_PE_TTM</stp>
        <stp>2</stp>
        <stp>300632.SZ</stp>
        <stp>2021/3/9</stp>
        <tr r="O130" s="8"/>
      </tp>
      <tp>
        <v>15.59589817</v>
        <stp/>
        <stp>EM_S_VAL_PE_TTM</stp>
        <stp>2</stp>
        <stp>002403.SZ</stp>
        <stp>2021/1/8</stp>
        <tr r="AX93" s="8"/>
      </tp>
      <tp>
        <v>29.47069321</v>
        <stp/>
        <stp>EM_S_VAL_PE_TTM</stp>
        <stp>2</stp>
        <stp>300632.SZ</stp>
        <stp>2021/3/8</stp>
        <tr r="O129" s="8"/>
      </tp>
      <tp>
        <v>38.658581480000002</v>
        <stp/>
        <stp>EM_S_VAL_PE_TTM</stp>
        <stp>2</stp>
        <stp>002705.SZ</stp>
        <stp>2021/2/8</stp>
        <tr r="AD114" s="8"/>
      </tp>
      <tp>
        <v>67.806965050000002</v>
        <stp/>
        <stp>EM_S_VAL_PE_TTM</stp>
        <stp>2</stp>
        <stp>000404.SZ</stp>
        <stp>2021/1/8</stp>
        <tr r="BM93" s="8"/>
      </tp>
      <tp>
        <v>39.494152640000003</v>
        <stp/>
        <stp>EM_S_VAL_PE_TTM</stp>
        <stp>2</stp>
        <stp>002705.SZ</stp>
        <stp>2021/2/9</stp>
        <tr r="AD115" s="8"/>
      </tp>
      <tp>
        <v>22.40441667</v>
        <stp/>
        <stp>EM_S_VAL_PE_TTM</stp>
        <stp>2</stp>
        <stp>600060.SH</stp>
        <stp>2020/8/31</stp>
        <tr r="BK6" s="8"/>
      </tp>
      <tp>
        <v>14.90433619</v>
        <stp/>
        <stp>EM_S_VAL_PE_TTM</stp>
        <stp>2</stp>
        <stp>600261.SH</stp>
        <stp>2020/9/21</stp>
        <tr r="BH21" s="8"/>
      </tp>
      <tp>
        <v>11.06923926</v>
        <stp/>
        <stp>EM_S_VAL_PE_TTM</stp>
        <stp>2</stp>
        <stp>600261.SH</stp>
        <stp>2021/8/31</stp>
        <tr r="BH250" s="8"/>
      </tp>
      <tp>
        <v>18.37126464</v>
        <stp/>
        <stp>EM_S_VAL_PE_TTM</stp>
        <stp>2</stp>
        <stp>600060.SH</stp>
        <stp>2021/1/21</stp>
        <tr r="BK102" s="8"/>
      </tp>
      <tp>
        <v>14.17268588</v>
        <stp/>
        <stp>EM_S_VAL_PE_TTM</stp>
        <stp>2</stp>
        <stp>600261.SH</stp>
        <stp>2021/3/31</stp>
        <tr r="BH146" s="8"/>
      </tp>
      <tp>
        <v>11.50181899</v>
        <stp/>
        <stp>EM_S_VAL_PE_TTM</stp>
        <stp>2</stp>
        <stp>600060.SH</stp>
        <stp>2021/5/21</stp>
        <tr r="BK179" s="8"/>
      </tp>
      <tp>
        <v>17.933494159999999</v>
        <stp/>
        <stp>EM_S_VAL_PE_TTM</stp>
        <stp>2</stp>
        <stp>600060.SH</stp>
        <stp>2021/4/21</stp>
        <tr r="BK160" s="8"/>
      </tp>
      <tp>
        <v>14.92127868</v>
        <stp/>
        <stp>EM_S_VAL_PE_TTM</stp>
        <stp>2</stp>
        <stp>600060.SH</stp>
        <stp>2021/7/21</stp>
        <tr r="BK221" s="8"/>
      </tp>
      <tp>
        <v>10.405276840000001</v>
        <stp/>
        <stp>EM_S_VAL_PE_TTM</stp>
        <stp>2</stp>
        <stp>600261.SH</stp>
        <stp>2021/5/31</stp>
        <tr r="BH185" s="8"/>
      </tp>
      <tp>
        <v>14.63956183</v>
        <stp/>
        <stp>EM_S_VAL_PE_TTM</stp>
        <stp>2</stp>
        <stp>600060.SH</stp>
        <stp>2021/6/21</stp>
        <tr r="BK199" s="8"/>
      </tp>
      <tp>
        <v>19.756068500000001</v>
        <stp/>
        <stp>EM_S_VAL_PE_TTM</stp>
        <stp>2</stp>
        <stp>600060.SH</stp>
        <stp>2020/9/30</stp>
        <tr r="BK28" s="8"/>
      </tp>
      <tp>
        <v>12.04582394</v>
        <stp/>
        <stp>EM_S_VAL_PE_TTM</stp>
        <stp>2</stp>
        <stp>600060.SH</stp>
        <stp>2021/8/20</stp>
        <tr r="BK243" s="8"/>
      </tp>
      <tp>
        <v>11.039322390000001</v>
        <stp/>
        <stp>EM_S_VAL_PE_TTM</stp>
        <stp>2</stp>
        <stp>600261.SH</stp>
        <stp>2021/8/30</stp>
        <tr r="BH249" s="8"/>
      </tp>
      <tp>
        <v>17.707061150000001</v>
        <stp/>
        <stp>EM_S_VAL_PE_TTM</stp>
        <stp>2</stp>
        <stp>600060.SH</stp>
        <stp>2021/1/20</stp>
        <tr r="BK101" s="8"/>
      </tp>
      <tp>
        <v>13.993737830000001</v>
        <stp/>
        <stp>EM_S_VAL_PE_TTM</stp>
        <stp>2</stp>
        <stp>600261.SH</stp>
        <stp>2021/3/30</stp>
        <tr r="BH145" s="8"/>
      </tp>
      <tp>
        <v>11.58924835</v>
        <stp/>
        <stp>EM_S_VAL_PE_TTM</stp>
        <stp>2</stp>
        <stp>600060.SH</stp>
        <stp>2021/5/20</stp>
        <tr r="BK178" s="8"/>
      </tp>
      <tp>
        <v>9.0578309200000007</v>
        <stp/>
        <stp>EM_S_VAL_PE_TTM</stp>
        <stp>2</stp>
        <stp>600261.SH</stp>
        <stp>2021/7/30</stp>
        <tr r="BH228" s="8"/>
      </tp>
      <tp>
        <v>17.84292095</v>
        <stp/>
        <stp>EM_S_VAL_PE_TTM</stp>
        <stp>2</stp>
        <stp>600060.SH</stp>
        <stp>2021/4/20</stp>
        <tr r="BK159" s="8"/>
      </tp>
      <tp>
        <v>9.7565065799999999</v>
        <stp/>
        <stp>EM_S_VAL_PE_TTM</stp>
        <stp>2</stp>
        <stp>600261.SH</stp>
        <stp>2021/6/30</stp>
        <tr r="BH206" s="8"/>
      </tp>
      <tp>
        <v>15.3292824</v>
        <stp/>
        <stp>EM_S_VAL_PE_TTM</stp>
        <stp>2</stp>
        <stp>600060.SH</stp>
        <stp>2021/7/20</stp>
        <tr r="BK220" s="8"/>
      </tp>
      <tp>
        <v>10.28051333</v>
        <stp/>
        <stp>EM_S_VAL_PE_TTM</stp>
        <stp>2</stp>
        <stp>600261.SH</stp>
        <stp>2021/4/30</stp>
        <tr r="BH167" s="8"/>
      </tp>
      <tp>
        <v>12.133253310000001</v>
        <stp/>
        <stp>EM_S_VAL_PE_TTM</stp>
        <stp>2</stp>
        <stp>600060.SH</stp>
        <stp>2021/8/23</stp>
        <tr r="BK244" s="8"/>
      </tp>
      <tp>
        <v>14.831275720000001</v>
        <stp/>
        <stp>EM_S_VAL_PE_TTM</stp>
        <stp>2</stp>
        <stp>600261.SH</stp>
        <stp>2020/9/23</stp>
        <tr r="BH23" s="8"/>
      </tp>
      <tp>
        <v>17.178717469999999</v>
        <stp/>
        <stp>EM_S_VAL_PE_TTM</stp>
        <stp>2</stp>
        <stp>600060.SH</stp>
        <stp>2021/3/23</stp>
        <tr r="BK140" s="8"/>
      </tp>
      <tp>
        <v>19.92610462</v>
        <stp/>
        <stp>EM_S_VAL_PE_TTM</stp>
        <stp>2</stp>
        <stp>600060.SH</stp>
        <stp>2021/2/23</stp>
        <tr r="BK120" s="8"/>
      </tp>
      <tp>
        <v>18.084449490000001</v>
        <stp/>
        <stp>EM_S_VAL_PE_TTM</stp>
        <stp>2</stp>
        <stp>600060.SH</stp>
        <stp>2021/4/23</stp>
        <tr r="BK162" s="8"/>
      </tp>
      <tp>
        <v>13.881840649999999</v>
        <stp/>
        <stp>EM_S_VAL_PE_TTM</stp>
        <stp>2</stp>
        <stp>600060.SH</stp>
        <stp>2021/7/23</stp>
        <tr r="BK223" s="8"/>
      </tp>
      <tp>
        <v>16.30071981</v>
        <stp/>
        <stp>EM_S_VAL_PE_TTM</stp>
        <stp>2</stp>
        <stp>600060.SH</stp>
        <stp>2021/6/23</stp>
        <tr r="BK201" s="8"/>
      </tp>
      <tp>
        <v>14.72168501</v>
        <stp/>
        <stp>EM_S_VAL_PE_TTM</stp>
        <stp>2</stp>
        <stp>600261.SH</stp>
        <stp>2020/9/22</stp>
        <tr r="BH22" s="8"/>
      </tp>
      <tp>
        <v>18.159927159999999</v>
        <stp/>
        <stp>EM_S_VAL_PE_TTM</stp>
        <stp>2</stp>
        <stp>600060.SH</stp>
        <stp>2021/1/22</stp>
        <tr r="BK103" s="8"/>
      </tp>
      <tp>
        <v>17.43534154</v>
        <stp/>
        <stp>EM_S_VAL_PE_TTM</stp>
        <stp>2</stp>
        <stp>600060.SH</stp>
        <stp>2021/3/22</stp>
        <tr r="BK139" s="8"/>
      </tp>
      <tp>
        <v>19.020372590000001</v>
        <stp/>
        <stp>EM_S_VAL_PE_TTM</stp>
        <stp>2</stp>
        <stp>600060.SH</stp>
        <stp>2021/2/22</stp>
        <tr r="BK119" s="8"/>
      </tp>
      <tp>
        <v>17.84292095</v>
        <stp/>
        <stp>EM_S_VAL_PE_TTM</stp>
        <stp>2</stp>
        <stp>600060.SH</stp>
        <stp>2021/4/22</stp>
        <tr r="BK161" s="8"/>
      </tp>
      <tp>
        <v>14.513274969999999</v>
        <stp/>
        <stp>EM_S_VAL_PE_TTM</stp>
        <stp>2</stp>
        <stp>600060.SH</stp>
        <stp>2021/7/22</stp>
        <tr r="BK222" s="8"/>
      </tp>
      <tp>
        <v>16.106432330000001</v>
        <stp/>
        <stp>EM_S_VAL_PE_TTM</stp>
        <stp>2</stp>
        <stp>600060.SH</stp>
        <stp>2021/6/22</stp>
        <tr r="BK200" s="8"/>
      </tp>
      <tp>
        <v>12.14296768</v>
        <stp/>
        <stp>EM_S_VAL_PE_TTM</stp>
        <stp>2</stp>
        <stp>600060.SH</stp>
        <stp>2021/8/25</stp>
        <tr r="BK246" s="8"/>
      </tp>
      <tp>
        <v>14.502503600000001</v>
        <stp/>
        <stp>EM_S_VAL_PE_TTM</stp>
        <stp>2</stp>
        <stp>600261.SH</stp>
        <stp>2020/9/25</stp>
        <tr r="BH25" s="8"/>
      </tp>
      <tp>
        <v>17.737252219999998</v>
        <stp/>
        <stp>EM_S_VAL_PE_TTM</stp>
        <stp>2</stp>
        <stp>600060.SH</stp>
        <stp>2021/1/25</stp>
        <tr r="BK104" s="8"/>
      </tp>
      <tp>
        <v>16.801329119999998</v>
        <stp/>
        <stp>EM_S_VAL_PE_TTM</stp>
        <stp>2</stp>
        <stp>600060.SH</stp>
        <stp>2021/3/25</stp>
        <tr r="BK142" s="8"/>
      </tp>
      <tp>
        <v>19.714767139999999</v>
        <stp/>
        <stp>EM_S_VAL_PE_TTM</stp>
        <stp>2</stp>
        <stp>600060.SH</stp>
        <stp>2021/2/25</stp>
        <tr r="BK122" s="8"/>
      </tp>
      <tp>
        <v>11.657248969999999</v>
        <stp/>
        <stp>EM_S_VAL_PE_TTM</stp>
        <stp>2</stp>
        <stp>600060.SH</stp>
        <stp>2021/5/25</stp>
        <tr r="BK181" s="8"/>
      </tp>
      <tp>
        <v>16.02871734</v>
        <stp/>
        <stp>EM_S_VAL_PE_TTM</stp>
        <stp>2</stp>
        <stp>600060.SH</stp>
        <stp>2021/6/25</stp>
        <tr r="BK203" s="8"/>
      </tp>
      <tp>
        <v>12.201253919999999</v>
        <stp/>
        <stp>EM_S_VAL_PE_TTM</stp>
        <stp>2</stp>
        <stp>600060.SH</stp>
        <stp>2021/8/24</stp>
        <tr r="BK245" s="8"/>
      </tp>
      <tp>
        <v>14.429443129999999</v>
        <stp/>
        <stp>EM_S_VAL_PE_TTM</stp>
        <stp>2</stp>
        <stp>600261.SH</stp>
        <stp>2020/9/24</stp>
        <tr r="BH24" s="8"/>
      </tp>
      <tp>
        <v>16.801329119999998</v>
        <stp/>
        <stp>EM_S_VAL_PE_TTM</stp>
        <stp>2</stp>
        <stp>600060.SH</stp>
        <stp>2021/3/24</stp>
        <tr r="BK141" s="8"/>
      </tp>
      <tp>
        <v>19.276996659999998</v>
        <stp/>
        <stp>EM_S_VAL_PE_TTM</stp>
        <stp>2</stp>
        <stp>600060.SH</stp>
        <stp>2021/2/24</stp>
        <tr r="BK121" s="8"/>
      </tp>
      <tp>
        <v>11.705820839999999</v>
        <stp/>
        <stp>EM_S_VAL_PE_TTM</stp>
        <stp>2</stp>
        <stp>600060.SH</stp>
        <stp>2021/5/24</stp>
        <tr r="BK180" s="8"/>
      </tp>
      <tp>
        <v>16.39786355</v>
        <stp/>
        <stp>EM_S_VAL_PE_TTM</stp>
        <stp>2</stp>
        <stp>600060.SH</stp>
        <stp>2021/6/24</stp>
        <tr r="BK202" s="8"/>
      </tp>
      <tp>
        <v>12.055538309999999</v>
        <stp/>
        <stp>EM_S_VAL_PE_TTM</stp>
        <stp>2</stp>
        <stp>600060.SH</stp>
        <stp>2021/8/27</stp>
        <tr r="BK248" s="8"/>
      </tp>
      <tp>
        <v>20.228015289999998</v>
        <stp/>
        <stp>EM_S_VAL_PE_TTM</stp>
        <stp>2</stp>
        <stp>600060.SH</stp>
        <stp>2021/1/27</stp>
        <tr r="BK106" s="8"/>
      </tp>
      <tp>
        <v>11.802964579999999</v>
        <stp/>
        <stp>EM_S_VAL_PE_TTM</stp>
        <stp>2</stp>
        <stp>600060.SH</stp>
        <stp>2021/5/27</stp>
        <tr r="BK183" s="8"/>
      </tp>
      <tp>
        <v>11.20067339</v>
        <stp/>
        <stp>EM_S_VAL_PE_TTM</stp>
        <stp>2</stp>
        <stp>600060.SH</stp>
        <stp>2021/4/27</stp>
        <tr r="BK164" s="8"/>
      </tp>
      <tp>
        <v>13.09497635</v>
        <stp/>
        <stp>EM_S_VAL_PE_TTM</stp>
        <stp>2</stp>
        <stp>600060.SH</stp>
        <stp>2021/7/27</stp>
        <tr r="BK225" s="8"/>
      </tp>
      <tp>
        <v>12.074967060000001</v>
        <stp/>
        <stp>EM_S_VAL_PE_TTM</stp>
        <stp>2</stp>
        <stp>600060.SH</stp>
        <stp>2021/8/26</stp>
        <tr r="BK247" s="8"/>
      </tp>
      <tp>
        <v>19.51852521</v>
        <stp/>
        <stp>EM_S_VAL_PE_TTM</stp>
        <stp>2</stp>
        <stp>600060.SH</stp>
        <stp>2021/1/26</stp>
        <tr r="BK105" s="8"/>
      </tp>
      <tp>
        <v>17.07304873</v>
        <stp/>
        <stp>EM_S_VAL_PE_TTM</stp>
        <stp>2</stp>
        <stp>600060.SH</stp>
        <stp>2021/3/26</stp>
        <tr r="BK143" s="8"/>
      </tp>
      <tp>
        <v>18.959990449999999</v>
        <stp/>
        <stp>EM_S_VAL_PE_TTM</stp>
        <stp>2</stp>
        <stp>600060.SH</stp>
        <stp>2021/2/26</stp>
        <tr r="BK123" s="8"/>
      </tp>
      <tp>
        <v>11.79325021</v>
        <stp/>
        <stp>EM_S_VAL_PE_TTM</stp>
        <stp>2</stp>
        <stp>600060.SH</stp>
        <stp>2021/5/26</stp>
        <tr r="BK182" s="8"/>
      </tp>
      <tp>
        <v>18.205213759999999</v>
        <stp/>
        <stp>EM_S_VAL_PE_TTM</stp>
        <stp>2</stp>
        <stp>600060.SH</stp>
        <stp>2021/4/26</stp>
        <tr r="BK163" s="8"/>
      </tp>
      <tp>
        <v>13.726410660000001</v>
        <stp/>
        <stp>EM_S_VAL_PE_TTM</stp>
        <stp>2</stp>
        <stp>600060.SH</stp>
        <stp>2021/7/26</stp>
        <tr r="BK224" s="8"/>
      </tp>
      <tp>
        <v>14.24679195</v>
        <stp/>
        <stp>EM_S_VAL_PE_TTM</stp>
        <stp>2</stp>
        <stp>600261.SH</stp>
        <stp>2020/9/29</stp>
        <tr r="BH27" s="8"/>
      </tp>
      <tp>
        <v>19.17132793</v>
        <stp/>
        <stp>EM_S_VAL_PE_TTM</stp>
        <stp>2</stp>
        <stp>600060.SH</stp>
        <stp>2021/1/29</stp>
        <tr r="BK108" s="8"/>
      </tp>
      <tp>
        <v>17.26929067</v>
        <stp/>
        <stp>EM_S_VAL_PE_TTM</stp>
        <stp>2</stp>
        <stp>600060.SH</stp>
        <stp>2021/3/29</stp>
        <tr r="BK144" s="8"/>
      </tp>
      <tp>
        <v>11.06467215</v>
        <stp/>
        <stp>EM_S_VAL_PE_TTM</stp>
        <stp>2</stp>
        <stp>600060.SH</stp>
        <stp>2021/4/29</stp>
        <tr r="BK166" s="8"/>
      </tp>
      <tp>
        <v>12.96868948</v>
        <stp/>
        <stp>EM_S_VAL_PE_TTM</stp>
        <stp>2</stp>
        <stp>600060.SH</stp>
        <stp>2021/7/29</stp>
        <tr r="BK227" s="8"/>
      </tp>
      <tp>
        <v>16.572722290000002</v>
        <stp/>
        <stp>EM_S_VAL_PE_TTM</stp>
        <stp>2</stp>
        <stp>600060.SH</stp>
        <stp>2021/6/29</stp>
        <tr r="BK205" s="8"/>
      </tp>
      <tp>
        <v>14.283322180000001</v>
        <stp/>
        <stp>EM_S_VAL_PE_TTM</stp>
        <stp>2</stp>
        <stp>600261.SH</stp>
        <stp>2020/9/28</stp>
        <tr r="BH26" s="8"/>
      </tp>
      <tp>
        <v>19.639289479999999</v>
        <stp/>
        <stp>EM_S_VAL_PE_TTM</stp>
        <stp>2</stp>
        <stp>600060.SH</stp>
        <stp>2021/1/28</stp>
        <tr r="BK107" s="8"/>
      </tp>
      <tp>
        <v>11.919537070000001</v>
        <stp/>
        <stp>EM_S_VAL_PE_TTM</stp>
        <stp>2</stp>
        <stp>600060.SH</stp>
        <stp>2021/5/28</stp>
        <tr r="BK184" s="8"/>
      </tp>
      <tp>
        <v>11.054957780000001</v>
        <stp/>
        <stp>EM_S_VAL_PE_TTM</stp>
        <stp>2</stp>
        <stp>600060.SH</stp>
        <stp>2021/4/28</stp>
        <tr r="BK165" s="8"/>
      </tp>
      <tp>
        <v>13.34755007</v>
        <stp/>
        <stp>EM_S_VAL_PE_TTM</stp>
        <stp>2</stp>
        <stp>600060.SH</stp>
        <stp>2021/7/28</stp>
        <tr r="BK226" s="8"/>
      </tp>
      <tp>
        <v>16.95158288</v>
        <stp/>
        <stp>EM_S_VAL_PE_TTM</stp>
        <stp>2</stp>
        <stp>600060.SH</stp>
        <stp>2021/6/28</stp>
        <tr r="BK204" s="8"/>
      </tp>
      <tp>
        <v>20.34966378</v>
        <stp/>
        <stp>EM_S_VAL_PE_TTM</stp>
        <stp>2</stp>
        <stp>600060.SH</stp>
        <stp>2020/9/21</stp>
        <tr r="BK21" s="8"/>
      </tp>
      <tp>
        <v>11.740738840000001</v>
        <stp/>
        <stp>EM_S_VAL_PE_TTM</stp>
        <stp>2</stp>
        <stp>600060.SH</stp>
        <stp>2021/8/31</stp>
        <tr r="BK250" s="8"/>
      </tp>
      <tp>
        <v>15.708001380000001</v>
        <stp/>
        <stp>EM_S_VAL_PE_TTM</stp>
        <stp>2</stp>
        <stp>600261.SH</stp>
        <stp>2020/8/31</stp>
        <tr r="BH6" s="8"/>
      </tp>
      <tp>
        <v>17.25419514</v>
        <stp/>
        <stp>EM_S_VAL_PE_TTM</stp>
        <stp>2</stp>
        <stp>600060.SH</stp>
        <stp>2021/3/31</stp>
        <tr r="BK146" s="8"/>
      </tp>
      <tp>
        <v>13.063207950000001</v>
        <stp/>
        <stp>EM_S_VAL_PE_TTM</stp>
        <stp>2</stp>
        <stp>600261.SH</stp>
        <stp>2021/1/21</stp>
        <tr r="BH102" s="8"/>
      </tp>
      <tp>
        <v>11.93896582</v>
        <stp/>
        <stp>EM_S_VAL_PE_TTM</stp>
        <stp>2</stp>
        <stp>600060.SH</stp>
        <stp>2021/5/31</stp>
        <tr r="BK185" s="8"/>
      </tp>
      <tp>
        <v>9.5568849700000005</v>
        <stp/>
        <stp>EM_S_VAL_PE_TTM</stp>
        <stp>2</stp>
        <stp>600261.SH</stp>
        <stp>2021/7/21</stp>
        <tr r="BH221" s="8"/>
      </tp>
      <tp>
        <v>9.8064119900000009</v>
        <stp/>
        <stp>EM_S_VAL_PE_TTM</stp>
        <stp>2</stp>
        <stp>600261.SH</stp>
        <stp>2021/6/21</stp>
        <tr r="BH199" s="8"/>
      </tp>
      <tp>
        <v>10.53004035</v>
        <stp/>
        <stp>EM_S_VAL_PE_TTM</stp>
        <stp>2</stp>
        <stp>600261.SH</stp>
        <stp>2021/5/21</stp>
        <tr r="BH179" s="8"/>
      </tp>
      <tp>
        <v>12.25615017</v>
        <stp/>
        <stp>EM_S_VAL_PE_TTM</stp>
        <stp>2</stp>
        <stp>600261.SH</stp>
        <stp>2021/4/21</stp>
        <tr r="BH160" s="8"/>
      </tp>
      <tp>
        <v>11.783535840000001</v>
        <stp/>
        <stp>EM_S_VAL_PE_TTM</stp>
        <stp>2</stp>
        <stp>600060.SH</stp>
        <stp>2021/8/30</stp>
        <tr r="BK249" s="8"/>
      </tp>
      <tp>
        <v>14.173731480000001</v>
        <stp/>
        <stp>EM_S_VAL_PE_TTM</stp>
        <stp>2</stp>
        <stp>600261.SH</stp>
        <stp>2020/9/30</stp>
        <tr r="BH28" s="8"/>
      </tp>
      <tp>
        <v>9.1576417299999999</v>
        <stp/>
        <stp>EM_S_VAL_PE_TTM</stp>
        <stp>2</stp>
        <stp>600261.SH</stp>
        <stp>2021/8/20</stp>
        <tr r="BH243" s="8"/>
      </tp>
      <tp>
        <v>17.163621930000001</v>
        <stp/>
        <stp>EM_S_VAL_PE_TTM</stp>
        <stp>2</stp>
        <stp>600060.SH</stp>
        <stp>2021/3/30</stp>
        <tr r="BK145" s="8"/>
      </tp>
      <tp>
        <v>13.098997560000001</v>
        <stp/>
        <stp>EM_S_VAL_PE_TTM</stp>
        <stp>2</stp>
        <stp>600261.SH</stp>
        <stp>2021/1/20</stp>
        <tr r="BH101" s="8"/>
      </tp>
      <tp>
        <v>9.4820268599999995</v>
        <stp/>
        <stp>EM_S_VAL_PE_TTM</stp>
        <stp>2</stp>
        <stp>600261.SH</stp>
        <stp>2021/7/20</stp>
        <tr r="BH220" s="8"/>
      </tp>
      <tp>
        <v>10.7440978</v>
        <stp/>
        <stp>EM_S_VAL_PE_TTM</stp>
        <stp>2</stp>
        <stp>600060.SH</stp>
        <stp>2021/4/30</stp>
        <tr r="BK167" s="8"/>
      </tp>
      <tp>
        <v>12.68697263</v>
        <stp/>
        <stp>EM_S_VAL_PE_TTM</stp>
        <stp>2</stp>
        <stp>600060.SH</stp>
        <stp>2021/7/30</stp>
        <tr r="BK228" s="8"/>
      </tp>
      <tp>
        <v>10.53004035</v>
        <stp/>
        <stp>EM_S_VAL_PE_TTM</stp>
        <stp>2</stp>
        <stp>600261.SH</stp>
        <stp>2021/5/20</stp>
        <tr r="BH178" s="8"/>
      </tp>
      <tp>
        <v>16.4172923</v>
        <stp/>
        <stp>EM_S_VAL_PE_TTM</stp>
        <stp>2</stp>
        <stp>600060.SH</stp>
        <stp>2021/6/30</stp>
        <tr r="BK206" s="8"/>
      </tp>
      <tp>
        <v>12.465913130000001</v>
        <stp/>
        <stp>EM_S_VAL_PE_TTM</stp>
        <stp>2</stp>
        <stp>600261.SH</stp>
        <stp>2021/4/20</stp>
        <tr r="BH159" s="8"/>
      </tp>
      <tp>
        <v>20.197459859999999</v>
        <stp/>
        <stp>EM_S_VAL_PE_TTM</stp>
        <stp>2</stp>
        <stp>600060.SH</stp>
        <stp>2020/9/23</stp>
        <tr r="BK23" s="8"/>
      </tp>
      <tp>
        <v>9.20754713</v>
        <stp/>
        <stp>EM_S_VAL_PE_TTM</stp>
        <stp>2</stp>
        <stp>600261.SH</stp>
        <stp>2021/8/23</stp>
        <tr r="BH244" s="8"/>
      </tp>
      <tp>
        <v>14.101106659999999</v>
        <stp/>
        <stp>EM_S_VAL_PE_TTM</stp>
        <stp>2</stp>
        <stp>600261.SH</stp>
        <stp>2021/3/23</stp>
        <tr r="BH140" s="8"/>
      </tp>
      <tp>
        <v>13.38531444</v>
        <stp/>
        <stp>EM_S_VAL_PE_TTM</stp>
        <stp>2</stp>
        <stp>600261.SH</stp>
        <stp>2021/2/23</stp>
        <tr r="BH120" s="8"/>
      </tp>
      <tp>
        <v>9.5568849700000005</v>
        <stp/>
        <stp>EM_S_VAL_PE_TTM</stp>
        <stp>2</stp>
        <stp>600261.SH</stp>
        <stp>2021/7/23</stp>
        <tr r="BH223" s="8"/>
      </tp>
      <tp>
        <v>9.9810809000000003</v>
        <stp/>
        <stp>EM_S_VAL_PE_TTM</stp>
        <stp>2</stp>
        <stp>600261.SH</stp>
        <stp>2021/6/23</stp>
        <tr r="BH201" s="8"/>
      </tp>
      <tp>
        <v>12.286116310000001</v>
        <stp/>
        <stp>EM_S_VAL_PE_TTM</stp>
        <stp>2</stp>
        <stp>600261.SH</stp>
        <stp>2021/4/23</stp>
        <tr r="BH162" s="8"/>
      </tp>
      <tp>
        <v>20.273561820000001</v>
        <stp/>
        <stp>EM_S_VAL_PE_TTM</stp>
        <stp>2</stp>
        <stp>600060.SH</stp>
        <stp>2020/9/22</stp>
        <tr r="BK22" s="8"/>
      </tp>
      <tp>
        <v>14.136896269999999</v>
        <stp/>
        <stp>EM_S_VAL_PE_TTM</stp>
        <stp>2</stp>
        <stp>600261.SH</stp>
        <stp>2021/3/22</stp>
        <tr r="BH139" s="8"/>
      </tp>
      <tp>
        <v>13.456893669999999</v>
        <stp/>
        <stp>EM_S_VAL_PE_TTM</stp>
        <stp>2</stp>
        <stp>600261.SH</stp>
        <stp>2021/2/22</stp>
        <tr r="BH119" s="8"/>
      </tp>
      <tp>
        <v>12.848470280000001</v>
        <stp/>
        <stp>EM_S_VAL_PE_TTM</stp>
        <stp>2</stp>
        <stp>600261.SH</stp>
        <stp>2021/1/22</stp>
        <tr r="BH103" s="8"/>
      </tp>
      <tp>
        <v>9.6317430700000006</v>
        <stp/>
        <stp>EM_S_VAL_PE_TTM</stp>
        <stp>2</stp>
        <stp>600261.SH</stp>
        <stp>2021/7/22</stp>
        <tr r="BH222" s="8"/>
      </tp>
      <tp>
        <v>9.9810809000000003</v>
        <stp/>
        <stp>EM_S_VAL_PE_TTM</stp>
        <stp>2</stp>
        <stp>600261.SH</stp>
        <stp>2021/6/22</stp>
        <tr r="BH200" s="8"/>
      </tp>
      <tp>
        <v>12.376014720000001</v>
        <stp/>
        <stp>EM_S_VAL_PE_TTM</stp>
        <stp>2</stp>
        <stp>600261.SH</stp>
        <stp>2021/4/22</stp>
        <tr r="BH161" s="8"/>
      </tp>
      <tp>
        <v>19.405999489999999</v>
        <stp/>
        <stp>EM_S_VAL_PE_TTM</stp>
        <stp>2</stp>
        <stp>600060.SH</stp>
        <stp>2020/9/25</stp>
        <tr r="BK25" s="8"/>
      </tp>
      <tp>
        <v>9.3073579399999993</v>
        <stp/>
        <stp>EM_S_VAL_PE_TTM</stp>
        <stp>2</stp>
        <stp>600261.SH</stp>
        <stp>2021/8/25</stp>
        <tr r="BH246" s="8"/>
      </tp>
      <tp>
        <v>13.92215861</v>
        <stp/>
        <stp>EM_S_VAL_PE_TTM</stp>
        <stp>2</stp>
        <stp>600261.SH</stp>
        <stp>2021/3/25</stp>
        <tr r="BH142" s="8"/>
      </tp>
      <tp>
        <v>13.27794561</v>
        <stp/>
        <stp>EM_S_VAL_PE_TTM</stp>
        <stp>2</stp>
        <stp>600261.SH</stp>
        <stp>2021/2/25</stp>
        <tr r="BH122" s="8"/>
      </tp>
      <tp>
        <v>12.812680670000001</v>
        <stp/>
        <stp>EM_S_VAL_PE_TTM</stp>
        <stp>2</stp>
        <stp>600261.SH</stp>
        <stp>2021/1/25</stp>
        <tr r="BH104" s="8"/>
      </tp>
      <tp>
        <v>9.9810809000000003</v>
        <stp/>
        <stp>EM_S_VAL_PE_TTM</stp>
        <stp>2</stp>
        <stp>600261.SH</stp>
        <stp>2021/6/25</stp>
        <tr r="BH203" s="8"/>
      </tp>
      <tp>
        <v>10.48013495</v>
        <stp/>
        <stp>EM_S_VAL_PE_TTM</stp>
        <stp>2</stp>
        <stp>600261.SH</stp>
        <stp>2021/5/25</stp>
        <tr r="BH181" s="8"/>
      </tp>
      <tp>
        <v>19.512542239999998</v>
        <stp/>
        <stp>EM_S_VAL_PE_TTM</stp>
        <stp>2</stp>
        <stp>600060.SH</stp>
        <stp>2020/9/24</stp>
        <tr r="BK24" s="8"/>
      </tp>
      <tp>
        <v>9.2324998399999991</v>
        <stp/>
        <stp>EM_S_VAL_PE_TTM</stp>
        <stp>2</stp>
        <stp>600261.SH</stp>
        <stp>2021/8/24</stp>
        <tr r="BH245" s="8"/>
      </tp>
      <tp>
        <v>13.92215861</v>
        <stp/>
        <stp>EM_S_VAL_PE_TTM</stp>
        <stp>2</stp>
        <stp>600261.SH</stp>
        <stp>2021/3/24</stp>
        <tr r="BH141" s="8"/>
      </tp>
      <tp>
        <v>13.27794561</v>
        <stp/>
        <stp>EM_S_VAL_PE_TTM</stp>
        <stp>2</stp>
        <stp>600261.SH</stp>
        <stp>2021/2/24</stp>
        <tr r="BH121" s="8"/>
      </tp>
      <tp>
        <v>10.08089171</v>
        <stp/>
        <stp>EM_S_VAL_PE_TTM</stp>
        <stp>2</stp>
        <stp>600261.SH</stp>
        <stp>2021/6/24</stp>
        <tr r="BH202" s="8"/>
      </tp>
      <tp>
        <v>10.48013495</v>
        <stp/>
        <stp>EM_S_VAL_PE_TTM</stp>
        <stp>2</stp>
        <stp>600261.SH</stp>
        <stp>2021/5/24</stp>
        <tr r="BH180" s="8"/>
      </tp>
      <tp>
        <v>9.3572633500000002</v>
        <stp/>
        <stp>EM_S_VAL_PE_TTM</stp>
        <stp>2</stp>
        <stp>600261.SH</stp>
        <stp>2021/8/27</stp>
        <tr r="BH248" s="8"/>
      </tp>
      <tp>
        <v>12.848470280000001</v>
        <stp/>
        <stp>EM_S_VAL_PE_TTM</stp>
        <stp>2</stp>
        <stp>600261.SH</stp>
        <stp>2021/1/27</stp>
        <tr r="BH106" s="8"/>
      </tp>
      <tp>
        <v>9.1077363299999998</v>
        <stp/>
        <stp>EM_S_VAL_PE_TTM</stp>
        <stp>2</stp>
        <stp>600261.SH</stp>
        <stp>2021/7/27</stp>
        <tr r="BH225" s="8"/>
      </tp>
      <tp>
        <v>10.50508765</v>
        <stp/>
        <stp>EM_S_VAL_PE_TTM</stp>
        <stp>2</stp>
        <stp>600261.SH</stp>
        <stp>2021/5/27</stp>
        <tr r="BH183" s="8"/>
      </tp>
      <tp>
        <v>11.92652266</v>
        <stp/>
        <stp>EM_S_VAL_PE_TTM</stp>
        <stp>2</stp>
        <stp>600261.SH</stp>
        <stp>2021/4/27</stp>
        <tr r="BH164" s="8"/>
      </tp>
      <tp>
        <v>9.3822160500000003</v>
        <stp/>
        <stp>EM_S_VAL_PE_TTM</stp>
        <stp>2</stp>
        <stp>600261.SH</stp>
        <stp>2021/8/26</stp>
        <tr r="BH247" s="8"/>
      </tp>
      <tp>
        <v>14.029527440000001</v>
        <stp/>
        <stp>EM_S_VAL_PE_TTM</stp>
        <stp>2</stp>
        <stp>600261.SH</stp>
        <stp>2021/3/26</stp>
        <tr r="BH143" s="8"/>
      </tp>
      <tp>
        <v>13.206366389999999</v>
        <stp/>
        <stp>EM_S_VAL_PE_TTM</stp>
        <stp>2</stp>
        <stp>600261.SH</stp>
        <stp>2021/2/26</stp>
        <tr r="BH123" s="8"/>
      </tp>
      <tp>
        <v>12.74110145</v>
        <stp/>
        <stp>EM_S_VAL_PE_TTM</stp>
        <stp>2</stp>
        <stp>600261.SH</stp>
        <stp>2021/1/26</stp>
        <tr r="BH105" s="8"/>
      </tp>
      <tp>
        <v>9.1576417299999999</v>
        <stp/>
        <stp>EM_S_VAL_PE_TTM</stp>
        <stp>2</stp>
        <stp>600261.SH</stp>
        <stp>2021/7/26</stp>
        <tr r="BH224" s="8"/>
      </tp>
      <tp>
        <v>10.53004035</v>
        <stp/>
        <stp>EM_S_VAL_PE_TTM</stp>
        <stp>2</stp>
        <stp>600261.SH</stp>
        <stp>2021/5/26</stp>
        <tr r="BH182" s="8"/>
      </tp>
      <tp>
        <v>12.136285620000001</v>
        <stp/>
        <stp>EM_S_VAL_PE_TTM</stp>
        <stp>2</stp>
        <stp>600261.SH</stp>
        <stp>2021/4/26</stp>
        <tr r="BH163" s="8"/>
      </tp>
      <tp>
        <v>20.060476340000001</v>
        <stp/>
        <stp>EM_S_VAL_PE_TTM</stp>
        <stp>2</stp>
        <stp>600060.SH</stp>
        <stp>2020/9/29</stp>
        <tr r="BK27" s="8"/>
      </tp>
      <tp>
        <v>14.101106659999999</v>
        <stp/>
        <stp>EM_S_VAL_PE_TTM</stp>
        <stp>2</stp>
        <stp>600261.SH</stp>
        <stp>2021/3/29</stp>
        <tr r="BH144" s="8"/>
      </tp>
      <tp>
        <v>12.63373262</v>
        <stp/>
        <stp>EM_S_VAL_PE_TTM</stp>
        <stp>2</stp>
        <stp>600261.SH</stp>
        <stp>2021/1/29</stp>
        <tr r="BH108" s="8"/>
      </tp>
      <tp>
        <v>8.9580201099999996</v>
        <stp/>
        <stp>EM_S_VAL_PE_TTM</stp>
        <stp>2</stp>
        <stp>600261.SH</stp>
        <stp>2021/7/29</stp>
        <tr r="BH227" s="8"/>
      </tp>
      <tp>
        <v>9.7315538799999999</v>
        <stp/>
        <stp>EM_S_VAL_PE_TTM</stp>
        <stp>2</stp>
        <stp>600261.SH</stp>
        <stp>2021/6/29</stp>
        <tr r="BH205" s="8"/>
      </tp>
      <tp>
        <v>12.286116310000001</v>
        <stp/>
        <stp>EM_S_VAL_PE_TTM</stp>
        <stp>2</stp>
        <stp>600261.SH</stp>
        <stp>2021/4/29</stp>
        <tr r="BH166" s="8"/>
      </tp>
      <tp>
        <v>19.63430537</v>
        <stp/>
        <stp>EM_S_VAL_PE_TTM</stp>
        <stp>2</stp>
        <stp>600060.SH</stp>
        <stp>2020/9/28</stp>
        <tr r="BK26" s="8"/>
      </tp>
      <tp>
        <v>12.812680670000001</v>
        <stp/>
        <stp>EM_S_VAL_PE_TTM</stp>
        <stp>2</stp>
        <stp>600261.SH</stp>
        <stp>2021/1/28</stp>
        <tr r="BH107" s="8"/>
      </tp>
      <tp>
        <v>8.8582093000000004</v>
        <stp/>
        <stp>EM_S_VAL_PE_TTM</stp>
        <stp>2</stp>
        <stp>600261.SH</stp>
        <stp>2021/7/28</stp>
        <tr r="BH226" s="8"/>
      </tp>
      <tp>
        <v>9.9810809000000003</v>
        <stp/>
        <stp>EM_S_VAL_PE_TTM</stp>
        <stp>2</stp>
        <stp>600261.SH</stp>
        <stp>2021/6/28</stp>
        <tr r="BH204" s="8"/>
      </tp>
      <tp>
        <v>10.48013495</v>
        <stp/>
        <stp>EM_S_VAL_PE_TTM</stp>
        <stp>2</stp>
        <stp>600261.SH</stp>
        <stp>2021/5/28</stp>
        <tr r="BH184" s="8"/>
      </tp>
      <tp>
        <v>12.136285620000001</v>
        <stp/>
        <stp>EM_S_VAL_PE_TTM</stp>
        <stp>2</stp>
        <stp>600261.SH</stp>
        <stp>2021/4/28</stp>
        <tr r="BH165" s="8"/>
      </tp>
      <tp>
        <v>20.1365783</v>
        <stp/>
        <stp>EM_S_VAL_PE_TTM</stp>
        <stp>2</stp>
        <stp>600060.SH</stp>
        <stp>2020/9/11</stp>
        <tr r="BK15" s="8"/>
      </tp>
      <tp>
        <v>9.18259443</v>
        <stp/>
        <stp>EM_S_VAL_PE_TTM</stp>
        <stp>2</stp>
        <stp>600261.SH</stp>
        <stp>2021/8/11</stp>
        <tr r="BH236" s="8"/>
      </tp>
      <tp>
        <v>13.743210550000001</v>
        <stp/>
        <stp>EM_S_VAL_PE_TTM</stp>
        <stp>2</stp>
        <stp>600261.SH</stp>
        <stp>2021/3/11</stp>
        <tr r="BH132" s="8"/>
      </tp>
      <tp>
        <v>12.59794301</v>
        <stp/>
        <stp>EM_S_VAL_PE_TTM</stp>
        <stp>2</stp>
        <stp>600261.SH</stp>
        <stp>2021/1/11</stp>
        <tr r="BH94" s="8"/>
      </tp>
      <tp>
        <v>9.8064119900000009</v>
        <stp/>
        <stp>EM_S_VAL_PE_TTM</stp>
        <stp>2</stp>
        <stp>600261.SH</stp>
        <stp>2021/6/11</stp>
        <tr r="BH194" s="8"/>
      </tp>
      <tp>
        <v>10.405276840000001</v>
        <stp/>
        <stp>EM_S_VAL_PE_TTM</stp>
        <stp>2</stp>
        <stp>600261.SH</stp>
        <stp>2021/5/11</stp>
        <tr r="BH171" s="8"/>
      </tp>
      <tp>
        <v>20.288782220000002</v>
        <stp/>
        <stp>EM_S_VAL_PE_TTM</stp>
        <stp>2</stp>
        <stp>600060.SH</stp>
        <stp>2020/9/10</stp>
        <tr r="BK14" s="8"/>
      </tp>
      <tp>
        <v>9.0827836200000007</v>
        <stp/>
        <stp>EM_S_VAL_PE_TTM</stp>
        <stp>2</stp>
        <stp>600261.SH</stp>
        <stp>2021/8/10</stp>
        <tr r="BH235" s="8"/>
      </tp>
      <tp>
        <v>13.67163133</v>
        <stp/>
        <stp>EM_S_VAL_PE_TTM</stp>
        <stp>2</stp>
        <stp>600261.SH</stp>
        <stp>2021/3/10</stp>
        <tr r="BH131" s="8"/>
      </tp>
      <tp>
        <v>12.920049499999999</v>
        <stp/>
        <stp>EM_S_VAL_PE_TTM</stp>
        <stp>2</stp>
        <stp>600261.SH</stp>
        <stp>2021/2/10</stp>
        <tr r="BH116" s="8"/>
      </tp>
      <tp>
        <v>9.8812701000000001</v>
        <stp/>
        <stp>EM_S_VAL_PE_TTM</stp>
        <stp>2</stp>
        <stp>600261.SH</stp>
        <stp>2021/6/10</stp>
        <tr r="BH193" s="8"/>
      </tp>
      <tp>
        <v>10.30546603</v>
        <stp/>
        <stp>EM_S_VAL_PE_TTM</stp>
        <stp>2</stp>
        <stp>600261.SH</stp>
        <stp>2021/5/10</stp>
        <tr r="BH170" s="8"/>
      </tp>
      <tp>
        <v>9.1077363299999998</v>
        <stp/>
        <stp>EM_S_VAL_PE_TTM</stp>
        <stp>2</stp>
        <stp>600261.SH</stp>
        <stp>2021/8/13</stp>
        <tr r="BH238" s="8"/>
      </tp>
      <tp>
        <v>13.063207950000001</v>
        <stp/>
        <stp>EM_S_VAL_PE_TTM</stp>
        <stp>2</stp>
        <stp>600261.SH</stp>
        <stp>2021/1/13</stp>
        <tr r="BH96" s="8"/>
      </tp>
      <tp>
        <v>9.8563173899999992</v>
        <stp/>
        <stp>EM_S_VAL_PE_TTM</stp>
        <stp>2</stp>
        <stp>600261.SH</stp>
        <stp>2021/7/13</stp>
        <tr r="BH215" s="8"/>
      </tp>
      <tp>
        <v>10.45518225</v>
        <stp/>
        <stp>EM_S_VAL_PE_TTM</stp>
        <stp>2</stp>
        <stp>600261.SH</stp>
        <stp>2021/5/13</stp>
        <tr r="BH173" s="8"/>
      </tp>
      <tp>
        <v>13.52847289</v>
        <stp/>
        <stp>EM_S_VAL_PE_TTM</stp>
        <stp>2</stp>
        <stp>600261.SH</stp>
        <stp>2021/4/13</stp>
        <tr r="BH154" s="8"/>
      </tp>
      <tp>
        <v>9.1576417299999999</v>
        <stp/>
        <stp>EM_S_VAL_PE_TTM</stp>
        <stp>2</stp>
        <stp>600261.SH</stp>
        <stp>2021/8/12</stp>
        <tr r="BH237" s="8"/>
      </tp>
      <tp>
        <v>13.993737830000001</v>
        <stp/>
        <stp>EM_S_VAL_PE_TTM</stp>
        <stp>2</stp>
        <stp>600261.SH</stp>
        <stp>2021/3/12</stp>
        <tr r="BH133" s="8"/>
      </tp>
      <tp>
        <v>12.66952223</v>
        <stp/>
        <stp>EM_S_VAL_PE_TTM</stp>
        <stp>2</stp>
        <stp>600261.SH</stp>
        <stp>2021/1/12</stp>
        <tr r="BH95" s="8"/>
      </tp>
      <tp>
        <v>9.7814592900000008</v>
        <stp/>
        <stp>EM_S_VAL_PE_TTM</stp>
        <stp>2</stp>
        <stp>600261.SH</stp>
        <stp>2021/7/12</stp>
        <tr r="BH214" s="8"/>
      </tp>
      <tp>
        <v>10.45518225</v>
        <stp/>
        <stp>EM_S_VAL_PE_TTM</stp>
        <stp>2</stp>
        <stp>600261.SH</stp>
        <stp>2021/5/12</stp>
        <tr r="BH172" s="8"/>
      </tp>
      <tp>
        <v>13.70742094</v>
        <stp/>
        <stp>EM_S_VAL_PE_TTM</stp>
        <stp>2</stp>
        <stp>600261.SH</stp>
        <stp>2021/4/12</stp>
        <tr r="BH153" s="8"/>
      </tp>
      <tp>
        <v>20.319223000000001</v>
        <stp/>
        <stp>EM_S_VAL_PE_TTM</stp>
        <stp>2</stp>
        <stp>600060.SH</stp>
        <stp>2020/9/15</stp>
        <tr r="BK17" s="8"/>
      </tp>
      <tp>
        <v>14.029527440000001</v>
        <stp/>
        <stp>EM_S_VAL_PE_TTM</stp>
        <stp>2</stp>
        <stp>600261.SH</stp>
        <stp>2021/3/15</stp>
        <tr r="BH134" s="8"/>
      </tp>
      <tp>
        <v>13.134787169999999</v>
        <stp/>
        <stp>EM_S_VAL_PE_TTM</stp>
        <stp>2</stp>
        <stp>600261.SH</stp>
        <stp>2021/1/15</stp>
        <tr r="BH98" s="8"/>
      </tp>
      <tp>
        <v>9.7315538799999999</v>
        <stp/>
        <stp>EM_S_VAL_PE_TTM</stp>
        <stp>2</stp>
        <stp>600261.SH</stp>
        <stp>2021/7/15</stp>
        <tr r="BH217" s="8"/>
      </tp>
      <tp>
        <v>9.4071687500000003</v>
        <stp/>
        <stp>EM_S_VAL_PE_TTM</stp>
        <stp>2</stp>
        <stp>600261.SH</stp>
        <stp>2021/6/15</stp>
        <tr r="BH195" s="8"/>
      </tp>
      <tp>
        <v>13.95794822</v>
        <stp/>
        <stp>EM_S_VAL_PE_TTM</stp>
        <stp>2</stp>
        <stp>600261.SH</stp>
        <stp>2021/4/15</stp>
        <tr r="BH156" s="8"/>
      </tp>
      <tp>
        <v>20.258341430000002</v>
        <stp/>
        <stp>EM_S_VAL_PE_TTM</stp>
        <stp>2</stp>
        <stp>600060.SH</stp>
        <stp>2020/9/14</stp>
        <tr r="BK16" s="8"/>
      </tp>
      <tp>
        <v>13.027418340000001</v>
        <stp/>
        <stp>EM_S_VAL_PE_TTM</stp>
        <stp>2</stp>
        <stp>600261.SH</stp>
        <stp>2021/1/14</stp>
        <tr r="BH97" s="8"/>
      </tp>
      <tp>
        <v>9.8064119900000009</v>
        <stp/>
        <stp>EM_S_VAL_PE_TTM</stp>
        <stp>2</stp>
        <stp>600261.SH</stp>
        <stp>2021/7/14</stp>
        <tr r="BH216" s="8"/>
      </tp>
      <tp>
        <v>10.53004035</v>
        <stp/>
        <stp>EM_S_VAL_PE_TTM</stp>
        <stp>2</stp>
        <stp>600261.SH</stp>
        <stp>2021/5/14</stp>
        <tr r="BH174" s="8"/>
      </tp>
      <tp>
        <v>13.70742094</v>
        <stp/>
        <stp>EM_S_VAL_PE_TTM</stp>
        <stp>2</stp>
        <stp>600261.SH</stp>
        <stp>2021/4/14</stp>
        <tr r="BH155" s="8"/>
      </tp>
      <tp>
        <v>20.59319005</v>
        <stp/>
        <stp>EM_S_VAL_PE_TTM</stp>
        <stp>2</stp>
        <stp>600060.SH</stp>
        <stp>2020/9/17</stp>
        <tr r="BK19" s="8"/>
      </tp>
      <tp>
        <v>9.1576417299999999</v>
        <stp/>
        <stp>EM_S_VAL_PE_TTM</stp>
        <stp>2</stp>
        <stp>600261.SH</stp>
        <stp>2021/8/17</stp>
        <tr r="BH240" s="8"/>
      </tp>
      <tp>
        <v>14.029527440000001</v>
        <stp/>
        <stp>EM_S_VAL_PE_TTM</stp>
        <stp>2</stp>
        <stp>600261.SH</stp>
        <stp>2021/3/17</stp>
        <tr r="BH136" s="8"/>
      </tp>
      <tp>
        <v>10.20565523</v>
        <stp/>
        <stp>EM_S_VAL_PE_TTM</stp>
        <stp>2</stp>
        <stp>600261.SH</stp>
        <stp>2021/6/17</stp>
        <tr r="BH197" s="8"/>
      </tp>
      <tp>
        <v>10.579945759999999</v>
        <stp/>
        <stp>EM_S_VAL_PE_TTM</stp>
        <stp>2</stp>
        <stp>600261.SH</stp>
        <stp>2021/5/17</stp>
        <tr r="BH175" s="8"/>
      </tp>
      <tp>
        <v>19.89305203</v>
        <stp/>
        <stp>EM_S_VAL_PE_TTM</stp>
        <stp>2</stp>
        <stp>600060.SH</stp>
        <stp>2020/9/16</stp>
        <tr r="BK18" s="8"/>
      </tp>
      <tp>
        <v>9.1576417299999999</v>
        <stp/>
        <stp>EM_S_VAL_PE_TTM</stp>
        <stp>2</stp>
        <stp>600261.SH</stp>
        <stp>2021/8/16</stp>
        <tr r="BH239" s="8"/>
      </tp>
      <tp>
        <v>14.101106659999999</v>
        <stp/>
        <stp>EM_S_VAL_PE_TTM</stp>
        <stp>2</stp>
        <stp>600261.SH</stp>
        <stp>2021/3/16</stp>
        <tr r="BH135" s="8"/>
      </tp>
      <tp>
        <v>9.7066011799999998</v>
        <stp/>
        <stp>EM_S_VAL_PE_TTM</stp>
        <stp>2</stp>
        <stp>600261.SH</stp>
        <stp>2021/7/16</stp>
        <tr r="BH218" s="8"/>
      </tp>
      <tp>
        <v>9.6067903700000006</v>
        <stp/>
        <stp>EM_S_VAL_PE_TTM</stp>
        <stp>2</stp>
        <stp>600261.SH</stp>
        <stp>2021/6/16</stp>
        <tr r="BH196" s="8"/>
      </tp>
      <tp>
        <v>14.28005471</v>
        <stp/>
        <stp>EM_S_VAL_PE_TTM</stp>
        <stp>2</stp>
        <stp>600261.SH</stp>
        <stp>2021/4/16</stp>
        <tr r="BH157" s="8"/>
      </tp>
      <tp>
        <v>9.0578309200000007</v>
        <stp/>
        <stp>EM_S_VAL_PE_TTM</stp>
        <stp>2</stp>
        <stp>600261.SH</stp>
        <stp>2021/8/19</stp>
        <tr r="BH242" s="8"/>
      </tp>
      <tp>
        <v>13.85057939</v>
        <stp/>
        <stp>EM_S_VAL_PE_TTM</stp>
        <stp>2</stp>
        <stp>600261.SH</stp>
        <stp>2021/3/19</stp>
        <tr r="BH138" s="8"/>
      </tp>
      <tp>
        <v>13.456893669999999</v>
        <stp/>
        <stp>EM_S_VAL_PE_TTM</stp>
        <stp>2</stp>
        <stp>600261.SH</stp>
        <stp>2021/2/19</stp>
        <tr r="BH118" s="8"/>
      </tp>
      <tp>
        <v>13.170576779999999</v>
        <stp/>
        <stp>EM_S_VAL_PE_TTM</stp>
        <stp>2</stp>
        <stp>600261.SH</stp>
        <stp>2021/1/19</stp>
        <tr r="BH100" s="8"/>
      </tp>
      <tp>
        <v>9.6317430700000006</v>
        <stp/>
        <stp>EM_S_VAL_PE_TTM</stp>
        <stp>2</stp>
        <stp>600261.SH</stp>
        <stp>2021/7/19</stp>
        <tr r="BH219" s="8"/>
      </tp>
      <tp>
        <v>10.67975657</v>
        <stp/>
        <stp>EM_S_VAL_PE_TTM</stp>
        <stp>2</stp>
        <stp>600261.SH</stp>
        <stp>2021/5/19</stp>
        <tr r="BH177" s="8"/>
      </tp>
      <tp>
        <v>14.49479238</v>
        <stp/>
        <stp>EM_S_VAL_PE_TTM</stp>
        <stp>2</stp>
        <stp>600261.SH</stp>
        <stp>2021/4/19</stp>
        <tr r="BH158" s="8"/>
      </tp>
      <tp>
        <v>20.775834750000001</v>
        <stp/>
        <stp>EM_S_VAL_PE_TTM</stp>
        <stp>2</stp>
        <stp>600060.SH</stp>
        <stp>2020/9/18</stp>
        <tr r="BK20" s="8"/>
      </tp>
      <tp>
        <v>9.1576417299999999</v>
        <stp/>
        <stp>EM_S_VAL_PE_TTM</stp>
        <stp>2</stp>
        <stp>600261.SH</stp>
        <stp>2021/8/18</stp>
        <tr r="BH241" s="8"/>
      </tp>
      <tp>
        <v>13.814789770000001</v>
        <stp/>
        <stp>EM_S_VAL_PE_TTM</stp>
        <stp>2</stp>
        <stp>600261.SH</stp>
        <stp>2021/3/18</stp>
        <tr r="BH137" s="8"/>
      </tp>
      <tp>
        <v>13.098997560000001</v>
        <stp/>
        <stp>EM_S_VAL_PE_TTM</stp>
        <stp>2</stp>
        <stp>600261.SH</stp>
        <stp>2021/2/18</stp>
        <tr r="BH117" s="8"/>
      </tp>
      <tp>
        <v>13.063207950000001</v>
        <stp/>
        <stp>EM_S_VAL_PE_TTM</stp>
        <stp>2</stp>
        <stp>600261.SH</stp>
        <stp>2021/1/18</stp>
        <tr r="BH99" s="8"/>
      </tp>
      <tp>
        <v>9.9311755000000002</v>
        <stp/>
        <stp>EM_S_VAL_PE_TTM</stp>
        <stp>2</stp>
        <stp>600261.SH</stp>
        <stp>2021/6/18</stp>
        <tr r="BH198" s="8"/>
      </tp>
      <tp>
        <v>10.579945759999999</v>
        <stp/>
        <stp>EM_S_VAL_PE_TTM</stp>
        <stp>2</stp>
        <stp>600261.SH</stp>
        <stp>2021/5/18</stp>
        <tr r="BH176" s="8"/>
      </tp>
      <tp>
        <v>12.774402</v>
        <stp/>
        <stp>EM_S_VAL_PE_TTM</stp>
        <stp>2</stp>
        <stp>600060.SH</stp>
        <stp>2021/8/11</stp>
        <tr r="BK236" s="8"/>
      </tp>
      <tp>
        <v>14.97739666</v>
        <stp/>
        <stp>EM_S_VAL_PE_TTM</stp>
        <stp>2</stp>
        <stp>600261.SH</stp>
        <stp>2020/9/11</stp>
        <tr r="BH15" s="8"/>
      </tp>
      <tp>
        <v>15.42763555</v>
        <stp/>
        <stp>EM_S_VAL_PE_TTM</stp>
        <stp>2</stp>
        <stp>600060.SH</stp>
        <stp>2021/1/11</stp>
        <tr r="BK94" s="8"/>
      </tp>
      <tp>
        <v>18.295786970000002</v>
        <stp/>
        <stp>EM_S_VAL_PE_TTM</stp>
        <stp>2</stp>
        <stp>600060.SH</stp>
        <stp>2021/3/11</stp>
        <tr r="BK132" s="8"/>
      </tp>
      <tp>
        <v>11.0452434</v>
        <stp/>
        <stp>EM_S_VAL_PE_TTM</stp>
        <stp>2</stp>
        <stp>600060.SH</stp>
        <stp>2021/5/11</stp>
        <tr r="BK171" s="8"/>
      </tp>
      <tp>
        <v>12.074967060000001</v>
        <stp/>
        <stp>EM_S_VAL_PE_TTM</stp>
        <stp>2</stp>
        <stp>600060.SH</stp>
        <stp>2021/6/11</stp>
        <tr r="BK194" s="8"/>
      </tp>
      <tp>
        <v>12.98811823</v>
        <stp/>
        <stp>EM_S_VAL_PE_TTM</stp>
        <stp>2</stp>
        <stp>600060.SH</stp>
        <stp>2021/8/10</stp>
        <tr r="BK235" s="8"/>
      </tp>
      <tp>
        <v>14.94086643</v>
        <stp/>
        <stp>EM_S_VAL_PE_TTM</stp>
        <stp>2</stp>
        <stp>600261.SH</stp>
        <stp>2020/9/10</stp>
        <tr r="BH14" s="8"/>
      </tp>
      <tp>
        <v>18.114640560000002</v>
        <stp/>
        <stp>EM_S_VAL_PE_TTM</stp>
        <stp>2</stp>
        <stp>600060.SH</stp>
        <stp>2021/3/10</stp>
        <tr r="BK131" s="8"/>
      </tp>
      <tp>
        <v>18.56750658</v>
        <stp/>
        <stp>EM_S_VAL_PE_TTM</stp>
        <stp>2</stp>
        <stp>600060.SH</stp>
        <stp>2021/2/10</stp>
        <tr r="BK116" s="8"/>
      </tp>
      <tp>
        <v>10.627525309999999</v>
        <stp/>
        <stp>EM_S_VAL_PE_TTM</stp>
        <stp>2</stp>
        <stp>600060.SH</stp>
        <stp>2021/5/10</stp>
        <tr r="BK170" s="8"/>
      </tp>
      <tp>
        <v>12.39554141</v>
        <stp/>
        <stp>EM_S_VAL_PE_TTM</stp>
        <stp>2</stp>
        <stp>600060.SH</stp>
        <stp>2021/6/10</stp>
        <tr r="BK193" s="8"/>
      </tp>
      <tp>
        <v>12.57040014</v>
        <stp/>
        <stp>EM_S_VAL_PE_TTM</stp>
        <stp>2</stp>
        <stp>600060.SH</stp>
        <stp>2021/8/13</stp>
        <tr r="BK238" s="8"/>
      </tp>
      <tp>
        <v>16.831520189999999</v>
        <stp/>
        <stp>EM_S_VAL_PE_TTM</stp>
        <stp>2</stp>
        <stp>600060.SH</stp>
        <stp>2021/1/13</stp>
        <tr r="BK96" s="8"/>
      </tp>
      <tp>
        <v>10.782955299999999</v>
        <stp/>
        <stp>EM_S_VAL_PE_TTM</stp>
        <stp>2</stp>
        <stp>600060.SH</stp>
        <stp>2021/5/13</stp>
        <tr r="BK173" s="8"/>
      </tp>
      <tp>
        <v>17.556105809999998</v>
        <stp/>
        <stp>EM_S_VAL_PE_TTM</stp>
        <stp>2</stp>
        <stp>600060.SH</stp>
        <stp>2021/4/13</stp>
        <tr r="BK154" s="8"/>
      </tp>
      <tp>
        <v>14.678419330000001</v>
        <stp/>
        <stp>EM_S_VAL_PE_TTM</stp>
        <stp>2</stp>
        <stp>600060.SH</stp>
        <stp>2021/7/13</stp>
        <tr r="BK215" s="8"/>
      </tp>
      <tp>
        <v>12.706401380000001</v>
        <stp/>
        <stp>EM_S_VAL_PE_TTM</stp>
        <stp>2</stp>
        <stp>600060.SH</stp>
        <stp>2021/8/12</stp>
        <tr r="BK237" s="8"/>
      </tp>
      <tp>
        <v>16.967379990000001</v>
        <stp/>
        <stp>EM_S_VAL_PE_TTM</stp>
        <stp>2</stp>
        <stp>600060.SH</stp>
        <stp>2021/1/12</stp>
        <tr r="BK95" s="8"/>
      </tp>
      <tp>
        <v>18.00897183</v>
        <stp/>
        <stp>EM_S_VAL_PE_TTM</stp>
        <stp>2</stp>
        <stp>600060.SH</stp>
        <stp>2021/3/12</stp>
        <tr r="BK133" s="8"/>
      </tp>
      <tp>
        <v>11.01610028</v>
        <stp/>
        <stp>EM_S_VAL_PE_TTM</stp>
        <stp>2</stp>
        <stp>600060.SH</stp>
        <stp>2021/5/12</stp>
        <tr r="BK172" s="8"/>
      </tp>
      <tp>
        <v>17.495723680000001</v>
        <stp/>
        <stp>EM_S_VAL_PE_TTM</stp>
        <stp>2</stp>
        <stp>600060.SH</stp>
        <stp>2021/4/12</stp>
        <tr r="BK153" s="8"/>
      </tp>
      <tp>
        <v>14.425845600000001</v>
        <stp/>
        <stp>EM_S_VAL_PE_TTM</stp>
        <stp>2</stp>
        <stp>600060.SH</stp>
        <stp>2021/7/12</stp>
        <tr r="BK214" s="8"/>
      </tp>
      <tp>
        <v>14.90433619</v>
        <stp/>
        <stp>EM_S_VAL_PE_TTM</stp>
        <stp>2</stp>
        <stp>600261.SH</stp>
        <stp>2020/9/15</stp>
        <tr r="BH17" s="8"/>
      </tp>
      <tp>
        <v>17.08814426</v>
        <stp/>
        <stp>EM_S_VAL_PE_TTM</stp>
        <stp>2</stp>
        <stp>600060.SH</stp>
        <stp>2021/1/15</stp>
        <tr r="BK98" s="8"/>
      </tp>
      <tp>
        <v>17.48062814</v>
        <stp/>
        <stp>EM_S_VAL_PE_TTM</stp>
        <stp>2</stp>
        <stp>600060.SH</stp>
        <stp>2021/3/15</stp>
        <tr r="BK134" s="8"/>
      </tp>
      <tp>
        <v>17.586296879999999</v>
        <stp/>
        <stp>EM_S_VAL_PE_TTM</stp>
        <stp>2</stp>
        <stp>600060.SH</stp>
        <stp>2021/4/15</stp>
        <tr r="BK156" s="8"/>
      </tp>
      <tp>
        <v>14.377273730000001</v>
        <stp/>
        <stp>EM_S_VAL_PE_TTM</stp>
        <stp>2</stp>
        <stp>600060.SH</stp>
        <stp>2021/7/15</stp>
        <tr r="BK217" s="8"/>
      </tp>
      <tp>
        <v>12.33725516</v>
        <stp/>
        <stp>EM_S_VAL_PE_TTM</stp>
        <stp>2</stp>
        <stp>600060.SH</stp>
        <stp>2021/6/15</stp>
        <tr r="BK195" s="8"/>
      </tp>
      <tp>
        <v>15.050457140000001</v>
        <stp/>
        <stp>EM_S_VAL_PE_TTM</stp>
        <stp>2</stp>
        <stp>600261.SH</stp>
        <stp>2020/9/14</stp>
        <tr r="BH16" s="8"/>
      </tp>
      <tp>
        <v>16.997571059999999</v>
        <stp/>
        <stp>EM_S_VAL_PE_TTM</stp>
        <stp>2</stp>
        <stp>600060.SH</stp>
        <stp>2021/1/14</stp>
        <tr r="BK97" s="8"/>
      </tp>
      <tp>
        <v>10.84124154</v>
        <stp/>
        <stp>EM_S_VAL_PE_TTM</stp>
        <stp>2</stp>
        <stp>600060.SH</stp>
        <stp>2021/5/14</stp>
        <tr r="BK174" s="8"/>
      </tp>
      <tp>
        <v>17.752347749999998</v>
        <stp/>
        <stp>EM_S_VAL_PE_TTM</stp>
        <stp>2</stp>
        <stp>600060.SH</stp>
        <stp>2021/4/14</stp>
        <tr r="BK155" s="8"/>
      </tp>
      <tp>
        <v>14.92127868</v>
        <stp/>
        <stp>EM_S_VAL_PE_TTM</stp>
        <stp>2</stp>
        <stp>600060.SH</stp>
        <stp>2021/7/14</stp>
        <tr r="BK216" s="8"/>
      </tp>
      <tp>
        <v>12.33725516</v>
        <stp/>
        <stp>EM_S_VAL_PE_TTM</stp>
        <stp>2</stp>
        <stp>600060.SH</stp>
        <stp>2021/8/17</stp>
        <tr r="BK240" s="8"/>
      </tp>
      <tp>
        <v>14.79474549</v>
        <stp/>
        <stp>EM_S_VAL_PE_TTM</stp>
        <stp>2</stp>
        <stp>600261.SH</stp>
        <stp>2020/9/17</stp>
        <tr r="BH19" s="8"/>
      </tp>
      <tp>
        <v>17.48062814</v>
        <stp/>
        <stp>EM_S_VAL_PE_TTM</stp>
        <stp>2</stp>
        <stp>600060.SH</stp>
        <stp>2021/3/17</stp>
        <tr r="BK136" s="8"/>
      </tp>
      <tp>
        <v>11.21038776</v>
        <stp/>
        <stp>EM_S_VAL_PE_TTM</stp>
        <stp>2</stp>
        <stp>600060.SH</stp>
        <stp>2021/5/17</stp>
        <tr r="BK175" s="8"/>
      </tp>
      <tp>
        <v>12.58982889</v>
        <stp/>
        <stp>EM_S_VAL_PE_TTM</stp>
        <stp>2</stp>
        <stp>600060.SH</stp>
        <stp>2021/6/17</stp>
        <tr r="BK197" s="8"/>
      </tp>
      <tp>
        <v>12.58982889</v>
        <stp/>
        <stp>EM_S_VAL_PE_TTM</stp>
        <stp>2</stp>
        <stp>600060.SH</stp>
        <stp>2021/8/16</stp>
        <tr r="BK239" s="8"/>
      </tp>
      <tp>
        <v>14.758215249999999</v>
        <stp/>
        <stp>EM_S_VAL_PE_TTM</stp>
        <stp>2</stp>
        <stp>600261.SH</stp>
        <stp>2020/9/16</stp>
        <tr r="BH18" s="8"/>
      </tp>
      <tp>
        <v>17.405150469999999</v>
        <stp/>
        <stp>EM_S_VAL_PE_TTM</stp>
        <stp>2</stp>
        <stp>600060.SH</stp>
        <stp>2021/3/16</stp>
        <tr r="BK135" s="8"/>
      </tp>
      <tp>
        <v>17.873112020000001</v>
        <stp/>
        <stp>EM_S_VAL_PE_TTM</stp>
        <stp>2</stp>
        <stp>600060.SH</stp>
        <stp>2021/4/16</stp>
        <tr r="BK157" s="8"/>
      </tp>
      <tp>
        <v>15.164138039999999</v>
        <stp/>
        <stp>EM_S_VAL_PE_TTM</stp>
        <stp>2</stp>
        <stp>600060.SH</stp>
        <stp>2021/7/16</stp>
        <tr r="BK218" s="8"/>
      </tp>
      <tp>
        <v>12.34696954</v>
        <stp/>
        <stp>EM_S_VAL_PE_TTM</stp>
        <stp>2</stp>
        <stp>600060.SH</stp>
        <stp>2021/6/16</stp>
        <tr r="BK196" s="8"/>
      </tp>
      <tp>
        <v>12.12353893</v>
        <stp/>
        <stp>EM_S_VAL_PE_TTM</stp>
        <stp>2</stp>
        <stp>600060.SH</stp>
        <stp>2021/8/19</stp>
        <tr r="BK242" s="8"/>
      </tp>
      <tp>
        <v>17.81272989</v>
        <stp/>
        <stp>EM_S_VAL_PE_TTM</stp>
        <stp>2</stp>
        <stp>600060.SH</stp>
        <stp>2021/1/19</stp>
        <tr r="BK100" s="8"/>
      </tp>
      <tp>
        <v>17.163621930000001</v>
        <stp/>
        <stp>EM_S_VAL_PE_TTM</stp>
        <stp>2</stp>
        <stp>600060.SH</stp>
        <stp>2021/3/19</stp>
        <tr r="BK138" s="8"/>
      </tp>
      <tp>
        <v>18.97508599</v>
        <stp/>
        <stp>EM_S_VAL_PE_TTM</stp>
        <stp>2</stp>
        <stp>600060.SH</stp>
        <stp>2021/2/19</stp>
        <tr r="BK118" s="8"/>
      </tp>
      <tp>
        <v>11.6086771</v>
        <stp/>
        <stp>EM_S_VAL_PE_TTM</stp>
        <stp>2</stp>
        <stp>600060.SH</stp>
        <stp>2021/5/19</stp>
        <tr r="BK177" s="8"/>
      </tp>
      <tp>
        <v>18.084449490000001</v>
        <stp/>
        <stp>EM_S_VAL_PE_TTM</stp>
        <stp>2</stp>
        <stp>600060.SH</stp>
        <stp>2021/4/19</stp>
        <tr r="BK158" s="8"/>
      </tp>
      <tp>
        <v>15.69842862</v>
        <stp/>
        <stp>EM_S_VAL_PE_TTM</stp>
        <stp>2</stp>
        <stp>600060.SH</stp>
        <stp>2021/7/19</stp>
        <tr r="BK219" s="8"/>
      </tp>
      <tp>
        <v>12.230397050000001</v>
        <stp/>
        <stp>EM_S_VAL_PE_TTM</stp>
        <stp>2</stp>
        <stp>600060.SH</stp>
        <stp>2021/8/18</stp>
        <tr r="BK241" s="8"/>
      </tp>
      <tp>
        <v>15.0139269</v>
        <stp/>
        <stp>EM_S_VAL_PE_TTM</stp>
        <stp>2</stp>
        <stp>600261.SH</stp>
        <stp>2020/9/18</stp>
        <tr r="BH20" s="8"/>
      </tp>
      <tp>
        <v>17.767443279999998</v>
        <stp/>
        <stp>EM_S_VAL_PE_TTM</stp>
        <stp>2</stp>
        <stp>600060.SH</stp>
        <stp>2021/1/18</stp>
        <tr r="BK99" s="8"/>
      </tp>
      <tp>
        <v>17.43534154</v>
        <stp/>
        <stp>EM_S_VAL_PE_TTM</stp>
        <stp>2</stp>
        <stp>600060.SH</stp>
        <stp>2021/3/18</stp>
        <tr r="BK137" s="8"/>
      </tp>
      <tp>
        <v>18.461837840000001</v>
        <stp/>
        <stp>EM_S_VAL_PE_TTM</stp>
        <stp>2</stp>
        <stp>600060.SH</stp>
        <stp>2021/2/18</stp>
        <tr r="BK117" s="8"/>
      </tp>
      <tp>
        <v>11.35610337</v>
        <stp/>
        <stp>EM_S_VAL_PE_TTM</stp>
        <stp>2</stp>
        <stp>600060.SH</stp>
        <stp>2021/5/18</stp>
        <tr r="BK176" s="8"/>
      </tp>
      <tp>
        <v>13.39612194</v>
        <stp/>
        <stp>EM_S_VAL_PE_TTM</stp>
        <stp>2</stp>
        <stp>600060.SH</stp>
        <stp>2021/6/18</stp>
        <tr r="BK198" s="8"/>
      </tp>
      <tp>
        <v>44.979966640000001</v>
        <stp/>
        <stp>EM_S_VAL_PE_TTM</stp>
        <stp>2</stp>
        <stp>603366.SH</stp>
        <stp>2020/9/10</stp>
        <tr r="AI14" s="8"/>
      </tp>
      <tp>
        <v>44.478331330000003</v>
        <stp/>
        <stp>EM_S_VAL_PE_TTM</stp>
        <stp>2</stp>
        <stp>603366.SH</stp>
        <stp>2020/9/11</stp>
        <tr r="AI15" s="8"/>
      </tp>
      <tp>
        <v>44.89636076</v>
        <stp/>
        <stp>EM_S_VAL_PE_TTM</stp>
        <stp>2</stp>
        <stp>603366.SH</stp>
        <stp>2020/9/16</stp>
        <tr r="AI18" s="8"/>
      </tp>
      <tp>
        <v>47.488143219999998</v>
        <stp/>
        <stp>EM_S_VAL_PE_TTM</stp>
        <stp>2</stp>
        <stp>603366.SH</stp>
        <stp>2020/9/17</stp>
        <tr r="AI19" s="8"/>
      </tp>
      <tp>
        <v>45.147178410000002</v>
        <stp/>
        <stp>EM_S_VAL_PE_TTM</stp>
        <stp>2</stp>
        <stp>603366.SH</stp>
        <stp>2020/9/14</stp>
        <tr r="AI16" s="8"/>
      </tp>
      <tp>
        <v>44.89636076</v>
        <stp/>
        <stp>EM_S_VAL_PE_TTM</stp>
        <stp>2</stp>
        <stp>603366.SH</stp>
        <stp>2020/9/15</stp>
        <tr r="AI17" s="8"/>
      </tp>
      <tp>
        <v>46.735690249999998</v>
        <stp/>
        <stp>EM_S_VAL_PE_TTM</stp>
        <stp>2</stp>
        <stp>603366.SH</stp>
        <stp>2020/9/18</stp>
        <tr r="AI20" s="8"/>
      </tp>
      <tp>
        <v>19.221672999999999</v>
        <stp/>
        <stp>EM_S_VAL_PE_TTM</stp>
        <stp>2</stp>
        <stp>603366.SH</stp>
        <stp>2021/8/12</stp>
        <tr r="AI237" s="8"/>
      </tp>
      <tp>
        <v>33.916675810000001</v>
        <stp/>
        <stp>EM_S_VAL_PE_TTM</stp>
        <stp>2</stp>
        <stp>603366.SH</stp>
        <stp>2021/3/12</stp>
        <tr r="AI133" s="8"/>
      </tp>
      <tp>
        <v>34.427249430000003</v>
        <stp/>
        <stp>EM_S_VAL_PE_TTM</stp>
        <stp>2</stp>
        <stp>603366.SH</stp>
        <stp>2021/1/12</stp>
        <tr r="AI95" s="8"/>
      </tp>
      <tp>
        <v>20.06317482</v>
        <stp/>
        <stp>EM_S_VAL_PE_TTM</stp>
        <stp>2</stp>
        <stp>603366.SH</stp>
        <stp>2021/7/12</stp>
        <tr r="AI214" s="8"/>
      </tp>
      <tp>
        <v>37.053056580000003</v>
        <stp/>
        <stp>EM_S_VAL_PE_TTM</stp>
        <stp>2</stp>
        <stp>603366.SH</stp>
        <stp>2021/4/12</stp>
        <tr r="AI153" s="8"/>
      </tp>
      <tp>
        <v>19.93030611</v>
        <stp/>
        <stp>EM_S_VAL_PE_TTM</stp>
        <stp>2</stp>
        <stp>603366.SH</stp>
        <stp>2021/5/12</stp>
        <tr r="AI172" s="8"/>
      </tp>
      <tp>
        <v>19.13309387</v>
        <stp/>
        <stp>EM_S_VAL_PE_TTM</stp>
        <stp>2</stp>
        <stp>603366.SH</stp>
        <stp>2021/8/13</stp>
        <tr r="AI238" s="8"/>
      </tp>
      <tp>
        <v>31.947320439999999</v>
        <stp/>
        <stp>EM_S_VAL_PE_TTM</stp>
        <stp>2</stp>
        <stp>603366.SH</stp>
        <stp>2021/1/13</stp>
        <tr r="AI96" s="8"/>
      </tp>
      <tp>
        <v>20.06317482</v>
        <stp/>
        <stp>EM_S_VAL_PE_TTM</stp>
        <stp>2</stp>
        <stp>603366.SH</stp>
        <stp>2021/7/13</stp>
        <tr r="AI215" s="8"/>
      </tp>
      <tp>
        <v>36.250726620000002</v>
        <stp/>
        <stp>EM_S_VAL_PE_TTM</stp>
        <stp>2</stp>
        <stp>603366.SH</stp>
        <stp>2021/4/13</stp>
        <tr r="AI154" s="8"/>
      </tp>
      <tp>
        <v>19.7974374</v>
        <stp/>
        <stp>EM_S_VAL_PE_TTM</stp>
        <stp>2</stp>
        <stp>603366.SH</stp>
        <stp>2021/5/13</stp>
        <tr r="AI173" s="8"/>
      </tp>
      <tp>
        <v>19.177383429999999</v>
        <stp/>
        <stp>EM_S_VAL_PE_TTM</stp>
        <stp>2</stp>
        <stp>603366.SH</stp>
        <stp>2021/8/10</stp>
        <tr r="AI235" s="8"/>
      </tp>
      <tp>
        <v>31.87438135</v>
        <stp/>
        <stp>EM_S_VAL_PE_TTM</stp>
        <stp>2</stp>
        <stp>603366.SH</stp>
        <stp>2021/2/10</stp>
        <tr r="AI116" s="8"/>
      </tp>
      <tp>
        <v>32.822589489999999</v>
        <stp/>
        <stp>EM_S_VAL_PE_TTM</stp>
        <stp>2</stp>
        <stp>603366.SH</stp>
        <stp>2021/3/10</stp>
        <tr r="AI131" s="8"/>
      </tp>
      <tp>
        <v>21.303282750000001</v>
        <stp/>
        <stp>EM_S_VAL_PE_TTM</stp>
        <stp>2</stp>
        <stp>603366.SH</stp>
        <stp>2021/6/10</stp>
        <tr r="AI193" s="8"/>
      </tp>
      <tp>
        <v>19.53169999</v>
        <stp/>
        <stp>EM_S_VAL_PE_TTM</stp>
        <stp>2</stp>
        <stp>603366.SH</stp>
        <stp>2021/5/10</stp>
        <tr r="AI170" s="8"/>
      </tp>
      <tp>
        <v>19.310252139999999</v>
        <stp/>
        <stp>EM_S_VAL_PE_TTM</stp>
        <stp>2</stp>
        <stp>603366.SH</stp>
        <stp>2021/8/11</stp>
        <tr r="AI236" s="8"/>
      </tp>
      <tp>
        <v>33.551980370000003</v>
        <stp/>
        <stp>EM_S_VAL_PE_TTM</stp>
        <stp>2</stp>
        <stp>603366.SH</stp>
        <stp>2021/3/11</stp>
        <tr r="AI132" s="8"/>
      </tp>
      <tp>
        <v>34.281371249999999</v>
        <stp/>
        <stp>EM_S_VAL_PE_TTM</stp>
        <stp>2</stp>
        <stp>603366.SH</stp>
        <stp>2021/1/11</stp>
        <tr r="AI94" s="8"/>
      </tp>
      <tp>
        <v>20.506070510000001</v>
        <stp/>
        <stp>EM_S_VAL_PE_TTM</stp>
        <stp>2</stp>
        <stp>603366.SH</stp>
        <stp>2021/6/11</stp>
        <tr r="AI194" s="8"/>
      </tp>
      <tp>
        <v>19.70885826</v>
        <stp/>
        <stp>EM_S_VAL_PE_TTM</stp>
        <stp>2</stp>
        <stp>603366.SH</stp>
        <stp>2021/5/11</stp>
        <tr r="AI171" s="8"/>
      </tp>
      <tp>
        <v>19.265962569999999</v>
        <stp/>
        <stp>EM_S_VAL_PE_TTM</stp>
        <stp>2</stp>
        <stp>603366.SH</stp>
        <stp>2021/8/16</stp>
        <tr r="AI239" s="8"/>
      </tp>
      <tp>
        <v>35.010762130000003</v>
        <stp/>
        <stp>EM_S_VAL_PE_TTM</stp>
        <stp>2</stp>
        <stp>603366.SH</stp>
        <stp>2021/3/16</stp>
        <tr r="AI135" s="8"/>
      </tp>
      <tp>
        <v>20.151753960000001</v>
        <stp/>
        <stp>EM_S_VAL_PE_TTM</stp>
        <stp>2</stp>
        <stp>603366.SH</stp>
        <stp>2021/6/16</stp>
        <tr r="AI196" s="8"/>
      </tp>
      <tp>
        <v>19.48741042</v>
        <stp/>
        <stp>EM_S_VAL_PE_TTM</stp>
        <stp>2</stp>
        <stp>603366.SH</stp>
        <stp>2021/7/16</stp>
        <tr r="AI218" s="8"/>
      </tp>
      <tp>
        <v>36.61542206</v>
        <stp/>
        <stp>EM_S_VAL_PE_TTM</stp>
        <stp>2</stp>
        <stp>603366.SH</stp>
        <stp>2021/4/16</stp>
        <tr r="AI157" s="8"/>
      </tp>
      <tp>
        <v>18.690198169999999</v>
        <stp/>
        <stp>EM_S_VAL_PE_TTM</stp>
        <stp>2</stp>
        <stp>603366.SH</stp>
        <stp>2021/8/17</stp>
        <tr r="AI240" s="8"/>
      </tp>
      <tp>
        <v>34.573127599999999</v>
        <stp/>
        <stp>EM_S_VAL_PE_TTM</stp>
        <stp>2</stp>
        <stp>603366.SH</stp>
        <stp>2021/3/17</stp>
        <tr r="AI136" s="8"/>
      </tp>
      <tp>
        <v>20.816097490000001</v>
        <stp/>
        <stp>EM_S_VAL_PE_TTM</stp>
        <stp>2</stp>
        <stp>603366.SH</stp>
        <stp>2021/6/17</stp>
        <tr r="AI197" s="8"/>
      </tp>
      <tp>
        <v>19.75314783</v>
        <stp/>
        <stp>EM_S_VAL_PE_TTM</stp>
        <stp>2</stp>
        <stp>603366.SH</stp>
        <stp>2021/5/17</stp>
        <tr r="AI175" s="8"/>
      </tp>
      <tp>
        <v>31.436746830000001</v>
        <stp/>
        <stp>EM_S_VAL_PE_TTM</stp>
        <stp>2</stp>
        <stp>603366.SH</stp>
        <stp>2021/1/14</stp>
        <tr r="AI97" s="8"/>
      </tp>
      <tp>
        <v>19.75314783</v>
        <stp/>
        <stp>EM_S_VAL_PE_TTM</stp>
        <stp>2</stp>
        <stp>603366.SH</stp>
        <stp>2021/7/14</stp>
        <tr r="AI216" s="8"/>
      </tp>
      <tp>
        <v>36.834239320000002</v>
        <stp/>
        <stp>EM_S_VAL_PE_TTM</stp>
        <stp>2</stp>
        <stp>603366.SH</stp>
        <stp>2021/4/14</stp>
        <tr r="AI155" s="8"/>
      </tp>
      <tp>
        <v>19.97459568</v>
        <stp/>
        <stp>EM_S_VAL_PE_TTM</stp>
        <stp>2</stp>
        <stp>603366.SH</stp>
        <stp>2021/5/14</stp>
        <tr r="AI174" s="8"/>
      </tp>
      <tp>
        <v>33.989614899999999</v>
        <stp/>
        <stp>EM_S_VAL_PE_TTM</stp>
        <stp>2</stp>
        <stp>603366.SH</stp>
        <stp>2021/3/15</stp>
        <tr r="AI134" s="8"/>
      </tp>
      <tp>
        <v>32.1661377</v>
        <stp/>
        <stp>EM_S_VAL_PE_TTM</stp>
        <stp>2</stp>
        <stp>603366.SH</stp>
        <stp>2021/1/15</stp>
        <tr r="AI98" s="8"/>
      </tp>
      <tp>
        <v>19.97459568</v>
        <stp/>
        <stp>EM_S_VAL_PE_TTM</stp>
        <stp>2</stp>
        <stp>603366.SH</stp>
        <stp>2021/6/15</stp>
        <tr r="AI195" s="8"/>
      </tp>
      <tp>
        <v>19.48741042</v>
        <stp/>
        <stp>EM_S_VAL_PE_TTM</stp>
        <stp>2</stp>
        <stp>603366.SH</stp>
        <stp>2021/7/15</stp>
        <tr r="AI217" s="8"/>
      </tp>
      <tp>
        <v>36.396604789999998</v>
        <stp/>
        <stp>EM_S_VAL_PE_TTM</stp>
        <stp>2</stp>
        <stp>603366.SH</stp>
        <stp>2021/4/15</stp>
        <tr r="AI156" s="8"/>
      </tp>
      <tp>
        <v>18.955935589999999</v>
        <stp/>
        <stp>EM_S_VAL_PE_TTM</stp>
        <stp>2</stp>
        <stp>603366.SH</stp>
        <stp>2021/8/18</stp>
        <tr r="AI241" s="8"/>
      </tp>
      <tp>
        <v>33.041406760000001</v>
        <stp/>
        <stp>EM_S_VAL_PE_TTM</stp>
        <stp>2</stp>
        <stp>603366.SH</stp>
        <stp>2021/2/18</stp>
        <tr r="AI117" s="8"/>
      </tp>
      <tp>
        <v>34.427249430000003</v>
        <stp/>
        <stp>EM_S_VAL_PE_TTM</stp>
        <stp>2</stp>
        <stp>603366.SH</stp>
        <stp>2021/3/18</stp>
        <tr r="AI137" s="8"/>
      </tp>
      <tp>
        <v>32.239076789999999</v>
        <stp/>
        <stp>EM_S_VAL_PE_TTM</stp>
        <stp>2</stp>
        <stp>603366.SH</stp>
        <stp>2021/1/18</stp>
        <tr r="AI99" s="8"/>
      </tp>
      <tp>
        <v>20.72751835</v>
        <stp/>
        <stp>EM_S_VAL_PE_TTM</stp>
        <stp>2</stp>
        <stp>603366.SH</stp>
        <stp>2021/6/18</stp>
        <tr r="AI198" s="8"/>
      </tp>
      <tp>
        <v>19.7974374</v>
        <stp/>
        <stp>EM_S_VAL_PE_TTM</stp>
        <stp>2</stp>
        <stp>603366.SH</stp>
        <stp>2021/5/18</stp>
        <tr r="AI176" s="8"/>
      </tp>
      <tp>
        <v>19.45619636</v>
        <stp/>
        <stp>EM_S_VAL_PE_TTM</stp>
        <stp>2</stp>
        <stp>603366.SH</stp>
        <stp>2021/8/19</stp>
        <tr r="AI242" s="8"/>
      </tp>
      <tp>
        <v>34.062553989999998</v>
        <stp/>
        <stp>EM_S_VAL_PE_TTM</stp>
        <stp>2</stp>
        <stp>603366.SH</stp>
        <stp>2021/2/19</stp>
        <tr r="AI118" s="8"/>
      </tp>
      <tp>
        <v>34.500188510000001</v>
        <stp/>
        <stp>EM_S_VAL_PE_TTM</stp>
        <stp>2</stp>
        <stp>603366.SH</stp>
        <stp>2021/3/19</stp>
        <tr r="AI138" s="8"/>
      </tp>
      <tp>
        <v>33.260224020000003</v>
        <stp/>
        <stp>EM_S_VAL_PE_TTM</stp>
        <stp>2</stp>
        <stp>603366.SH</stp>
        <stp>2021/1/19</stp>
        <tr r="AI100" s="8"/>
      </tp>
      <tp>
        <v>19.265962569999999</v>
        <stp/>
        <stp>EM_S_VAL_PE_TTM</stp>
        <stp>2</stp>
        <stp>603366.SH</stp>
        <stp>2021/7/19</stp>
        <tr r="AI219" s="8"/>
      </tp>
      <tp>
        <v>36.980117499999999</v>
        <stp/>
        <stp>EM_S_VAL_PE_TTM</stp>
        <stp>2</stp>
        <stp>603366.SH</stp>
        <stp>2021/4/19</stp>
        <tr r="AI158" s="8"/>
      </tp>
      <tp>
        <v>19.70885826</v>
        <stp/>
        <stp>EM_S_VAL_PE_TTM</stp>
        <stp>2</stp>
        <stp>603366.SH</stp>
        <stp>2021/5/19</stp>
        <tr r="AI177" s="8"/>
      </tp>
      <tp>
        <v>34.062553989999998</v>
        <stp/>
        <stp>EM_S_VAL_PE_TTM</stp>
        <stp>2</stp>
        <stp>603366.SH</stp>
        <stp>2021/2/22</stp>
        <tr r="AI119" s="8"/>
      </tp>
      <tp>
        <v>35.375457570000002</v>
        <stp/>
        <stp>EM_S_VAL_PE_TTM</stp>
        <stp>2</stp>
        <stp>603366.SH</stp>
        <stp>2021/3/22</stp>
        <tr r="AI139" s="8"/>
      </tp>
      <tp>
        <v>32.093198620000003</v>
        <stp/>
        <stp>EM_S_VAL_PE_TTM</stp>
        <stp>2</stp>
        <stp>603366.SH</stp>
        <stp>2021/1/22</stp>
        <tr r="AI103" s="8"/>
      </tp>
      <tp>
        <v>20.993255770000001</v>
        <stp/>
        <stp>EM_S_VAL_PE_TTM</stp>
        <stp>2</stp>
        <stp>603366.SH</stp>
        <stp>2021/6/22</stp>
        <tr r="AI200" s="8"/>
      </tp>
      <tp>
        <v>19.48741042</v>
        <stp/>
        <stp>EM_S_VAL_PE_TTM</stp>
        <stp>2</stp>
        <stp>603366.SH</stp>
        <stp>2021/7/22</stp>
        <tr r="AI222" s="8"/>
      </tp>
      <tp>
        <v>35.667213920000002</v>
        <stp/>
        <stp>EM_S_VAL_PE_TTM</stp>
        <stp>2</stp>
        <stp>603366.SH</stp>
        <stp>2021/4/22</stp>
        <tr r="AI161" s="8"/>
      </tp>
      <tp>
        <v>19.77366344</v>
        <stp/>
        <stp>EM_S_VAL_PE_TTM</stp>
        <stp>2</stp>
        <stp>603366.SH</stp>
        <stp>2021/8/23</stp>
        <tr r="AI244" s="8"/>
      </tp>
      <tp>
        <v>34.427249430000003</v>
        <stp/>
        <stp>EM_S_VAL_PE_TTM</stp>
        <stp>2</stp>
        <stp>603366.SH</stp>
        <stp>2021/2/23</stp>
        <tr r="AI120" s="8"/>
      </tp>
      <tp>
        <v>34.937823039999998</v>
        <stp/>
        <stp>EM_S_VAL_PE_TTM</stp>
        <stp>2</stp>
        <stp>603366.SH</stp>
        <stp>2021/3/23</stp>
        <tr r="AI140" s="8"/>
      </tp>
      <tp>
        <v>20.683228790000001</v>
        <stp/>
        <stp>EM_S_VAL_PE_TTM</stp>
        <stp>2</stp>
        <stp>603366.SH</stp>
        <stp>2021/6/23</stp>
        <tr r="AI201" s="8"/>
      </tp>
      <tp>
        <v>19.265962569999999</v>
        <stp/>
        <stp>EM_S_VAL_PE_TTM</stp>
        <stp>2</stp>
        <stp>603366.SH</stp>
        <stp>2021/7/23</stp>
        <tr r="AI223" s="8"/>
      </tp>
      <tp>
        <v>34.646066689999998</v>
        <stp/>
        <stp>EM_S_VAL_PE_TTM</stp>
        <stp>2</stp>
        <stp>603366.SH</stp>
        <stp>2021/4/23</stp>
        <tr r="AI162" s="8"/>
      </tp>
      <tp>
        <v>19.229434170000001</v>
        <stp/>
        <stp>EM_S_VAL_PE_TTM</stp>
        <stp>2</stp>
        <stp>603366.SH</stp>
        <stp>2021/8/20</stp>
        <tr r="AI243" s="8"/>
      </tp>
      <tp>
        <v>42.388184180000003</v>
        <stp/>
        <stp>EM_S_VAL_PE_TTM</stp>
        <stp>2</stp>
        <stp>603366.SH</stp>
        <stp>2020/9/30</stp>
        <tr r="AI28" s="8"/>
      </tp>
      <tp>
        <v>32.676711320000003</v>
        <stp/>
        <stp>EM_S_VAL_PE_TTM</stp>
        <stp>2</stp>
        <stp>603366.SH</stp>
        <stp>2021/1/20</stp>
        <tr r="AI101" s="8"/>
      </tp>
      <tp>
        <v>19.310252139999999</v>
        <stp/>
        <stp>EM_S_VAL_PE_TTM</stp>
        <stp>2</stp>
        <stp>603366.SH</stp>
        <stp>2021/7/20</stp>
        <tr r="AI220" s="8"/>
      </tp>
      <tp>
        <v>36.03190936</v>
        <stp/>
        <stp>EM_S_VAL_PE_TTM</stp>
        <stp>2</stp>
        <stp>603366.SH</stp>
        <stp>2021/4/20</stp>
        <tr r="AI159" s="8"/>
      </tp>
      <tp>
        <v>19.53169999</v>
        <stp/>
        <stp>EM_S_VAL_PE_TTM</stp>
        <stp>2</stp>
        <stp>603366.SH</stp>
        <stp>2021/5/20</stp>
        <tr r="AI178" s="8"/>
      </tp>
      <tp>
        <v>45.899631390000003</v>
        <stp/>
        <stp>EM_S_VAL_PE_TTM</stp>
        <stp>2</stp>
        <stp>603366.SH</stp>
        <stp>2020/8/31</stp>
        <tr r="AI6" s="8"/>
      </tp>
      <tp>
        <v>33.041406760000001</v>
        <stp/>
        <stp>EM_S_VAL_PE_TTM</stp>
        <stp>2</stp>
        <stp>603366.SH</stp>
        <stp>2021/1/21</stp>
        <tr r="AI102" s="8"/>
      </tp>
      <tp>
        <v>20.638939220000001</v>
        <stp/>
        <stp>EM_S_VAL_PE_TTM</stp>
        <stp>2</stp>
        <stp>603366.SH</stp>
        <stp>2021/6/21</stp>
        <tr r="AI199" s="8"/>
      </tp>
      <tp>
        <v>19.44312085</v>
        <stp/>
        <stp>EM_S_VAL_PE_TTM</stp>
        <stp>2</stp>
        <stp>603366.SH</stp>
        <stp>2021/7/21</stp>
        <tr r="AI221" s="8"/>
      </tp>
      <tp>
        <v>36.104848439999998</v>
        <stp/>
        <stp>EM_S_VAL_PE_TTM</stp>
        <stp>2</stp>
        <stp>603366.SH</stp>
        <stp>2021/4/21</stp>
        <tr r="AI160" s="8"/>
      </tp>
      <tp>
        <v>19.75314783</v>
        <stp/>
        <stp>EM_S_VAL_PE_TTM</stp>
        <stp>2</stp>
        <stp>603366.SH</stp>
        <stp>2021/5/21</stp>
        <tr r="AI179" s="8"/>
      </tp>
      <tp>
        <v>19.909720750000002</v>
        <stp/>
        <stp>EM_S_VAL_PE_TTM</stp>
        <stp>2</stp>
        <stp>603366.SH</stp>
        <stp>2021/8/26</stp>
        <tr r="AI247" s="8"/>
      </tp>
      <tp>
        <v>32.968467670000003</v>
        <stp/>
        <stp>EM_S_VAL_PE_TTM</stp>
        <stp>2</stp>
        <stp>603366.SH</stp>
        <stp>2021/2/26</stp>
        <tr r="AI123" s="8"/>
      </tp>
      <tp>
        <v>34.500188510000001</v>
        <stp/>
        <stp>EM_S_VAL_PE_TTM</stp>
        <stp>2</stp>
        <stp>603366.SH</stp>
        <stp>2021/3/26</stp>
        <tr r="AI143" s="8"/>
      </tp>
      <tp>
        <v>36.542482970000002</v>
        <stp/>
        <stp>EM_S_VAL_PE_TTM</stp>
        <stp>2</stp>
        <stp>603366.SH</stp>
        <stp>2021/1/26</stp>
        <tr r="AI105" s="8"/>
      </tp>
      <tp>
        <v>18.955935589999999</v>
        <stp/>
        <stp>EM_S_VAL_PE_TTM</stp>
        <stp>2</stp>
        <stp>603366.SH</stp>
        <stp>2021/7/26</stp>
        <tr r="AI224" s="8"/>
      </tp>
      <tp>
        <v>34.354310339999998</v>
        <stp/>
        <stp>EM_S_VAL_PE_TTM</stp>
        <stp>2</stp>
        <stp>603366.SH</stp>
        <stp>2021/4/26</stp>
        <tr r="AI163" s="8"/>
      </tp>
      <tp>
        <v>20.01888525</v>
        <stp/>
        <stp>EM_S_VAL_PE_TTM</stp>
        <stp>2</stp>
        <stp>603366.SH</stp>
        <stp>2021/5/26</stp>
        <tr r="AI182" s="8"/>
      </tp>
      <tp>
        <v>20.045778070000001</v>
        <stp/>
        <stp>EM_S_VAL_PE_TTM</stp>
        <stp>2</stp>
        <stp>603366.SH</stp>
        <stp>2021/8/27</stp>
        <tr r="AI248" s="8"/>
      </tp>
      <tp>
        <v>40.189437359999999</v>
        <stp/>
        <stp>EM_S_VAL_PE_TTM</stp>
        <stp>2</stp>
        <stp>603366.SH</stp>
        <stp>2021/1/27</stp>
        <tr r="AI106" s="8"/>
      </tp>
      <tp>
        <v>18.557329469999999</v>
        <stp/>
        <stp>EM_S_VAL_PE_TTM</stp>
        <stp>2</stp>
        <stp>603366.SH</stp>
        <stp>2021/7/27</stp>
        <tr r="AI225" s="8"/>
      </tp>
      <tp>
        <v>33.479041279999997</v>
        <stp/>
        <stp>EM_S_VAL_PE_TTM</stp>
        <stp>2</stp>
        <stp>603366.SH</stp>
        <stp>2021/4/27</stp>
        <tr r="AI164" s="8"/>
      </tp>
      <tp>
        <v>19.97459568</v>
        <stp/>
        <stp>EM_S_VAL_PE_TTM</stp>
        <stp>2</stp>
        <stp>603366.SH</stp>
        <stp>2021/5/27</stp>
        <tr r="AI183" s="8"/>
      </tp>
      <tp>
        <v>19.819015879999998</v>
        <stp/>
        <stp>EM_S_VAL_PE_TTM</stp>
        <stp>2</stp>
        <stp>603366.SH</stp>
        <stp>2021/8/24</stp>
        <tr r="AI245" s="8"/>
      </tp>
      <tp>
        <v>34.135493070000003</v>
        <stp/>
        <stp>EM_S_VAL_PE_TTM</stp>
        <stp>2</stp>
        <stp>603366.SH</stp>
        <stp>2021/2/24</stp>
        <tr r="AI121" s="8"/>
      </tp>
      <tp>
        <v>34.791944860000001</v>
        <stp/>
        <stp>EM_S_VAL_PE_TTM</stp>
        <stp>2</stp>
        <stp>603366.SH</stp>
        <stp>2021/3/24</stp>
        <tr r="AI141" s="8"/>
      </tp>
      <tp>
        <v>21.391861890000001</v>
        <stp/>
        <stp>EM_S_VAL_PE_TTM</stp>
        <stp>2</stp>
        <stp>603366.SH</stp>
        <stp>2021/6/24</stp>
        <tr r="AI202" s="8"/>
      </tp>
      <tp>
        <v>19.7974374</v>
        <stp/>
        <stp>EM_S_VAL_PE_TTM</stp>
        <stp>2</stp>
        <stp>603366.SH</stp>
        <stp>2021/5/24</stp>
        <tr r="AI180" s="8"/>
      </tp>
      <tp>
        <v>19.909720750000002</v>
        <stp/>
        <stp>EM_S_VAL_PE_TTM</stp>
        <stp>2</stp>
        <stp>603366.SH</stp>
        <stp>2021/8/25</stp>
        <tr r="AI246" s="8"/>
      </tp>
      <tp>
        <v>33.333163110000001</v>
        <stp/>
        <stp>EM_S_VAL_PE_TTM</stp>
        <stp>2</stp>
        <stp>603366.SH</stp>
        <stp>2021/2/25</stp>
        <tr r="AI122" s="8"/>
      </tp>
      <tp>
        <v>34.427249430000003</v>
        <stp/>
        <stp>EM_S_VAL_PE_TTM</stp>
        <stp>2</stp>
        <stp>603366.SH</stp>
        <stp>2021/3/25</stp>
        <tr r="AI142" s="8"/>
      </tp>
      <tp>
        <v>33.187284929999997</v>
        <stp/>
        <stp>EM_S_VAL_PE_TTM</stp>
        <stp>2</stp>
        <stp>603366.SH</stp>
        <stp>2021/1/25</stp>
        <tr r="AI104" s="8"/>
      </tp>
      <tp>
        <v>20.948966200000001</v>
        <stp/>
        <stp>EM_S_VAL_PE_TTM</stp>
        <stp>2</stp>
        <stp>603366.SH</stp>
        <stp>2021/6/25</stp>
        <tr r="AI203" s="8"/>
      </tp>
      <tp>
        <v>19.7974374</v>
        <stp/>
        <stp>EM_S_VAL_PE_TTM</stp>
        <stp>2</stp>
        <stp>603366.SH</stp>
        <stp>2021/5/25</stp>
        <tr r="AI181" s="8"/>
      </tp>
      <tp>
        <v>41.575280030000002</v>
        <stp/>
        <stp>EM_S_VAL_PE_TTM</stp>
        <stp>2</stp>
        <stp>603366.SH</stp>
        <stp>2021/1/28</stp>
        <tr r="AI107" s="8"/>
      </tp>
      <tp>
        <v>20.72751835</v>
        <stp/>
        <stp>EM_S_VAL_PE_TTM</stp>
        <stp>2</stp>
        <stp>603366.SH</stp>
        <stp>2021/6/28</stp>
        <tr r="AI204" s="8"/>
      </tp>
      <tp>
        <v>18.203012910000002</v>
        <stp/>
        <stp>EM_S_VAL_PE_TTM</stp>
        <stp>2</stp>
        <stp>603366.SH</stp>
        <stp>2021/7/28</stp>
        <tr r="AI226" s="8"/>
      </tp>
      <tp>
        <v>33.843736720000003</v>
        <stp/>
        <stp>EM_S_VAL_PE_TTM</stp>
        <stp>2</stp>
        <stp>603366.SH</stp>
        <stp>2021/4/28</stp>
        <tr r="AI165" s="8"/>
      </tp>
      <tp>
        <v>19.97459568</v>
        <stp/>
        <stp>EM_S_VAL_PE_TTM</stp>
        <stp>2</stp>
        <stp>603366.SH</stp>
        <stp>2021/5/28</stp>
        <tr r="AI184" s="8"/>
      </tp>
      <tp>
        <v>34.791944860000001</v>
        <stp/>
        <stp>EM_S_VAL_PE_TTM</stp>
        <stp>2</stp>
        <stp>603366.SH</stp>
        <stp>2021/3/29</stp>
        <tr r="AI144" s="8"/>
      </tp>
      <tp>
        <v>37.417752020000002</v>
        <stp/>
        <stp>EM_S_VAL_PE_TTM</stp>
        <stp>2</stp>
        <stp>603366.SH</stp>
        <stp>2021/1/29</stp>
        <tr r="AI108" s="8"/>
      </tp>
      <tp>
        <v>20.32891223</v>
        <stp/>
        <stp>EM_S_VAL_PE_TTM</stp>
        <stp>2</stp>
        <stp>603366.SH</stp>
        <stp>2021/6/29</stp>
        <tr r="AI205" s="8"/>
      </tp>
      <tp>
        <v>18.513039899999999</v>
        <stp/>
        <stp>EM_S_VAL_PE_TTM</stp>
        <stp>2</stp>
        <stp>603366.SH</stp>
        <stp>2021/7/29</stp>
        <tr r="AI227" s="8"/>
      </tp>
      <tp>
        <v>34.208432160000001</v>
        <stp/>
        <stp>EM_S_VAL_PE_TTM</stp>
        <stp>2</stp>
        <stp>603366.SH</stp>
        <stp>2021/4/29</stp>
        <tr r="AI166" s="8"/>
      </tp>
      <tp>
        <v>45.063572530000002</v>
        <stp/>
        <stp>EM_S_VAL_PE_TTM</stp>
        <stp>2</stp>
        <stp>603366.SH</stp>
        <stp>2020/9/22</stp>
        <tr r="AI22" s="8"/>
      </tp>
      <tp>
        <v>45.230784300000003</v>
        <stp/>
        <stp>EM_S_VAL_PE_TTM</stp>
        <stp>2</stp>
        <stp>603366.SH</stp>
        <stp>2020/9/23</stp>
        <tr r="AI23" s="8"/>
      </tp>
      <tp>
        <v>20.136482950000001</v>
        <stp/>
        <stp>EM_S_VAL_PE_TTM</stp>
        <stp>2</stp>
        <stp>603366.SH</stp>
        <stp>2021/8/30</stp>
        <tr r="AI249" s="8"/>
      </tp>
      <tp>
        <v>34.062553989999998</v>
        <stp/>
        <stp>EM_S_VAL_PE_TTM</stp>
        <stp>2</stp>
        <stp>603366.SH</stp>
        <stp>2021/3/30</stp>
        <tr r="AI145" s="8"/>
      </tp>
      <tp>
        <v>20.3732018</v>
        <stp/>
        <stp>EM_S_VAL_PE_TTM</stp>
        <stp>2</stp>
        <stp>603366.SH</stp>
        <stp>2021/6/30</stp>
        <tr r="AI206" s="8"/>
      </tp>
      <tp>
        <v>18.734487739999999</v>
        <stp/>
        <stp>EM_S_VAL_PE_TTM</stp>
        <stp>2</stp>
        <stp>603366.SH</stp>
        <stp>2021/7/30</stp>
        <tr r="AI228" s="8"/>
      </tp>
      <tp>
        <v>19.48741042</v>
        <stp/>
        <stp>EM_S_VAL_PE_TTM</stp>
        <stp>2</stp>
        <stp>603366.SH</stp>
        <stp>2021/4/30</stp>
        <tr r="AI167" s="8"/>
      </tp>
      <tp>
        <v>20.59000734</v>
        <stp/>
        <stp>EM_S_VAL_PE_TTM</stp>
        <stp>2</stp>
        <stp>603366.SH</stp>
        <stp>2021/8/31</stp>
        <tr r="AI250" s="8"/>
      </tp>
      <tp>
        <v>46.401266700000001</v>
        <stp/>
        <stp>EM_S_VAL_PE_TTM</stp>
        <stp>2</stp>
        <stp>603366.SH</stp>
        <stp>2020/9/21</stp>
        <tr r="AI21" s="8"/>
      </tp>
      <tp>
        <v>34.791944860000001</v>
        <stp/>
        <stp>EM_S_VAL_PE_TTM</stp>
        <stp>2</stp>
        <stp>603366.SH</stp>
        <stp>2021/3/31</stp>
        <tr r="AI146" s="8"/>
      </tp>
      <tp>
        <v>20.32891223</v>
        <stp/>
        <stp>EM_S_VAL_PE_TTM</stp>
        <stp>2</stp>
        <stp>603366.SH</stp>
        <stp>2021/5/31</stp>
        <tr r="AI185" s="8"/>
      </tp>
      <tp>
        <v>44.143907779999999</v>
        <stp/>
        <stp>EM_S_VAL_PE_TTM</stp>
        <stp>2</stp>
        <stp>603366.SH</stp>
        <stp>2020/9/24</stp>
        <tr r="AI24" s="8"/>
      </tp>
      <tp>
        <v>44.478331330000003</v>
        <stp/>
        <stp>EM_S_VAL_PE_TTM</stp>
        <stp>2</stp>
        <stp>603366.SH</stp>
        <stp>2020/9/25</stp>
        <tr r="AI25" s="8"/>
      </tp>
      <tp>
        <v>42.889819490000001</v>
        <stp/>
        <stp>EM_S_VAL_PE_TTM</stp>
        <stp>2</stp>
        <stp>603366.SH</stp>
        <stp>2020/9/28</stp>
        <tr r="AI26" s="8"/>
      </tp>
      <tp>
        <v>42.80621361</v>
        <stp/>
        <stp>EM_S_VAL_PE_TTM</stp>
        <stp>2</stp>
        <stp>603366.SH</stp>
        <stp>2020/9/29</stp>
        <tr r="AI27" s="8"/>
      </tp>
      <tp>
        <v>33.081326879999999</v>
        <stp/>
        <stp>EM_S_VAL_PE_TTM</stp>
        <stp>2</stp>
        <stp>603868.SH</stp>
        <stp>2021/1/22</stp>
        <tr r="W103" s="8"/>
      </tp>
      <tp>
        <v>30.330994990000001</v>
        <stp/>
        <stp>EM_S_VAL_PE_TTM</stp>
        <stp>2</stp>
        <stp>603868.SH</stp>
        <stp>2021/3/22</stp>
        <tr r="W139" s="8"/>
      </tp>
      <tp>
        <v>34.666560709999999</v>
        <stp/>
        <stp>EM_S_VAL_PE_TTM</stp>
        <stp>2</stp>
        <stp>603868.SH</stp>
        <stp>2021/2/22</stp>
        <tr r="W119" s="8"/>
      </tp>
      <tp>
        <v>30.24337212</v>
        <stp/>
        <stp>EM_S_VAL_PE_TTM</stp>
        <stp>2</stp>
        <stp>603868.SH</stp>
        <stp>2021/4/22</stp>
        <tr r="W161" s="8"/>
      </tp>
      <tp>
        <v>25.033912140000002</v>
        <stp/>
        <stp>EM_S_VAL_PE_TTM</stp>
        <stp>2</stp>
        <stp>603868.SH</stp>
        <stp>2021/7/22</stp>
        <tr r="W222" s="8"/>
      </tp>
      <tp>
        <v>28.298917079999999</v>
        <stp/>
        <stp>EM_S_VAL_PE_TTM</stp>
        <stp>2</stp>
        <stp>603868.SH</stp>
        <stp>2021/6/22</stp>
        <tr r="W200" s="8"/>
      </tp>
      <tp>
        <v>30.398397200000002</v>
        <stp/>
        <stp>EM_S_VAL_PE_TTM</stp>
        <stp>2</stp>
        <stp>603868.SH</stp>
        <stp>2021/3/23</stp>
        <tr r="W140" s="8"/>
      </tp>
      <tp>
        <v>34.277205029999998</v>
        <stp/>
        <stp>EM_S_VAL_PE_TTM</stp>
        <stp>2</stp>
        <stp>603868.SH</stp>
        <stp>2021/2/23</stp>
        <tr r="W120" s="8"/>
      </tp>
      <tp>
        <v>30.332094600000001</v>
        <stp/>
        <stp>EM_S_VAL_PE_TTM</stp>
        <stp>2</stp>
        <stp>603868.SH</stp>
        <stp>2021/4/23</stp>
        <tr r="W162" s="8"/>
      </tp>
      <tp>
        <v>24.265675680000001</v>
        <stp/>
        <stp>EM_S_VAL_PE_TTM</stp>
        <stp>2</stp>
        <stp>603868.SH</stp>
        <stp>2021/7/23</stp>
        <tr r="W223" s="8"/>
      </tp>
      <tp>
        <v>28.29229436</v>
        <stp/>
        <stp>EM_S_VAL_PE_TTM</stp>
        <stp>2</stp>
        <stp>603868.SH</stp>
        <stp>2021/6/23</stp>
        <tr r="W201" s="8"/>
      </tp>
      <tp>
        <v>25.954471340000001</v>
        <stp/>
        <stp>EM_S_VAL_PE_TTM</stp>
        <stp>2</stp>
        <stp>603868.SH</stp>
        <stp>2021/8/23</stp>
        <tr r="W244" s="8"/>
      </tp>
      <tp>
        <v>33.78355766</v>
        <stp/>
        <stp>EM_S_VAL_PE_TTM</stp>
        <stp>2</stp>
        <stp>603868.SH</stp>
        <stp>2021/1/20</stp>
        <tr r="W101" s="8"/>
      </tp>
      <tp>
        <v>32.411631219999997</v>
        <stp/>
        <stp>EM_S_VAL_PE_TTM</stp>
        <stp>2</stp>
        <stp>603868.SH</stp>
        <stp>2021/5/20</stp>
        <tr r="W178" s="8"/>
      </tp>
      <tp>
        <v>30.26359278</v>
        <stp/>
        <stp>EM_S_VAL_PE_TTM</stp>
        <stp>2</stp>
        <stp>603868.SH</stp>
        <stp>2021/4/20</stp>
        <tr r="W159" s="8"/>
      </tp>
      <tp>
        <v>25.232593980000001</v>
        <stp/>
        <stp>EM_S_VAL_PE_TTM</stp>
        <stp>2</stp>
        <stp>603868.SH</stp>
        <stp>2021/7/20</stp>
        <tr r="W220" s="8"/>
      </tp>
      <tp>
        <v>33.10437684</v>
        <stp/>
        <stp>EM_S_VAL_PE_TTM</stp>
        <stp>2</stp>
        <stp>603868.SH</stp>
        <stp>2020/9/30</stp>
        <tr r="W28" s="8"/>
      </tp>
      <tp>
        <v>25.56373039</v>
        <stp/>
        <stp>EM_S_VAL_PE_TTM</stp>
        <stp>2</stp>
        <stp>603868.SH</stp>
        <stp>2021/8/20</stp>
        <tr r="W243" s="8"/>
      </tp>
      <tp>
        <v>33.922613259999999</v>
        <stp/>
        <stp>EM_S_VAL_PE_TTM</stp>
        <stp>2</stp>
        <stp>603868.SH</stp>
        <stp>2021/1/21</stp>
        <tr r="W102" s="8"/>
      </tp>
      <tp>
        <v>32.087117540000001</v>
        <stp/>
        <stp>EM_S_VAL_PE_TTM</stp>
        <stp>2</stp>
        <stp>603868.SH</stp>
        <stp>2021/5/21</stp>
        <tr r="W179" s="8"/>
      </tp>
      <tp>
        <v>30.566902729999999</v>
        <stp/>
        <stp>EM_S_VAL_PE_TTM</stp>
        <stp>2</stp>
        <stp>603868.SH</stp>
        <stp>2021/4/21</stp>
        <tr r="W160" s="8"/>
      </tp>
      <tp>
        <v>25.033912140000002</v>
        <stp/>
        <stp>EM_S_VAL_PE_TTM</stp>
        <stp>2</stp>
        <stp>603868.SH</stp>
        <stp>2021/7/21</stp>
        <tr r="W221" s="8"/>
      </tp>
      <tp>
        <v>29.07377627</v>
        <stp/>
        <stp>EM_S_VAL_PE_TTM</stp>
        <stp>2</stp>
        <stp>603868.SH</stp>
        <stp>2021/6/21</stp>
        <tr r="W199" s="8"/>
      </tp>
      <tp>
        <v>39.205618379999997</v>
        <stp/>
        <stp>EM_S_VAL_PE_TTM</stp>
        <stp>2</stp>
        <stp>603868.SH</stp>
        <stp>2020/8/31</stp>
        <tr r="W6" s="8"/>
      </tp>
      <tp>
        <v>33.943471600000002</v>
        <stp/>
        <stp>EM_S_VAL_PE_TTM</stp>
        <stp>2</stp>
        <stp>603868.SH</stp>
        <stp>2021/1/26</stp>
        <tr r="W105" s="8"/>
      </tp>
      <tp>
        <v>30.755628919999999</v>
        <stp/>
        <stp>EM_S_VAL_PE_TTM</stp>
        <stp>2</stp>
        <stp>603868.SH</stp>
        <stp>2021/3/26</stp>
        <tr r="W143" s="8"/>
      </tp>
      <tp>
        <v>32.358237770000002</v>
        <stp/>
        <stp>EM_S_VAL_PE_TTM</stp>
        <stp>2</stp>
        <stp>603868.SH</stp>
        <stp>2021/2/26</stp>
        <tr r="W123" s="8"/>
      </tp>
      <tp>
        <v>33.133508579999997</v>
        <stp/>
        <stp>EM_S_VAL_PE_TTM</stp>
        <stp>2</stp>
        <stp>603868.SH</stp>
        <stp>2021/5/26</stp>
        <tr r="W182" s="8"/>
      </tp>
      <tp>
        <v>30.921517399999999</v>
        <stp/>
        <stp>EM_S_VAL_PE_TTM</stp>
        <stp>2</stp>
        <stp>603868.SH</stp>
        <stp>2021/4/26</stp>
        <tr r="W163" s="8"/>
      </tp>
      <tp>
        <v>24.073616569999999</v>
        <stp/>
        <stp>EM_S_VAL_PE_TTM</stp>
        <stp>2</stp>
        <stp>603868.SH</stp>
        <stp>2021/7/26</stp>
        <tr r="W224" s="8"/>
      </tp>
      <tp>
        <v>26.49091232</v>
        <stp/>
        <stp>EM_S_VAL_PE_TTM</stp>
        <stp>2</stp>
        <stp>603868.SH</stp>
        <stp>2021/8/26</stp>
        <tr r="W247" s="8"/>
      </tp>
      <tp>
        <v>33.095232439999997</v>
        <stp/>
        <stp>EM_S_VAL_PE_TTM</stp>
        <stp>2</stp>
        <stp>603868.SH</stp>
        <stp>2021/1/27</stp>
        <tr r="W106" s="8"/>
      </tp>
      <tp>
        <v>32.001022079999998</v>
        <stp/>
        <stp>EM_S_VAL_PE_TTM</stp>
        <stp>2</stp>
        <stp>603868.SH</stp>
        <stp>2021/5/27</stp>
        <tr r="W183" s="8"/>
      </tp>
      <tp>
        <v>30.120167309999999</v>
        <stp/>
        <stp>EM_S_VAL_PE_TTM</stp>
        <stp>2</stp>
        <stp>603868.SH</stp>
        <stp>2021/4/27</stp>
        <tr r="W164" s="8"/>
      </tp>
      <tp>
        <v>24.106730209999998</v>
        <stp/>
        <stp>EM_S_VAL_PE_TTM</stp>
        <stp>2</stp>
        <stp>603868.SH</stp>
        <stp>2021/7/27</stp>
        <tr r="W225" s="8"/>
      </tp>
      <tp>
        <v>26.259997340000002</v>
        <stp/>
        <stp>EM_S_VAL_PE_TTM</stp>
        <stp>2</stp>
        <stp>603868.SH</stp>
        <stp>2021/8/27</stp>
        <tr r="W248" s="8"/>
      </tp>
      <tp>
        <v>30.45231897</v>
        <stp/>
        <stp>EM_S_VAL_PE_TTM</stp>
        <stp>2</stp>
        <stp>603868.SH</stp>
        <stp>2021/3/24</stp>
        <tr r="W141" s="8"/>
      </tp>
      <tp>
        <v>33.99909383</v>
        <stp/>
        <stp>EM_S_VAL_PE_TTM</stp>
        <stp>2</stp>
        <stp>603868.SH</stp>
        <stp>2021/2/24</stp>
        <tr r="W121" s="8"/>
      </tp>
      <tp>
        <v>33.265963139999997</v>
        <stp/>
        <stp>EM_S_VAL_PE_TTM</stp>
        <stp>2</stp>
        <stp>603868.SH</stp>
        <stp>2021/5/24</stp>
        <tr r="W180" s="8"/>
      </tp>
      <tp>
        <v>27.98764886</v>
        <stp/>
        <stp>EM_S_VAL_PE_TTM</stp>
        <stp>2</stp>
        <stp>603868.SH</stp>
        <stp>2021/6/24</stp>
        <tr r="W202" s="8"/>
      </tp>
      <tp>
        <v>27.23265786</v>
        <stp/>
        <stp>EM_S_VAL_PE_TTM</stp>
        <stp>2</stp>
        <stp>603868.SH</stp>
        <stp>2021/8/24</stp>
        <tr r="W245" s="8"/>
      </tp>
      <tp>
        <v>33.33857974</v>
        <stp/>
        <stp>EM_S_VAL_PE_TTM</stp>
        <stp>2</stp>
        <stp>603868.SH</stp>
        <stp>2021/1/25</stp>
        <tr r="W104" s="8"/>
      </tp>
      <tp>
        <v>30.627564719999999</v>
        <stp/>
        <stp>EM_S_VAL_PE_TTM</stp>
        <stp>2</stp>
        <stp>603868.SH</stp>
        <stp>2021/3/25</stp>
        <tr r="W142" s="8"/>
      </tp>
      <tp>
        <v>34.012999389999997</v>
        <stp/>
        <stp>EM_S_VAL_PE_TTM</stp>
        <stp>2</stp>
        <stp>603868.SH</stp>
        <stp>2021/2/25</stp>
        <tr r="W122" s="8"/>
      </tp>
      <tp>
        <v>33.246094960000001</v>
        <stp/>
        <stp>EM_S_VAL_PE_TTM</stp>
        <stp>2</stp>
        <stp>603868.SH</stp>
        <stp>2021/5/25</stp>
        <tr r="W181" s="8"/>
      </tp>
      <tp>
        <v>27.815457930000001</v>
        <stp/>
        <stp>EM_S_VAL_PE_TTM</stp>
        <stp>2</stp>
        <stp>603868.SH</stp>
        <stp>2021/6/25</stp>
        <tr r="W203" s="8"/>
      </tp>
      <tp>
        <v>27.2657715</v>
        <stp/>
        <stp>EM_S_VAL_PE_TTM</stp>
        <stp>2</stp>
        <stp>603868.SH</stp>
        <stp>2021/8/25</stp>
        <tr r="W246" s="8"/>
      </tp>
      <tp>
        <v>32.017551560000001</v>
        <stp/>
        <stp>EM_S_VAL_PE_TTM</stp>
        <stp>2</stp>
        <stp>603868.SH</stp>
        <stp>2021/1/28</stp>
        <tr r="W107" s="8"/>
      </tp>
      <tp>
        <v>31.63677204</v>
        <stp/>
        <stp>EM_S_VAL_PE_TTM</stp>
        <stp>2</stp>
        <stp>603868.SH</stp>
        <stp>2021/5/28</stp>
        <tr r="W184" s="8"/>
      </tp>
      <tp>
        <v>30.901649219999999</v>
        <stp/>
        <stp>EM_S_VAL_PE_TTM</stp>
        <stp>2</stp>
        <stp>603868.SH</stp>
        <stp>2021/4/28</stp>
        <tr r="W165" s="8"/>
      </tp>
      <tp>
        <v>24.365016600000001</v>
        <stp/>
        <stp>EM_S_VAL_PE_TTM</stp>
        <stp>2</stp>
        <stp>603868.SH</stp>
        <stp>2021/7/28</stp>
        <tr r="W226" s="8"/>
      </tp>
      <tp>
        <v>27.788967020000001</v>
        <stp/>
        <stp>EM_S_VAL_PE_TTM</stp>
        <stp>2</stp>
        <stp>603868.SH</stp>
        <stp>2021/6/28</stp>
        <tr r="W204" s="8"/>
      </tp>
      <tp>
        <v>32.045362679999997</v>
        <stp/>
        <stp>EM_S_VAL_PE_TTM</stp>
        <stp>2</stp>
        <stp>603868.SH</stp>
        <stp>2021/1/29</stp>
        <tr r="W108" s="8"/>
      </tp>
      <tp>
        <v>30.998276879999999</v>
        <stp/>
        <stp>EM_S_VAL_PE_TTM</stp>
        <stp>2</stp>
        <stp>603868.SH</stp>
        <stp>2021/3/29</stp>
        <tr r="W144" s="8"/>
      </tp>
      <tp>
        <v>29.385044489999999</v>
        <stp/>
        <stp>EM_S_VAL_PE_TTM</stp>
        <stp>2</stp>
        <stp>603868.SH</stp>
        <stp>2021/4/29</stp>
        <tr r="W166" s="8"/>
      </tp>
      <tp>
        <v>24.53720753</v>
        <stp/>
        <stp>EM_S_VAL_PE_TTM</stp>
        <stp>2</stp>
        <stp>603868.SH</stp>
        <stp>2021/7/29</stp>
        <tr r="W227" s="8"/>
      </tp>
      <tp>
        <v>28.159839789999999</v>
        <stp/>
        <stp>EM_S_VAL_PE_TTM</stp>
        <stp>2</stp>
        <stp>603868.SH</stp>
        <stp>2021/6/29</stp>
        <tr r="W205" s="8"/>
      </tp>
      <tp>
        <v>34.420599729999999</v>
        <stp/>
        <stp>EM_S_VAL_PE_TTM</stp>
        <stp>2</stp>
        <stp>603868.SH</stp>
        <stp>2020/9/22</stp>
        <tr r="W22" s="8"/>
      </tp>
      <tp>
        <v>34.605693580000001</v>
        <stp/>
        <stp>EM_S_VAL_PE_TTM</stp>
        <stp>2</stp>
        <stp>603868.SH</stp>
        <stp>2020/9/23</stp>
        <tr r="W23" s="8"/>
      </tp>
      <tp>
        <v>30.876952899999999</v>
        <stp/>
        <stp>EM_S_VAL_PE_TTM</stp>
        <stp>2</stp>
        <stp>603868.SH</stp>
        <stp>2021/3/30</stp>
        <tr r="W145" s="8"/>
      </tp>
      <tp>
        <v>29.80227636</v>
        <stp/>
        <stp>EM_S_VAL_PE_TTM</stp>
        <stp>2</stp>
        <stp>603868.SH</stp>
        <stp>2021/4/30</stp>
        <tr r="W167" s="8"/>
      </tp>
      <tp>
        <v>25.676316759999999</v>
        <stp/>
        <stp>EM_S_VAL_PE_TTM</stp>
        <stp>2</stp>
        <stp>603868.SH</stp>
        <stp>2021/7/30</stp>
        <tr r="W228" s="8"/>
      </tp>
      <tp>
        <v>27.855194300000001</v>
        <stp/>
        <stp>EM_S_VAL_PE_TTM</stp>
        <stp>2</stp>
        <stp>603868.SH</stp>
        <stp>2021/6/30</stp>
        <tr r="W206" s="8"/>
      </tp>
      <tp>
        <v>26.81607601</v>
        <stp/>
        <stp>EM_S_VAL_PE_TTM</stp>
        <stp>2</stp>
        <stp>603868.SH</stp>
        <stp>2021/8/30</stp>
        <tr r="W249" s="8"/>
      </tp>
      <tp>
        <v>30.587123389999999</v>
        <stp/>
        <stp>EM_S_VAL_PE_TTM</stp>
        <stp>2</stp>
        <stp>603868.SH</stp>
        <stp>2021/3/31</stp>
        <tr r="W146" s="8"/>
      </tp>
      <tp>
        <v>31.524185660000001</v>
        <stp/>
        <stp>EM_S_VAL_PE_TTM</stp>
        <stp>2</stp>
        <stp>603868.SH</stp>
        <stp>2021/5/31</stp>
        <tr r="W185" s="8"/>
      </tp>
      <tp>
        <v>34.468587030000002</v>
        <stp/>
        <stp>EM_S_VAL_PE_TTM</stp>
        <stp>2</stp>
        <stp>603868.SH</stp>
        <stp>2020/9/21</stp>
        <tr r="W21" s="8"/>
      </tp>
      <tp>
        <v>26.757197089999998</v>
        <stp/>
        <stp>EM_S_VAL_PE_TTM</stp>
        <stp>2</stp>
        <stp>603868.SH</stp>
        <stp>2021/8/31</stp>
        <tr r="W250" s="8"/>
      </tp>
      <tp>
        <v>33.41972191</v>
        <stp/>
        <stp>EM_S_VAL_PE_TTM</stp>
        <stp>2</stp>
        <stp>603868.SH</stp>
        <stp>2020/9/24</stp>
        <tr r="W24" s="8"/>
      </tp>
      <tp>
        <v>33.625381730000001</v>
        <stp/>
        <stp>EM_S_VAL_PE_TTM</stp>
        <stp>2</stp>
        <stp>603868.SH</stp>
        <stp>2020/9/25</stp>
        <tr r="W25" s="8"/>
      </tp>
      <tp>
        <v>33.632237060000001</v>
        <stp/>
        <stp>EM_S_VAL_PE_TTM</stp>
        <stp>2</stp>
        <stp>603868.SH</stp>
        <stp>2020/9/28</stp>
        <tr r="W26" s="8"/>
      </tp>
      <tp>
        <v>33.536262479999998</v>
        <stp/>
        <stp>EM_S_VAL_PE_TTM</stp>
        <stp>2</stp>
        <stp>603868.SH</stp>
        <stp>2020/9/29</stp>
        <tr r="W27" s="8"/>
      </tp>
      <tp>
        <v>34.44802104</v>
        <stp/>
        <stp>EM_S_VAL_PE_TTM</stp>
        <stp>2</stp>
        <stp>603868.SH</stp>
        <stp>2020/9/10</stp>
        <tr r="W14" s="8"/>
      </tp>
      <tp>
        <v>34.92789397</v>
        <stp/>
        <stp>EM_S_VAL_PE_TTM</stp>
        <stp>2</stp>
        <stp>603868.SH</stp>
        <stp>2020/9/11</stp>
        <tr r="W15" s="8"/>
      </tp>
      <tp>
        <v>34.777076770000001</v>
        <stp/>
        <stp>EM_S_VAL_PE_TTM</stp>
        <stp>2</stp>
        <stp>603868.SH</stp>
        <stp>2020/9/16</stp>
        <tr r="W18" s="8"/>
      </tp>
      <tp>
        <v>35.167830440000003</v>
        <stp/>
        <stp>EM_S_VAL_PE_TTM</stp>
        <stp>2</stp>
        <stp>603868.SH</stp>
        <stp>2020/9/17</stp>
        <tr r="W19" s="8"/>
      </tp>
      <tp>
        <v>35.339213630000003</v>
        <stp/>
        <stp>EM_S_VAL_PE_TTM</stp>
        <stp>2</stp>
        <stp>603868.SH</stp>
        <stp>2020/9/14</stp>
        <tr r="W16" s="8"/>
      </tp>
      <tp>
        <v>36.065878349999998</v>
        <stp/>
        <stp>EM_S_VAL_PE_TTM</stp>
        <stp>2</stp>
        <stp>603868.SH</stp>
        <stp>2020/9/15</stp>
        <tr r="W17" s="8"/>
      </tp>
      <tp>
        <v>35.26380502</v>
        <stp/>
        <stp>EM_S_VAL_PE_TTM</stp>
        <stp>2</stp>
        <stp>603868.SH</stp>
        <stp>2020/9/18</stp>
        <tr r="W20" s="8"/>
      </tp>
      <tp>
        <v>32.427765569999998</v>
        <stp/>
        <stp>EM_S_VAL_PE_TTM</stp>
        <stp>2</stp>
        <stp>603868.SH</stp>
        <stp>2021/1/12</stp>
        <tr r="W95" s="8"/>
      </tp>
      <tp>
        <v>31.308368000000002</v>
        <stp/>
        <stp>EM_S_VAL_PE_TTM</stp>
        <stp>2</stp>
        <stp>603868.SH</stp>
        <stp>2021/3/12</stp>
        <tr r="W133" s="8"/>
      </tp>
      <tp>
        <v>31.000990139999999</v>
        <stp/>
        <stp>EM_S_VAL_PE_TTM</stp>
        <stp>2</stp>
        <stp>603868.SH</stp>
        <stp>2021/5/12</stp>
        <tr r="W172" s="8"/>
      </tp>
      <tp>
        <v>29.501947789999999</v>
        <stp/>
        <stp>EM_S_VAL_PE_TTM</stp>
        <stp>2</stp>
        <stp>603868.SH</stp>
        <stp>2021/4/12</stp>
        <tr r="W153" s="8"/>
      </tp>
      <tp>
        <v>25.802148599999999</v>
        <stp/>
        <stp>EM_S_VAL_PE_TTM</stp>
        <stp>2</stp>
        <stp>603868.SH</stp>
        <stp>2021/7/12</stp>
        <tr r="W214" s="8"/>
      </tp>
      <tp>
        <v>25.941225889999998</v>
        <stp/>
        <stp>EM_S_VAL_PE_TTM</stp>
        <stp>2</stp>
        <stp>603868.SH</stp>
        <stp>2021/8/12</stp>
        <tr r="W237" s="8"/>
      </tp>
      <tp>
        <v>32.552915609999999</v>
        <stp/>
        <stp>EM_S_VAL_PE_TTM</stp>
        <stp>2</stp>
        <stp>603868.SH</stp>
        <stp>2021/1/13</stp>
        <tr r="W96" s="8"/>
      </tp>
      <tp>
        <v>30.901649219999999</v>
        <stp/>
        <stp>EM_S_VAL_PE_TTM</stp>
        <stp>2</stp>
        <stp>603868.SH</stp>
        <stp>2021/5/13</stp>
        <tr r="W173" s="8"/>
      </tp>
      <tp>
        <v>29.185157400000001</v>
        <stp/>
        <stp>EM_S_VAL_PE_TTM</stp>
        <stp>2</stp>
        <stp>603868.SH</stp>
        <stp>2021/4/13</stp>
        <tr r="W154" s="8"/>
      </tp>
      <tp>
        <v>26.27236229</v>
        <stp/>
        <stp>EM_S_VAL_PE_TTM</stp>
        <stp>2</stp>
        <stp>603868.SH</stp>
        <stp>2021/7/13</stp>
        <tr r="W215" s="8"/>
      </tp>
      <tp>
        <v>25.961094070000001</v>
        <stp/>
        <stp>EM_S_VAL_PE_TTM</stp>
        <stp>2</stp>
        <stp>603868.SH</stp>
        <stp>2021/8/13</stp>
        <tr r="W238" s="8"/>
      </tp>
      <tp>
        <v>32.045362679999997</v>
        <stp/>
        <stp>EM_S_VAL_PE_TTM</stp>
        <stp>2</stp>
        <stp>603868.SH</stp>
        <stp>2021/3/10</stp>
        <tr r="W131" s="8"/>
      </tp>
      <tp>
        <v>35.389649820000002</v>
        <stp/>
        <stp>EM_S_VAL_PE_TTM</stp>
        <stp>2</stp>
        <stp>603868.SH</stp>
        <stp>2021/2/10</stp>
        <tr r="W116" s="8"/>
      </tp>
      <tp>
        <v>29.762539990000001</v>
        <stp/>
        <stp>EM_S_VAL_PE_TTM</stp>
        <stp>2</stp>
        <stp>603868.SH</stp>
        <stp>2021/5/10</stp>
        <tr r="W170" s="8"/>
      </tp>
      <tp>
        <v>30.073808209999999</v>
        <stp/>
        <stp>EM_S_VAL_PE_TTM</stp>
        <stp>2</stp>
        <stp>603868.SH</stp>
        <stp>2021/6/10</stp>
        <tr r="W193" s="8"/>
      </tp>
      <tp>
        <v>26.047189540000002</v>
        <stp/>
        <stp>EM_S_VAL_PE_TTM</stp>
        <stp>2</stp>
        <stp>603868.SH</stp>
        <stp>2021/8/10</stp>
        <tr r="W235" s="8"/>
      </tp>
      <tp>
        <v>31.98278766</v>
        <stp/>
        <stp>EM_S_VAL_PE_TTM</stp>
        <stp>2</stp>
        <stp>603868.SH</stp>
        <stp>2021/1/11</stp>
        <tr r="W94" s="8"/>
      </tp>
      <tp>
        <v>31.586479199999999</v>
        <stp/>
        <stp>EM_S_VAL_PE_TTM</stp>
        <stp>2</stp>
        <stp>603868.SH</stp>
        <stp>2021/3/11</stp>
        <tr r="W132" s="8"/>
      </tp>
      <tp>
        <v>30.000958199999999</v>
        <stp/>
        <stp>EM_S_VAL_PE_TTM</stp>
        <stp>2</stp>
        <stp>603868.SH</stp>
        <stp>2021/5/11</stp>
        <tr r="W171" s="8"/>
      </tp>
      <tp>
        <v>29.219476289999999</v>
        <stp/>
        <stp>EM_S_VAL_PE_TTM</stp>
        <stp>2</stp>
        <stp>603868.SH</stp>
        <stp>2021/6/11</stp>
        <tr r="W194" s="8"/>
      </tp>
      <tp>
        <v>25.927980430000002</v>
        <stp/>
        <stp>EM_S_VAL_PE_TTM</stp>
        <stp>2</stp>
        <stp>603868.SH</stp>
        <stp>2021/8/11</stp>
        <tr r="W236" s="8"/>
      </tp>
      <tp>
        <v>29.73111531</v>
        <stp/>
        <stp>EM_S_VAL_PE_TTM</stp>
        <stp>2</stp>
        <stp>603868.SH</stp>
        <stp>2021/3/16</stp>
        <tr r="W135" s="8"/>
      </tp>
      <tp>
        <v>30.16248946</v>
        <stp/>
        <stp>EM_S_VAL_PE_TTM</stp>
        <stp>2</stp>
        <stp>603868.SH</stp>
        <stp>2021/4/16</stp>
        <tr r="W157" s="8"/>
      </tp>
      <tp>
        <v>25.46438947</v>
        <stp/>
        <stp>EM_S_VAL_PE_TTM</stp>
        <stp>2</stp>
        <stp>603868.SH</stp>
        <stp>2021/7/16</stp>
        <tr r="W218" s="8"/>
      </tp>
      <tp>
        <v>28.20619889</v>
        <stp/>
        <stp>EM_S_VAL_PE_TTM</stp>
        <stp>2</stp>
        <stp>603868.SH</stp>
        <stp>2021/6/16</stp>
        <tr r="W196" s="8"/>
      </tp>
      <tp>
        <v>25.994207710000001</v>
        <stp/>
        <stp>EM_S_VAL_PE_TTM</stp>
        <stp>2</stp>
        <stp>603868.SH</stp>
        <stp>2021/8/16</stp>
        <tr r="W239" s="8"/>
      </tp>
      <tp>
        <v>30.32425477</v>
        <stp/>
        <stp>EM_S_VAL_PE_TTM</stp>
        <stp>2</stp>
        <stp>603868.SH</stp>
        <stp>2021/3/17</stp>
        <tr r="W136" s="8"/>
      </tp>
      <tp>
        <v>30.928140129999999</v>
        <stp/>
        <stp>EM_S_VAL_PE_TTM</stp>
        <stp>2</stp>
        <stp>603868.SH</stp>
        <stp>2021/5/17</stp>
        <tr r="W175" s="8"/>
      </tp>
      <tp>
        <v>28.239312529999999</v>
        <stp/>
        <stp>EM_S_VAL_PE_TTM</stp>
        <stp>2</stp>
        <stp>603868.SH</stp>
        <stp>2021/6/17</stp>
        <tr r="W197" s="8"/>
      </tp>
      <tp>
        <v>25.66969404</v>
        <stp/>
        <stp>EM_S_VAL_PE_TTM</stp>
        <stp>2</stp>
        <stp>603868.SH</stp>
        <stp>2021/8/17</stp>
        <tr r="W240" s="8"/>
      </tp>
      <tp>
        <v>33.672313180000003</v>
        <stp/>
        <stp>EM_S_VAL_PE_TTM</stp>
        <stp>2</stp>
        <stp>603868.SH</stp>
        <stp>2021/1/14</stp>
        <tr r="W97" s="8"/>
      </tp>
      <tp>
        <v>30.83542194</v>
        <stp/>
        <stp>EM_S_VAL_PE_TTM</stp>
        <stp>2</stp>
        <stp>603868.SH</stp>
        <stp>2021/5/14</stp>
        <tr r="W174" s="8"/>
      </tp>
      <tp>
        <v>29.21885851</v>
        <stp/>
        <stp>EM_S_VAL_PE_TTM</stp>
        <stp>2</stp>
        <stp>603868.SH</stp>
        <stp>2021/4/14</stp>
        <tr r="W155" s="8"/>
      </tp>
      <tp>
        <v>26.020698620000001</v>
        <stp/>
        <stp>EM_S_VAL_PE_TTM</stp>
        <stp>2</stp>
        <stp>603868.SH</stp>
        <stp>2021/7/14</stp>
        <tr r="W216" s="8"/>
      </tp>
      <tp>
        <v>33.373343640000002</v>
        <stp/>
        <stp>EM_S_VAL_PE_TTM</stp>
        <stp>2</stp>
        <stp>603868.SH</stp>
        <stp>2021/1/15</stp>
        <tr r="W98" s="8"/>
      </tp>
      <tp>
        <v>30.522703870000001</v>
        <stp/>
        <stp>EM_S_VAL_PE_TTM</stp>
        <stp>2</stp>
        <stp>603868.SH</stp>
        <stp>2021/3/15</stp>
        <tr r="W134" s="8"/>
      </tp>
      <tp>
        <v>29.488467350000001</v>
        <stp/>
        <stp>EM_S_VAL_PE_TTM</stp>
        <stp>2</stp>
        <stp>603868.SH</stp>
        <stp>2021/4/15</stp>
        <tr r="W156" s="8"/>
      </tp>
      <tp>
        <v>26.086925900000001</v>
        <stp/>
        <stp>EM_S_VAL_PE_TTM</stp>
        <stp>2</stp>
        <stp>603868.SH</stp>
        <stp>2021/7/15</stp>
        <tr r="W217" s="8"/>
      </tp>
      <tp>
        <v>28.755885320000001</v>
        <stp/>
        <stp>EM_S_VAL_PE_TTM</stp>
        <stp>2</stp>
        <stp>603868.SH</stp>
        <stp>2021/6/15</stp>
        <tr r="W195" s="8"/>
      </tp>
      <tp>
        <v>33.65145484</v>
        <stp/>
        <stp>EM_S_VAL_PE_TTM</stp>
        <stp>2</stp>
        <stp>603868.SH</stp>
        <stp>2021/1/18</stp>
        <tr r="W99" s="8"/>
      </tp>
      <tp>
        <v>30.991536660000001</v>
        <stp/>
        <stp>EM_S_VAL_PE_TTM</stp>
        <stp>2</stp>
        <stp>603868.SH</stp>
        <stp>2021/3/18</stp>
        <tr r="W137" s="8"/>
      </tp>
      <tp>
        <v>36.522952949999997</v>
        <stp/>
        <stp>EM_S_VAL_PE_TTM</stp>
        <stp>2</stp>
        <stp>603868.SH</stp>
        <stp>2021/2/18</stp>
        <tr r="W117" s="8"/>
      </tp>
      <tp>
        <v>31.166558340000002</v>
        <stp/>
        <stp>EM_S_VAL_PE_TTM</stp>
        <stp>2</stp>
        <stp>603868.SH</stp>
        <stp>2021/5/18</stp>
        <tr r="W176" s="8"/>
      </tp>
      <tp>
        <v>27.35186697</v>
        <stp/>
        <stp>EM_S_VAL_PE_TTM</stp>
        <stp>2</stp>
        <stp>603868.SH</stp>
        <stp>2021/6/18</stp>
        <tr r="W198" s="8"/>
      </tp>
      <tp>
        <v>26.093548630000001</v>
        <stp/>
        <stp>EM_S_VAL_PE_TTM</stp>
        <stp>2</stp>
        <stp>603868.SH</stp>
        <stp>2021/8/18</stp>
        <tr r="W241" s="8"/>
      </tp>
      <tp>
        <v>33.505446460000002</v>
        <stp/>
        <stp>EM_S_VAL_PE_TTM</stp>
        <stp>2</stp>
        <stp>603868.SH</stp>
        <stp>2021/1/19</stp>
        <tr r="W100" s="8"/>
      </tp>
      <tp>
        <v>30.587123389999999</v>
        <stp/>
        <stp>EM_S_VAL_PE_TTM</stp>
        <stp>2</stp>
        <stp>603868.SH</stp>
        <stp>2021/3/19</stp>
        <tr r="W138" s="8"/>
      </tp>
      <tp>
        <v>34.868191330000002</v>
        <stp/>
        <stp>EM_S_VAL_PE_TTM</stp>
        <stp>2</stp>
        <stp>603868.SH</stp>
        <stp>2021/2/19</stp>
        <tr r="W118" s="8"/>
      </tp>
      <tp>
        <v>30.524153720000001</v>
        <stp/>
        <stp>EM_S_VAL_PE_TTM</stp>
        <stp>2</stp>
        <stp>603868.SH</stp>
        <stp>2021/5/19</stp>
        <tr r="W177" s="8"/>
      </tp>
      <tp>
        <v>30.32425477</v>
        <stp/>
        <stp>EM_S_VAL_PE_TTM</stp>
        <stp>2</stp>
        <stp>603868.SH</stp>
        <stp>2021/4/19</stp>
        <tr r="W158" s="8"/>
      </tp>
      <tp>
        <v>25.6365804</v>
        <stp/>
        <stp>EM_S_VAL_PE_TTM</stp>
        <stp>2</stp>
        <stp>603868.SH</stp>
        <stp>2021/7/19</stp>
        <tr r="W219" s="8"/>
      </tp>
      <tp>
        <v>26.126662270000001</v>
        <stp/>
        <stp>EM_S_VAL_PE_TTM</stp>
        <stp>2</stp>
        <stp>603868.SH</stp>
        <stp>2021/8/19</stp>
        <tr r="W242" s="8"/>
      </tp>
      <tp>
        <v>42.948593119999998</v>
        <stp/>
        <stp>EM_S_VAL_PE_TTM</stp>
        <stp>2</stp>
        <stp>600690.SH</stp>
        <stp>2021/2/3</stp>
        <tr r="BP111" s="8"/>
      </tp>
      <tp>
        <v>45.262338800000002</v>
        <stp/>
        <stp>EM_S_VAL_PE_TTM</stp>
        <stp>2</stp>
        <stp>603195.SH</stp>
        <stp>2021/5/6</stp>
        <tr r="G168" s="8"/>
      </tp>
      <tp>
        <v>43.550920949999998</v>
        <stp/>
        <stp>EM_S_VAL_PE_TTM</stp>
        <stp>2</stp>
        <stp>600690.SH</stp>
        <stp>2021/2/2</stp>
        <tr r="BP110" s="8"/>
      </tp>
      <tp>
        <v>43.421269959999997</v>
        <stp/>
        <stp>EM_S_VAL_PE_TTM</stp>
        <stp>2</stp>
        <stp>603195.SH</stp>
        <stp>2021/5/7</stp>
        <tr r="G169" s="8"/>
      </tp>
      <tp>
        <v>41.639184800000002</v>
        <stp/>
        <stp>EM_S_VAL_PE_TTM</stp>
        <stp>2</stp>
        <stp>600690.SH</stp>
        <stp>2021/2/1</stp>
        <tr r="BP109" s="8"/>
      </tp>
      <tp>
        <v>44.100872449999997</v>
        <stp/>
        <stp>EM_S_VAL_PE_TTM</stp>
        <stp>2</stp>
        <stp>600690.SH</stp>
        <stp>2021/2/5</stp>
        <tr r="BP113" s="8"/>
      </tp>
      <tp>
        <v>42.909310869999999</v>
        <stp/>
        <stp>EM_S_VAL_PE_TTM</stp>
        <stp>2</stp>
        <stp>600690.SH</stp>
        <stp>2021/2/4</stp>
        <tr r="BP112" s="8"/>
      </tp>
      <tp>
        <v>45.01745828</v>
        <stp/>
        <stp>EM_S_VAL_PE_TTM</stp>
        <stp>2</stp>
        <stp>600690.SH</stp>
        <stp>2021/2/9</stp>
        <tr r="BP115" s="8"/>
      </tp>
      <tp>
        <v>45.384092610000003</v>
        <stp/>
        <stp>EM_S_VAL_PE_TTM</stp>
        <stp>2</stp>
        <stp>600690.SH</stp>
        <stp>2021/2/8</stp>
        <tr r="BP114" s="8"/>
      </tp>
      <tp>
        <v>19.35758538</v>
        <stp/>
        <stp>EM_S_VAL_PE_TTM</stp>
        <stp>2</stp>
        <stp>603685.SH</stp>
        <stp>2021/2/4</stp>
        <tr r="K112" s="8"/>
      </tp>
      <tp>
        <v>19.20802346</v>
        <stp/>
        <stp>EM_S_VAL_PE_TTM</stp>
        <stp>2</stp>
        <stp>603685.SH</stp>
        <stp>2021/2/5</stp>
        <tr r="K113" s="8"/>
      </tp>
      <tp>
        <v>20.639544669999999</v>
        <stp/>
        <stp>EM_S_VAL_PE_TTM</stp>
        <stp>2</stp>
        <stp>603685.SH</stp>
        <stp>2021/2/2</stp>
        <tr r="K110" s="8"/>
      </tp>
      <tp>
        <v>20.233590899999999</v>
        <stp/>
        <stp>EM_S_VAL_PE_TTM</stp>
        <stp>2</stp>
        <stp>603685.SH</stp>
        <stp>2021/2/3</stp>
        <tr r="K111" s="8"/>
      </tp>
      <tp>
        <v>21.04549845</v>
        <stp/>
        <stp>EM_S_VAL_PE_TTM</stp>
        <stp>2</stp>
        <stp>603685.SH</stp>
        <stp>2021/2/1</stp>
        <tr r="K109" s="8"/>
      </tp>
      <tp>
        <v>18.951631599999999</v>
        <stp/>
        <stp>EM_S_VAL_PE_TTM</stp>
        <stp>2</stp>
        <stp>603685.SH</stp>
        <stp>2021/2/8</stp>
        <tr r="K114" s="8"/>
      </tp>
      <tp>
        <v>19.443049330000001</v>
        <stp/>
        <stp>EM_S_VAL_PE_TTM</stp>
        <stp>2</stp>
        <stp>603685.SH</stp>
        <stp>2021/2/9</stp>
        <tr r="K115" s="8"/>
      </tp>
      <tp>
        <v>14.15433883</v>
        <stp/>
        <stp>EM_S_VAL_PE_TTM</stp>
        <stp>2</stp>
        <stp>600336.SH</stp>
        <stp>2021/7/5</stp>
        <tr r="BG209" s="8"/>
      </tp>
      <tp>
        <v>14.458733219999999</v>
        <stp/>
        <stp>EM_S_VAL_PE_TTM</stp>
        <stp>2</stp>
        <stp>600336.SH</stp>
        <stp>2021/7/7</stp>
        <tr r="BG211" s="8"/>
      </tp>
      <tp>
        <v>14.23043743</v>
        <stp/>
        <stp>EM_S_VAL_PE_TTM</stp>
        <stp>2</stp>
        <stp>600336.SH</stp>
        <stp>2021/7/6</stp>
        <tr r="BG210" s="8"/>
      </tp>
      <tp>
        <v>14.02750784</v>
        <stp/>
        <stp>EM_S_VAL_PE_TTM</stp>
        <stp>2</stp>
        <stp>600336.SH</stp>
        <stp>2021/7/1</stp>
        <tr r="BG207" s="8"/>
      </tp>
      <tp>
        <v>14.00214164</v>
        <stp/>
        <stp>EM_S_VAL_PE_TTM</stp>
        <stp>2</stp>
        <stp>600336.SH</stp>
        <stp>2021/7/2</stp>
        <tr r="BG208" s="8"/>
      </tp>
      <tp>
        <v>14.12897263</v>
        <stp/>
        <stp>EM_S_VAL_PE_TTM</stp>
        <stp>2</stp>
        <stp>600336.SH</stp>
        <stp>2021/7/9</stp>
        <tr r="BG213" s="8"/>
      </tp>
      <tp>
        <v>14.33190222</v>
        <stp/>
        <stp>EM_S_VAL_PE_TTM</stp>
        <stp>2</stp>
        <stp>600336.SH</stp>
        <stp>2021/7/8</stp>
        <tr r="BG212" s="8"/>
      </tp>
      <tp>
        <v>23.099703510000001</v>
        <stp/>
        <stp>EM_S_VAL_PE_TTM</stp>
        <stp>2</stp>
        <stp>603311.SH</stp>
        <stp>2021/7/2</stp>
        <tr r="Z208" s="8"/>
      </tp>
      <tp>
        <v>29.55478029</v>
        <stp/>
        <stp>EM_S_VAL_PE_TTM</stp>
        <stp>2</stp>
        <stp>603515.SH</stp>
        <stp>2021/1/6</stp>
        <tr r="V91" s="8"/>
      </tp>
      <tp>
        <v>31.201971759999999</v>
        <stp/>
        <stp>EM_S_VAL_PE_TTM</stp>
        <stp>2</stp>
        <stp>603515.SH</stp>
        <stp>2021/1/7</stp>
        <tr r="V92" s="8"/>
      </tp>
      <tp>
        <v>37.619717549999997</v>
        <stp/>
        <stp>EM_S_VAL_PE_TTM</stp>
        <stp>2</stp>
        <stp>600619.SH</stp>
        <stp>2021/2/8</stp>
        <tr r="BR114" s="8"/>
      </tp>
      <tp>
        <v>28.750117790000001</v>
        <stp/>
        <stp>EM_S_VAL_PE_TTM</stp>
        <stp>2</stp>
        <stp>603515.SH</stp>
        <stp>2021/1/4</stp>
        <tr r="V89" s="8"/>
      </tp>
      <tp>
        <v>38.151069489999998</v>
        <stp/>
        <stp>EM_S_VAL_PE_TTM</stp>
        <stp>2</stp>
        <stp>600619.SH</stp>
        <stp>2021/2/9</stp>
        <tr r="BR115" s="8"/>
      </tp>
      <tp>
        <v>23.9823576</v>
        <stp/>
        <stp>EM_S_VAL_PE_TTM</stp>
        <stp>2</stp>
        <stp>603311.SH</stp>
        <stp>2021/7/1</stp>
        <tr r="Z207" s="8"/>
      </tp>
      <tp>
        <v>29.176115580000001</v>
        <stp/>
        <stp>EM_S_VAL_PE_TTM</stp>
        <stp>2</stp>
        <stp>603515.SH</stp>
        <stp>2021/1/5</stp>
        <tr r="V90" s="8"/>
      </tp>
      <tp>
        <v>23.250400549999998</v>
        <stp/>
        <stp>EM_S_VAL_PE_TTM</stp>
        <stp>2</stp>
        <stp>603311.SH</stp>
        <stp>2021/7/6</stp>
        <tr r="Z210" s="8"/>
      </tp>
      <tp>
        <v>23.1427598</v>
        <stp/>
        <stp>EM_S_VAL_PE_TTM</stp>
        <stp>2</stp>
        <stp>603311.SH</stp>
        <stp>2021/7/7</stp>
        <tr r="Z211" s="8"/>
      </tp>
      <tp>
        <v>23.164287949999999</v>
        <stp/>
        <stp>EM_S_VAL_PE_TTM</stp>
        <stp>2</stp>
        <stp>603311.SH</stp>
        <stp>2021/7/5</stp>
        <tr r="Z209" s="8"/>
      </tp>
      <tp>
        <v>39.320043769999998</v>
        <stp/>
        <stp>EM_S_VAL_PE_TTM</stp>
        <stp>2</stp>
        <stp>600619.SH</stp>
        <stp>2021/2/2</stp>
        <tr r="BR110" s="8"/>
      </tp>
      <tp>
        <v>38.310475080000003</v>
        <stp/>
        <stp>EM_S_VAL_PE_TTM</stp>
        <stp>2</stp>
        <stp>600619.SH</stp>
        <stp>2021/2/3</stp>
        <tr r="BR111" s="8"/>
      </tp>
      <tp>
        <v>23.078175359999999</v>
        <stp/>
        <stp>EM_S_VAL_PE_TTM</stp>
        <stp>2</stp>
        <stp>603311.SH</stp>
        <stp>2021/7/8</stp>
        <tr r="Z212" s="8"/>
      </tp>
      <tp>
        <v>39.479449350000003</v>
        <stp/>
        <stp>EM_S_VAL_PE_TTM</stp>
        <stp>2</stp>
        <stp>600619.SH</stp>
        <stp>2021/2/1</stp>
        <tr r="BR109" s="8"/>
      </tp>
      <tp>
        <v>23.078175359999999</v>
        <stp/>
        <stp>EM_S_VAL_PE_TTM</stp>
        <stp>2</stp>
        <stp>603311.SH</stp>
        <stp>2021/7/9</stp>
        <tr r="Z213" s="8"/>
      </tp>
      <tp>
        <v>37.938528720000001</v>
        <stp/>
        <stp>EM_S_VAL_PE_TTM</stp>
        <stp>2</stp>
        <stp>600619.SH</stp>
        <stp>2021/2/4</stp>
        <tr r="BR112" s="8"/>
      </tp>
      <tp>
        <v>31.457570430000001</v>
        <stp/>
        <stp>EM_S_VAL_PE_TTM</stp>
        <stp>2</stp>
        <stp>603515.SH</stp>
        <stp>2021/1/8</stp>
        <tr r="V93" s="8"/>
      </tp>
      <tp>
        <v>37.832258330000002</v>
        <stp/>
        <stp>EM_S_VAL_PE_TTM</stp>
        <stp>2</stp>
        <stp>600619.SH</stp>
        <stp>2021/2/5</stp>
        <tr r="BR113" s="8"/>
      </tp>
      <tp>
        <v>20.251950149999999</v>
        <stp/>
        <stp>EM_S_VAL_PE_TTM</stp>
        <stp>2</stp>
        <stp>603303.SH</stp>
        <stp>2021/7/1</stp>
        <tr r="P207" s="8"/>
      </tp>
      <tp>
        <v>20.382271580000001</v>
        <stp/>
        <stp>EM_S_VAL_PE_TTM</stp>
        <stp>2</stp>
        <stp>603303.SH</stp>
        <stp>2021/7/2</stp>
        <tr r="P208" s="8"/>
      </tp>
      <tp>
        <v>22.102514450000001</v>
        <stp/>
        <stp>EM_S_VAL_PE_TTM</stp>
        <stp>2</stp>
        <stp>603303.SH</stp>
        <stp>2021/7/5</stp>
        <tr r="P209" s="8"/>
      </tp>
      <tp>
        <v>22.545607310000001</v>
        <stp/>
        <stp>EM_S_VAL_PE_TTM</stp>
        <stp>2</stp>
        <stp>603303.SH</stp>
        <stp>2021/7/6</stp>
        <tr r="P210" s="8"/>
      </tp>
      <tp>
        <v>22.545607310000001</v>
        <stp/>
        <stp>EM_S_VAL_PE_TTM</stp>
        <stp>2</stp>
        <stp>603303.SH</stp>
        <stp>2021/7/7</stp>
        <tr r="P211" s="8"/>
      </tp>
      <tp>
        <v>22.363157300000001</v>
        <stp/>
        <stp>EM_S_VAL_PE_TTM</stp>
        <stp>2</stp>
        <stp>603303.SH</stp>
        <stp>2021/7/8</stp>
        <tr r="P212" s="8"/>
      </tp>
      <tp>
        <v>22.06341802</v>
        <stp/>
        <stp>EM_S_VAL_PE_TTM</stp>
        <stp>2</stp>
        <stp>603303.SH</stp>
        <stp>2021/7/9</stp>
        <tr r="P213" s="8"/>
      </tp>
      <tp>
        <v>28.626135430000001</v>
        <stp/>
        <stp>EM_S_VAL_PE_TTM</stp>
        <stp>2</stp>
        <stp>603677.SH</stp>
        <stp>2021/2/4</stp>
        <tr r="S112" s="8"/>
      </tp>
      <tp>
        <v>29.431749</v>
        <stp/>
        <stp>EM_S_VAL_PE_TTM</stp>
        <stp>2</stp>
        <stp>603677.SH</stp>
        <stp>2021/2/5</stp>
        <tr r="S113" s="8"/>
      </tp>
      <tp>
        <v>17.155457930000001</v>
        <stp/>
        <stp>EM_S_VAL_PE_TTM</stp>
        <stp>2</stp>
        <stp>603579.SH</stp>
        <stp>2021/1/8</stp>
        <tr r="T93" s="8"/>
      </tp>
      <tp>
        <v>36.11220711</v>
        <stp/>
        <stp>EM_S_VAL_PE_TTM</stp>
        <stp>2</stp>
        <stp>603679.SH</stp>
        <stp>2021/2/8</stp>
        <tr r="L114" s="8"/>
      </tp>
      <tp>
        <v>21.983084000000002</v>
        <stp/>
        <stp>EM_S_VAL_PE_TTM</stp>
        <stp>2</stp>
        <stp>603578.SH</stp>
        <stp>2021/1/8</stp>
        <tr r="R93" s="8"/>
      </tp>
      <tp>
        <v>36.596882020000002</v>
        <stp/>
        <stp>EM_S_VAL_PE_TTM</stp>
        <stp>2</stp>
        <stp>603679.SH</stp>
        <stp>2021/2/9</stp>
        <tr r="L115" s="8"/>
      </tp>
      <tp>
        <v>29.216918710000002</v>
        <stp/>
        <stp>EM_S_VAL_PE_TTM</stp>
        <stp>2</stp>
        <stp>603677.SH</stp>
        <stp>2021/2/1</stp>
        <tr r="S109" s="8"/>
      </tp>
      <tp>
        <v>28.92152707</v>
        <stp/>
        <stp>EM_S_VAL_PE_TTM</stp>
        <stp>2</stp>
        <stp>603677.SH</stp>
        <stp>2021/2/2</stp>
        <tr r="S110" s="8"/>
      </tp>
      <tp>
        <v>28.92152707</v>
        <stp/>
        <stp>EM_S_VAL_PE_TTM</stp>
        <stp>2</stp>
        <stp>603677.SH</stp>
        <stp>2021/2/3</stp>
        <tr r="S111" s="8"/>
      </tp>
      <tp>
        <v>39.220224930000001</v>
        <stp/>
        <stp>EM_S_VAL_PE_TTM</stp>
        <stp>2</stp>
        <stp>603679.SH</stp>
        <stp>2021/2/2</stp>
        <tr r="L110" s="8"/>
      </tp>
      <tp>
        <v>38.057361120000003</v>
        <stp/>
        <stp>EM_S_VAL_PE_TTM</stp>
        <stp>2</stp>
        <stp>603679.SH</stp>
        <stp>2021/2/3</stp>
        <tr r="L111" s="8"/>
      </tp>
      <tp>
        <v>39.495083649999998</v>
        <stp/>
        <stp>EM_S_VAL_PE_TTM</stp>
        <stp>2</stp>
        <stp>603679.SH</stp>
        <stp>2021/2/1</stp>
        <tr r="L109" s="8"/>
      </tp>
      <tp>
        <v>21.993923779999999</v>
        <stp/>
        <stp>EM_S_VAL_PE_TTM</stp>
        <stp>2</stp>
        <stp>603578.SH</stp>
        <stp>2021/1/7</stp>
        <tr r="R92" s="8"/>
      </tp>
      <tp>
        <v>17.88305853</v>
        <stp/>
        <stp>EM_S_VAL_PE_TTM</stp>
        <stp>2</stp>
        <stp>603579.SH</stp>
        <stp>2021/1/6</stp>
        <tr r="T91" s="8"/>
      </tp>
      <tp>
        <v>28.706696789999999</v>
        <stp/>
        <stp>EM_S_VAL_PE_TTM</stp>
        <stp>2</stp>
        <stp>603677.SH</stp>
        <stp>2021/2/8</stp>
        <tr r="S114" s="8"/>
      </tp>
      <tp>
        <v>23.142941</v>
        <stp/>
        <stp>EM_S_VAL_PE_TTM</stp>
        <stp>2</stp>
        <stp>603578.SH</stp>
        <stp>2021/1/6</stp>
        <tr r="R91" s="8"/>
      </tp>
      <tp>
        <v>17.252092380000001</v>
        <stp/>
        <stp>EM_S_VAL_PE_TTM</stp>
        <stp>2</stp>
        <stp>603579.SH</stp>
        <stp>2021/1/7</stp>
        <tr r="T92" s="8"/>
      </tp>
      <tp>
        <v>28.733550569999998</v>
        <stp/>
        <stp>EM_S_VAL_PE_TTM</stp>
        <stp>2</stp>
        <stp>603677.SH</stp>
        <stp>2021/2/9</stp>
        <tr r="S115" s="8"/>
      </tp>
      <tp>
        <v>23.847527020000001</v>
        <stp/>
        <stp>EM_S_VAL_PE_TTM</stp>
        <stp>2</stp>
        <stp>603578.SH</stp>
        <stp>2021/1/5</stp>
        <tr r="R90" s="8"/>
      </tp>
      <tp>
        <v>17.195248589999999</v>
        <stp/>
        <stp>EM_S_VAL_PE_TTM</stp>
        <stp>2</stp>
        <stp>603579.SH</stp>
        <stp>2021/1/4</stp>
        <tr r="T89" s="8"/>
      </tp>
      <tp>
        <v>36.429351779999998</v>
        <stp/>
        <stp>EM_S_VAL_PE_TTM</stp>
        <stp>2</stp>
        <stp>603679.SH</stp>
        <stp>2021/2/4</stp>
        <tr r="L112" s="8"/>
      </tp>
      <tp>
        <v>24.172720569999999</v>
        <stp/>
        <stp>EM_S_VAL_PE_TTM</stp>
        <stp>2</stp>
        <stp>603578.SH</stp>
        <stp>2021/1/4</stp>
        <tr r="R89" s="8"/>
      </tp>
      <tp>
        <v>17.01903282</v>
        <stp/>
        <stp>EM_S_VAL_PE_TTM</stp>
        <stp>2</stp>
        <stp>603579.SH</stp>
        <stp>2021/1/5</stp>
        <tr r="T90" s="8"/>
      </tp>
      <tp>
        <v>36.408208809999998</v>
        <stp/>
        <stp>EM_S_VAL_PE_TTM</stp>
        <stp>2</stp>
        <stp>603679.SH</stp>
        <stp>2021/2/5</stp>
        <tr r="L113" s="8"/>
      </tp>
      <tp>
        <v>10.45518225</v>
        <stp/>
        <stp>EM_S_VAL_PE_TTM</stp>
        <stp>2</stp>
        <stp>600261.SH</stp>
        <stp>2021/6/2</stp>
        <tr r="BH187" s="8"/>
      </tp>
      <tp>
        <v>19.84172697</v>
        <stp/>
        <stp>EM_S_VAL_PE_TTM</stp>
        <stp>2</stp>
        <stp>603366.SH</stp>
        <stp>2021/7/5</stp>
        <tr r="AI209" s="8"/>
      </tp>
      <tp>
        <v>17.61648795</v>
        <stp/>
        <stp>EM_S_VAL_PE_TTM</stp>
        <stp>2</stp>
        <stp>600060.SH</stp>
        <stp>2021/4/2</stp>
        <tr r="BK148" s="8"/>
      </tp>
      <tp>
        <v>10.579945759999999</v>
        <stp/>
        <stp>EM_S_VAL_PE_TTM</stp>
        <stp>2</stp>
        <stp>600261.SH</stp>
        <stp>2021/6/3</stp>
        <tr r="BH188" s="8"/>
      </tp>
      <tp>
        <v>17.43534154</v>
        <stp/>
        <stp>EM_S_VAL_PE_TTM</stp>
        <stp>2</stp>
        <stp>600060.SH</stp>
        <stp>2021/4/1</stp>
        <tr r="BK147" s="8"/>
      </tp>
      <tp>
        <v>19.93030611</v>
        <stp/>
        <stp>EM_S_VAL_PE_TTM</stp>
        <stp>2</stp>
        <stp>603366.SH</stp>
        <stp>2021/7/7</stp>
        <tr r="AI211" s="8"/>
      </tp>
      <tp>
        <v>10.554993059999999</v>
        <stp/>
        <stp>EM_S_VAL_PE_TTM</stp>
        <stp>2</stp>
        <stp>600261.SH</stp>
        <stp>2021/6/1</stp>
        <tr r="BH186" s="8"/>
      </tp>
      <tp>
        <v>19.93030611</v>
        <stp/>
        <stp>EM_S_VAL_PE_TTM</stp>
        <stp>2</stp>
        <stp>603366.SH</stp>
        <stp>2021/7/6</stp>
        <tr r="AI210" s="8"/>
      </tp>
      <tp>
        <v>17.963685219999999</v>
        <stp/>
        <stp>EM_S_VAL_PE_TTM</stp>
        <stp>2</stp>
        <stp>600060.SH</stp>
        <stp>2021/4/7</stp>
        <tr r="BK150" s="8"/>
      </tp>
      <tp>
        <v>20.19604352</v>
        <stp/>
        <stp>EM_S_VAL_PE_TTM</stp>
        <stp>2</stp>
        <stp>603366.SH</stp>
        <stp>2021/7/1</stp>
        <tr r="AI207" s="8"/>
      </tp>
      <tp>
        <v>17.993876289999999</v>
        <stp/>
        <stp>EM_S_VAL_PE_TTM</stp>
        <stp>2</stp>
        <stp>600060.SH</stp>
        <stp>2021/4/6</stp>
        <tr r="BK149" s="8"/>
      </tp>
      <tp>
        <v>10.579945759999999</v>
        <stp/>
        <stp>EM_S_VAL_PE_TTM</stp>
        <stp>2</stp>
        <stp>600261.SH</stp>
        <stp>2021/6/7</stp>
        <tr r="BH190" s="8"/>
      </tp>
      <tp>
        <v>10.554993059999999</v>
        <stp/>
        <stp>EM_S_VAL_PE_TTM</stp>
        <stp>2</stp>
        <stp>600261.SH</stp>
        <stp>2021/6/4</stp>
        <tr r="BH189" s="8"/>
      </tp>
      <tp>
        <v>19.57598956</v>
        <stp/>
        <stp>EM_S_VAL_PE_TTM</stp>
        <stp>2</stp>
        <stp>603366.SH</stp>
        <stp>2021/7/2</stp>
        <tr r="AI208" s="8"/>
      </tp>
      <tp>
        <v>18.23540483</v>
        <stp/>
        <stp>EM_S_VAL_PE_TTM</stp>
        <stp>2</stp>
        <stp>600060.SH</stp>
        <stp>2021/4/9</stp>
        <tr r="BK152" s="8"/>
      </tp>
      <tp>
        <v>10.579945759999999</v>
        <stp/>
        <stp>EM_S_VAL_PE_TTM</stp>
        <stp>2</stp>
        <stp>600261.SH</stp>
        <stp>2021/6/8</stp>
        <tr r="BH191" s="8"/>
      </tp>
      <tp>
        <v>17.84292095</v>
        <stp/>
        <stp>EM_S_VAL_PE_TTM</stp>
        <stp>2</stp>
        <stp>600060.SH</stp>
        <stp>2021/4/8</stp>
        <tr r="BK151" s="8"/>
      </tp>
      <tp>
        <v>10.629851159999999</v>
        <stp/>
        <stp>EM_S_VAL_PE_TTM</stp>
        <stp>2</stp>
        <stp>600261.SH</stp>
        <stp>2021/6/9</stp>
        <tr r="BH192" s="8"/>
      </tp>
      <tp>
        <v>19.97459568</v>
        <stp/>
        <stp>EM_S_VAL_PE_TTM</stp>
        <stp>2</stp>
        <stp>603366.SH</stp>
        <stp>2021/7/9</stp>
        <tr r="AI213" s="8"/>
      </tp>
      <tp>
        <v>19.97459568</v>
        <stp/>
        <stp>EM_S_VAL_PE_TTM</stp>
        <stp>2</stp>
        <stp>603366.SH</stp>
        <stp>2021/7/8</stp>
        <tr r="AI212" s="8"/>
      </tp>
      <tp>
        <v>-26.67975719</v>
        <stp/>
        <stp>EM_S_VAL_PE_TTM</stp>
        <stp>2</stp>
        <stp>600651.SH</stp>
        <stp>2021/2/2</stp>
        <tr r="BT110" s="8"/>
      </tp>
      <tp>
        <v>55.325006299999998</v>
        <stp/>
        <stp>EM_S_VAL_PE_TTM</stp>
        <stp>2</stp>
        <stp>603355.SH</stp>
        <stp>2021/7/6</stp>
        <tr r="AA210" s="8"/>
      </tp>
      <tp>
        <v>16.435236889999999</v>
        <stp/>
        <stp>EM_S_VAL_PE_TTM</stp>
        <stp>2</stp>
        <stp>603657.SH</stp>
        <stp>2021/2/4</stp>
        <tr r="J112" s="8"/>
      </tp>
      <tp>
        <v>-26.184157979999998</v>
        <stp/>
        <stp>EM_S_VAL_PE_TTM</stp>
        <stp>2</stp>
        <stp>600651.SH</stp>
        <stp>2021/2/3</stp>
        <tr r="BT111" s="8"/>
      </tp>
      <tp>
        <v>54.980957199999999</v>
        <stp/>
        <stp>EM_S_VAL_PE_TTM</stp>
        <stp>2</stp>
        <stp>603355.SH</stp>
        <stp>2021/7/7</stp>
        <tr r="AA211" s="8"/>
      </tp>
      <tp>
        <v>16.76998876</v>
        <stp/>
        <stp>EM_S_VAL_PE_TTM</stp>
        <stp>2</stp>
        <stp>603657.SH</stp>
        <stp>2021/2/5</stp>
        <tr r="J113" s="8"/>
      </tp>
      <tp>
        <v>-26.762357049999999</v>
        <stp/>
        <stp>EM_S_VAL_PE_TTM</stp>
        <stp>2</stp>
        <stp>600651.SH</stp>
        <stp>2021/2/1</stp>
        <tr r="BT109" s="8"/>
      </tp>
      <tp>
        <v>57.150377900000002</v>
        <stp/>
        <stp>EM_S_VAL_PE_TTM</stp>
        <stp>2</stp>
        <stp>603355.SH</stp>
        <stp>2021/7/5</stp>
        <tr r="AA209" s="8"/>
      </tp>
      <tp>
        <v>58.106069840000004</v>
        <stp/>
        <stp>EM_S_VAL_PE_TTM</stp>
        <stp>2</stp>
        <stp>603355.SH</stp>
        <stp>2021/7/2</stp>
        <tr r="AA208" s="8"/>
      </tp>
      <tp>
        <v>36.475254219999997</v>
        <stp/>
        <stp>EM_S_VAL_PE_TTM</stp>
        <stp>2</stp>
        <stp>603551.SH</stp>
        <stp>2021/1/6</stp>
        <tr r="H91" s="8"/>
      </tp>
      <tp>
        <v>34.967610370000003</v>
        <stp/>
        <stp>EM_S_VAL_PE_TTM</stp>
        <stp>2</stp>
        <stp>603551.SH</stp>
        <stp>2021/1/7</stp>
        <tr r="H92" s="8"/>
      </tp>
      <tp>
        <v>17.180329759999999</v>
        <stp/>
        <stp>EM_S_VAL_PE_TTM</stp>
        <stp>2</stp>
        <stp>603657.SH</stp>
        <stp>2021/2/1</stp>
        <tr r="J109" s="8"/>
      </tp>
      <tp>
        <v>-25.523359039999999</v>
        <stp/>
        <stp>EM_S_VAL_PE_TTM</stp>
        <stp>2</stp>
        <stp>600651.SH</stp>
        <stp>2021/2/4</stp>
        <tr r="BT112" s="8"/>
      </tp>
      <tp>
        <v>36.767056250000003</v>
        <stp/>
        <stp>EM_S_VAL_PE_TTM</stp>
        <stp>2</stp>
        <stp>603551.SH</stp>
        <stp>2021/1/4</stp>
        <tr r="H89" s="8"/>
      </tp>
      <tp>
        <v>17.374701810000001</v>
        <stp/>
        <stp>EM_S_VAL_PE_TTM</stp>
        <stp>2</stp>
        <stp>603657.SH</stp>
        <stp>2021/2/2</stp>
        <tr r="J110" s="8"/>
      </tp>
      <tp>
        <v>-25.110359710000001</v>
        <stp/>
        <stp>EM_S_VAL_PE_TTM</stp>
        <stp>2</stp>
        <stp>600651.SH</stp>
        <stp>2021/2/5</stp>
        <tr r="BT113" s="8"/>
      </tp>
      <tp>
        <v>59.97922604</v>
        <stp/>
        <stp>EM_S_VAL_PE_TTM</stp>
        <stp>2</stp>
        <stp>603355.SH</stp>
        <stp>2021/7/1</stp>
        <tr r="AA207" s="8"/>
      </tp>
      <tp>
        <v>36.864323589999998</v>
        <stp/>
        <stp>EM_S_VAL_PE_TTM</stp>
        <stp>2</stp>
        <stp>603551.SH</stp>
        <stp>2021/1/5</stp>
        <tr r="H90" s="8"/>
      </tp>
      <tp>
        <v>16.759190310000001</v>
        <stp/>
        <stp>EM_S_VAL_PE_TTM</stp>
        <stp>2</stp>
        <stp>603657.SH</stp>
        <stp>2021/2/3</stp>
        <tr r="J111" s="8"/>
      </tp>
      <tp>
        <v>-25.027759840000002</v>
        <stp/>
        <stp>EM_S_VAL_PE_TTM</stp>
        <stp>2</stp>
        <stp>600651.SH</stp>
        <stp>2021/2/8</stp>
        <tr r="BT114" s="8"/>
      </tp>
      <tp>
        <v>33.387016029999998</v>
        <stp/>
        <stp>EM_S_VAL_PE_TTM</stp>
        <stp>2</stp>
        <stp>603551.SH</stp>
        <stp>2021/1/8</stp>
        <tr r="H93" s="8"/>
      </tp>
      <tp>
        <v>-25.440759180000001</v>
        <stp/>
        <stp>EM_S_VAL_PE_TTM</stp>
        <stp>2</stp>
        <stp>600651.SH</stp>
        <stp>2021/2/9</stp>
        <tr r="BT115" s="8"/>
      </tp>
      <tp>
        <v>16.42443845</v>
        <stp/>
        <stp>EM_S_VAL_PE_TTM</stp>
        <stp>2</stp>
        <stp>603657.SH</stp>
        <stp>2021/2/8</stp>
        <tr r="J114" s="8"/>
      </tp>
      <tp>
        <v>16.402841550000002</v>
        <stp/>
        <stp>EM_S_VAL_PE_TTM</stp>
        <stp>2</stp>
        <stp>603657.SH</stp>
        <stp>2021/2/9</stp>
        <tr r="J115" s="8"/>
      </tp>
      <tp>
        <v>50.976607979999997</v>
        <stp/>
        <stp>EM_S_VAL_PE_TTM</stp>
        <stp>2</stp>
        <stp>603355.SH</stp>
        <stp>2021/7/8</stp>
        <tr r="AA212" s="8"/>
      </tp>
      <tp>
        <v>46.427514350000003</v>
        <stp/>
        <stp>EM_S_VAL_PE_TTM</stp>
        <stp>2</stp>
        <stp>603355.SH</stp>
        <stp>2021/7/9</stp>
        <tr r="AA213" s="8"/>
      </tp>
      <tp>
        <v>30.192484159999999</v>
        <stp/>
        <stp>EM_S_VAL_PE_TTM</stp>
        <stp>2</stp>
        <stp>300582.SZ</stp>
        <stp>2021/1/5</stp>
        <tr r="U90" s="8"/>
      </tp>
      <tp>
        <v>30.343698610000001</v>
        <stp/>
        <stp>EM_S_VAL_PE_TTM</stp>
        <stp>2</stp>
        <stp>300582.SZ</stp>
        <stp>2021/1/4</stp>
        <tr r="U89" s="8"/>
      </tp>
      <tp>
        <v>27.00017922</v>
        <stp/>
        <stp>EM_S_VAL_PE_TTM</stp>
        <stp>2</stp>
        <stp>300582.SZ</stp>
        <stp>2021/1/7</stp>
        <tr r="U92" s="8"/>
      </tp>
      <tp>
        <v>28.74754613</v>
        <stp/>
        <stp>EM_S_VAL_PE_TTM</stp>
        <stp>2</stp>
        <stp>300582.SZ</stp>
        <stp>2021/1/6</stp>
        <tr r="U91" s="8"/>
      </tp>
      <tp>
        <v>27.15139366</v>
        <stp/>
        <stp>EM_S_VAL_PE_TTM</stp>
        <stp>2</stp>
        <stp>300582.SZ</stp>
        <stp>2021/1/8</stp>
        <tr r="U93" s="8"/>
      </tp>
      <tp>
        <v>26.80375445</v>
        <stp/>
        <stp>EM_S_VAL_PE_TTM</stp>
        <stp>2</stp>
        <stp>002290.SZ</stp>
        <stp>2021/6/3</stp>
        <tr r="AY188" s="8"/>
      </tp>
      <tp>
        <v>18.88927</v>
        <stp/>
        <stp>EM_S_VAL_PE_TTM</stp>
        <stp>2</stp>
        <stp>002790.SZ</stp>
        <stp>2021/3/3</stp>
        <tr r="X126" s="8"/>
      </tp>
      <tp>
        <v>24.358817389999999</v>
        <stp/>
        <stp>EM_S_VAL_PE_TTM</stp>
        <stp>2</stp>
        <stp>002290.SZ</stp>
        <stp>2021/6/2</stp>
        <tr r="AY187" s="8"/>
      </tp>
      <tp>
        <v>18.746169470000002</v>
        <stp/>
        <stp>EM_S_VAL_PE_TTM</stp>
        <stp>2</stp>
        <stp>002790.SZ</stp>
        <stp>2021/3/2</stp>
        <tr r="X125" s="8"/>
      </tp>
      <tp>
        <v>22.1553556</v>
        <stp/>
        <stp>EM_S_VAL_PE_TTM</stp>
        <stp>2</stp>
        <stp>002290.SZ</stp>
        <stp>2021/6/1</stp>
        <tr r="AY186" s="8"/>
      </tp>
      <tp>
        <v>18.925045130000001</v>
        <stp/>
        <stp>EM_S_VAL_PE_TTM</stp>
        <stp>2</stp>
        <stp>002790.SZ</stp>
        <stp>2021/3/1</stp>
        <tr r="X124" s="8"/>
      </tp>
      <tp>
        <v>27.528180249999998</v>
        <stp/>
        <stp>EM_S_VAL_PE_TTM</stp>
        <stp>2</stp>
        <stp>002290.SZ</stp>
        <stp>2021/6/7</stp>
        <tr r="AY190" s="8"/>
      </tp>
      <tp>
        <v>19.354346719999999</v>
        <stp/>
        <stp>EM_S_VAL_PE_TTM</stp>
        <stp>2</stp>
        <stp>002790.SZ</stp>
        <stp>2021/3/5</stp>
        <tr r="X128" s="8"/>
      </tp>
      <tp>
        <v>26.83393886</v>
        <stp/>
        <stp>EM_S_VAL_PE_TTM</stp>
        <stp>2</stp>
        <stp>002290.SZ</stp>
        <stp>2021/6/4</stp>
        <tr r="AY189" s="8"/>
      </tp>
      <tp>
        <v>19.068145659999999</v>
        <stp/>
        <stp>EM_S_VAL_PE_TTM</stp>
        <stp>2</stp>
        <stp>002790.SZ</stp>
        <stp>2021/3/4</stp>
        <tr r="X127" s="8"/>
      </tp>
      <tp>
        <v>27.165967349999999</v>
        <stp/>
        <stp>EM_S_VAL_PE_TTM</stp>
        <stp>2</stp>
        <stp>002290.SZ</stp>
        <stp>2021/6/9</stp>
        <tr r="AY192" s="8"/>
      </tp>
      <tp>
        <v>18.81771973</v>
        <stp/>
        <stp>EM_S_VAL_PE_TTM</stp>
        <stp>2</stp>
        <stp>002790.SZ</stp>
        <stp>2021/3/9</stp>
        <tr r="X130" s="8"/>
      </tp>
      <tp>
        <v>26.954676490000001</v>
        <stp/>
        <stp>EM_S_VAL_PE_TTM</stp>
        <stp>2</stp>
        <stp>002290.SZ</stp>
        <stp>2021/6/8</stp>
        <tr r="AY191" s="8"/>
      </tp>
      <tp>
        <v>19.17547106</v>
        <stp/>
        <stp>EM_S_VAL_PE_TTM</stp>
        <stp>2</stp>
        <stp>002790.SZ</stp>
        <stp>2021/3/8</stp>
        <tr r="X129" s="8"/>
      </tp>
      <tp>
        <v>-60.69148131</v>
        <stp/>
        <stp>EM_S_VAL_PE_TTM</stp>
        <stp>2</stp>
        <stp>300247.SZ</stp>
        <stp>2021/6/4</stp>
        <tr r="AO189" s="8"/>
      </tp>
      <tp>
        <v>38.147154020000002</v>
        <stp/>
        <stp>EM_S_VAL_PE_TTM</stp>
        <stp>2</stp>
        <stp>300342.SZ</stp>
        <stp>2021/7/1</stp>
        <tr r="AF207" s="8"/>
      </tp>
      <tp>
        <v>76.300165509999999</v>
        <stp/>
        <stp>EM_S_VAL_PE_TTM</stp>
        <stp>2</stp>
        <stp>002676.SZ</stp>
        <stp>2021/2/5</stp>
        <tr r="AG113" s="8"/>
      </tp>
      <tp>
        <v>29.751581819999998</v>
        <stp/>
        <stp>EM_S_VAL_PE_TTM</stp>
        <stp>2</stp>
        <stp>002677.SZ</stp>
        <stp>2021/2/4</stp>
        <tr r="AH112" s="8"/>
      </tp>
      <tp>
        <v>76.865351919999995</v>
        <stp/>
        <stp>EM_S_VAL_PE_TTM</stp>
        <stp>2</stp>
        <stp>002676.SZ</stp>
        <stp>2021/2/4</stp>
        <tr r="AG112" s="8"/>
      </tp>
      <tp>
        <v>26.987054310000001</v>
        <stp/>
        <stp>EM_S_VAL_PE_TTM</stp>
        <stp>2</stp>
        <stp>002677.SZ</stp>
        <stp>2021/2/5</stp>
        <tr r="AH113" s="8"/>
      </tp>
      <tp>
        <v>-4.55580038</v>
        <stp/>
        <stp>EM_S_VAL_PE_TTM</stp>
        <stp>2</stp>
        <stp>002076.SZ</stp>
        <stp>2021/4/7</stp>
        <tr r="BB150" s="8"/>
      </tp>
      <tp>
        <v>-61.264042449999998</v>
        <stp/>
        <stp>EM_S_VAL_PE_TTM</stp>
        <stp>2</stp>
        <stp>300247.SZ</stp>
        <stp>2021/6/7</stp>
        <tr r="AO190" s="8"/>
      </tp>
      <tp>
        <v>37.152875459999997</v>
        <stp/>
        <stp>EM_S_VAL_PE_TTM</stp>
        <stp>2</stp>
        <stp>300342.SZ</stp>
        <stp>2021/7/2</stp>
        <tr r="AF208" s="8"/>
      </tp>
      <tp>
        <v>-4.55580038</v>
        <stp/>
        <stp>EM_S_VAL_PE_TTM</stp>
        <stp>2</stp>
        <stp>002076.SZ</stp>
        <stp>2021/4/6</stp>
        <tr r="BB149" s="8"/>
      </tp>
      <tp>
        <v>44.576822030000002</v>
        <stp/>
        <stp>EM_S_VAL_PE_TTM</stp>
        <stp>2</stp>
        <stp>300342.SZ</stp>
        <stp>2021/7/5</stp>
        <tr r="AF209" s="8"/>
      </tp>
      <tp>
        <v>-4.5337916800000002</v>
        <stp/>
        <stp>EM_S_VAL_PE_TTM</stp>
        <stp>2</stp>
        <stp>002076.SZ</stp>
        <stp>2021/4/1</stp>
        <tr r="BB147" s="8"/>
      </tp>
      <tp>
        <v>81.104249999999993</v>
        <stp/>
        <stp>EM_S_VAL_PE_TTM</stp>
        <stp>2</stp>
        <stp>002676.SZ</stp>
        <stp>2021/2/1</stp>
        <tr r="AG109" s="8"/>
      </tp>
      <tp>
        <v>-65.081116750000007</v>
        <stp/>
        <stp>EM_S_VAL_PE_TTM</stp>
        <stp>2</stp>
        <stp>300247.SZ</stp>
        <stp>2021/6/1</stp>
        <tr r="AO186" s="8"/>
      </tp>
      <tp>
        <v>27.381986810000001</v>
        <stp/>
        <stp>EM_S_VAL_PE_TTM</stp>
        <stp>2</stp>
        <stp>002677.SZ</stp>
        <stp>2021/2/1</stp>
        <tr r="AH109" s="8"/>
      </tp>
      <tp>
        <v>-62.027457310000003</v>
        <stp/>
        <stp>EM_S_VAL_PE_TTM</stp>
        <stp>2</stp>
        <stp>300247.SZ</stp>
        <stp>2021/6/2</stp>
        <tr r="AO187" s="8"/>
      </tp>
      <tp>
        <v>43.84768442</v>
        <stp/>
        <stp>EM_S_VAL_PE_TTM</stp>
        <stp>2</stp>
        <stp>300342.SZ</stp>
        <stp>2021/7/7</stp>
        <tr r="AF211" s="8"/>
      </tp>
      <tp>
        <v>80.256470379999996</v>
        <stp/>
        <stp>EM_S_VAL_PE_TTM</stp>
        <stp>2</stp>
        <stp>002676.SZ</stp>
        <stp>2021/2/3</stp>
        <tr r="AG111" s="8"/>
      </tp>
      <tp>
        <v>27.50046656</v>
        <stp/>
        <stp>EM_S_VAL_PE_TTM</stp>
        <stp>2</stp>
        <stp>002677.SZ</stp>
        <stp>2021/2/2</stp>
        <tr r="AH110" s="8"/>
      </tp>
      <tp>
        <v>-60.69148131</v>
        <stp/>
        <stp>EM_S_VAL_PE_TTM</stp>
        <stp>2</stp>
        <stp>300247.SZ</stp>
        <stp>2021/6/3</stp>
        <tr r="AO188" s="8"/>
      </tp>
      <tp>
        <v>45.537957970000001</v>
        <stp/>
        <stp>EM_S_VAL_PE_TTM</stp>
        <stp>2</stp>
        <stp>300342.SZ</stp>
        <stp>2021/7/6</stp>
        <tr r="AF210" s="8"/>
      </tp>
      <tp>
        <v>-4.5117829900000004</v>
        <stp/>
        <stp>EM_S_VAL_PE_TTM</stp>
        <stp>2</stp>
        <stp>002076.SZ</stp>
        <stp>2021/4/2</stp>
        <tr r="BB148" s="8"/>
      </tp>
      <tp>
        <v>81.104249999999993</v>
        <stp/>
        <stp>EM_S_VAL_PE_TTM</stp>
        <stp>2</stp>
        <stp>002676.SZ</stp>
        <stp>2021/2/2</stp>
        <tr r="AG110" s="8"/>
      </tp>
      <tp>
        <v>30.251829659999999</v>
        <stp/>
        <stp>EM_S_VAL_PE_TTM</stp>
        <stp>2</stp>
        <stp>002677.SZ</stp>
        <stp>2021/2/3</stp>
        <tr r="AH111" s="8"/>
      </tp>
      <tp>
        <v>43.913969659999999</v>
        <stp/>
        <stp>EM_S_VAL_PE_TTM</stp>
        <stp>2</stp>
        <stp>300342.SZ</stp>
        <stp>2021/7/9</stp>
        <tr r="AF213" s="8"/>
      </tp>
      <tp>
        <v>44.344823699999999</v>
        <stp/>
        <stp>EM_S_VAL_PE_TTM</stp>
        <stp>2</stp>
        <stp>300342.SZ</stp>
        <stp>2021/7/8</stp>
        <tr r="AF212" s="8"/>
      </tp>
      <tp>
        <v>-60.118920160000002</v>
        <stp/>
        <stp>EM_S_VAL_PE_TTM</stp>
        <stp>2</stp>
        <stp>300247.SZ</stp>
        <stp>2021/6/8</stp>
        <tr r="AO191" s="8"/>
      </tp>
      <tp>
        <v>-4.5117829900000004</v>
        <stp/>
        <stp>EM_S_VAL_PE_TTM</stp>
        <stp>2</stp>
        <stp>002076.SZ</stp>
        <stp>2021/4/9</stp>
        <tr r="BB152" s="8"/>
      </tp>
      <tp>
        <v>77.430538330000005</v>
        <stp/>
        <stp>EM_S_VAL_PE_TTM</stp>
        <stp>2</stp>
        <stp>002676.SZ</stp>
        <stp>2021/2/9</stp>
        <tr r="AG115" s="8"/>
      </tp>
      <tp>
        <v>24.288348880000001</v>
        <stp/>
        <stp>EM_S_VAL_PE_TTM</stp>
        <stp>2</stp>
        <stp>002677.SZ</stp>
        <stp>2021/2/8</stp>
        <tr r="AH114" s="8"/>
      </tp>
      <tp>
        <v>-59.737212730000003</v>
        <stp/>
        <stp>EM_S_VAL_PE_TTM</stp>
        <stp>2</stp>
        <stp>300247.SZ</stp>
        <stp>2021/6/9</stp>
        <tr r="AO192" s="8"/>
      </tp>
      <tp>
        <v>-4.4897742899999997</v>
        <stp/>
        <stp>EM_S_VAL_PE_TTM</stp>
        <stp>2</stp>
        <stp>002076.SZ</stp>
        <stp>2021/4/8</stp>
        <tr r="BB151" s="8"/>
      </tp>
      <tp>
        <v>75.734979089999996</v>
        <stp/>
        <stp>EM_S_VAL_PE_TTM</stp>
        <stp>2</stp>
        <stp>002676.SZ</stp>
        <stp>2021/2/8</stp>
        <tr r="AG114" s="8"/>
      </tp>
      <tp>
        <v>23.327346460000001</v>
        <stp/>
        <stp>EM_S_VAL_PE_TTM</stp>
        <stp>2</stp>
        <stp>002677.SZ</stp>
        <stp>2021/2/9</stp>
        <tr r="AH115" s="8"/>
      </tp>
      <tp>
        <v>122.94552426</v>
        <stp/>
        <stp>EM_S_VAL_PE_TTM</stp>
        <stp>2</stp>
        <stp>300650.SZ</stp>
        <stp>2021/2/3</stp>
        <tr r="M111" s="8"/>
      </tp>
      <tp>
        <v>-85.193500630000003</v>
        <stp/>
        <stp>EM_S_VAL_PE_TTM</stp>
        <stp>2</stp>
        <stp>002260.SZ</stp>
        <stp>2021/6/3</stp>
        <tr r="AZ188" s="8"/>
      </tp>
      <tp>
        <v>126.70337477</v>
        <stp/>
        <stp>EM_S_VAL_PE_TTM</stp>
        <stp>2</stp>
        <stp>300650.SZ</stp>
        <stp>2021/2/2</stp>
        <tr r="M110" s="8"/>
      </tp>
      <tp>
        <v>-85.193500630000003</v>
        <stp/>
        <stp>EM_S_VAL_PE_TTM</stp>
        <stp>2</stp>
        <stp>002260.SZ</stp>
        <stp>2021/6/2</stp>
        <tr r="AZ187" s="8"/>
      </tp>
      <tp>
        <v>126.91608329</v>
        <stp/>
        <stp>EM_S_VAL_PE_TTM</stp>
        <stp>2</stp>
        <stp>300650.SZ</stp>
        <stp>2021/2/1</stp>
        <tr r="M109" s="8"/>
      </tp>
      <tp>
        <v>-85.193500630000003</v>
        <stp/>
        <stp>EM_S_VAL_PE_TTM</stp>
        <stp>2</stp>
        <stp>002260.SZ</stp>
        <stp>2021/6/1</stp>
        <tr r="AZ186" s="8"/>
      </tp>
      <tp>
        <v>-112.87585271</v>
        <stp/>
        <stp>EM_S_VAL_PE_TTM</stp>
        <stp>2</stp>
        <stp>002668.SZ</stp>
        <stp>2021/2/9</stp>
        <tr r="AJ115" s="8"/>
      </tp>
      <tp>
        <v>-108.85141654</v>
        <stp/>
        <stp>EM_S_VAL_PE_TTM</stp>
        <stp>2</stp>
        <stp>002668.SZ</stp>
        <stp>2021/2/8</stp>
        <tr r="AJ114" s="8"/>
      </tp>
      <tp>
        <v>-85.193500630000003</v>
        <stp/>
        <stp>EM_S_VAL_PE_TTM</stp>
        <stp>2</stp>
        <stp>002260.SZ</stp>
        <stp>2021/6/7</stp>
        <tr r="AZ190" s="8"/>
      </tp>
      <tp>
        <v>117.55690842999999</v>
        <stp/>
        <stp>EM_S_VAL_PE_TTM</stp>
        <stp>2</stp>
        <stp>300650.SZ</stp>
        <stp>2021/2/5</stp>
        <tr r="M113" s="8"/>
      </tp>
      <tp>
        <v>117.69871411</v>
        <stp/>
        <stp>EM_S_VAL_PE_TTM</stp>
        <stp>2</stp>
        <stp>300650.SZ</stp>
        <stp>2021/2/4</stp>
        <tr r="M112" s="8"/>
      </tp>
      <tp>
        <v>-85.193500630000003</v>
        <stp/>
        <stp>EM_S_VAL_PE_TTM</stp>
        <stp>2</stp>
        <stp>002260.SZ</stp>
        <stp>2021/6/4</stp>
        <tr r="AZ189" s="8"/>
      </tp>
      <tp>
        <v>-109.04305635999999</v>
        <stp/>
        <stp>EM_S_VAL_PE_TTM</stp>
        <stp>2</stp>
        <stp>002668.SZ</stp>
        <stp>2021/2/3</stp>
        <tr r="AJ111" s="8"/>
      </tp>
      <tp>
        <v>-106.16845909</v>
        <stp/>
        <stp>EM_S_VAL_PE_TTM</stp>
        <stp>2</stp>
        <stp>002668.SZ</stp>
        <stp>2021/2/2</stp>
        <tr r="AJ110" s="8"/>
      </tp>
      <tp>
        <v>120.1803135</v>
        <stp/>
        <stp>EM_S_VAL_PE_TTM</stp>
        <stp>2</stp>
        <stp>300650.SZ</stp>
        <stp>2021/2/9</stp>
        <tr r="M115" s="8"/>
      </tp>
      <tp>
        <v>-85.193500630000003</v>
        <stp/>
        <stp>EM_S_VAL_PE_TTM</stp>
        <stp>2</stp>
        <stp>002260.SZ</stp>
        <stp>2021/6/9</stp>
        <tr r="AZ192" s="8"/>
      </tp>
      <tp>
        <v>-107.12665818000001</v>
        <stp/>
        <stp>EM_S_VAL_PE_TTM</stp>
        <stp>2</stp>
        <stp>002668.SZ</stp>
        <stp>2021/2/1</stp>
        <tr r="AJ109" s="8"/>
      </tp>
      <tp>
        <v>116.91878287</v>
        <stp/>
        <stp>EM_S_VAL_PE_TTM</stp>
        <stp>2</stp>
        <stp>300650.SZ</stp>
        <stp>2021/2/8</stp>
        <tr r="M114" s="8"/>
      </tp>
      <tp>
        <v>-85.193500630000003</v>
        <stp/>
        <stp>EM_S_VAL_PE_TTM</stp>
        <stp>2</stp>
        <stp>002260.SZ</stp>
        <stp>2021/6/8</stp>
        <tr r="AZ191" s="8"/>
      </tp>
      <tp>
        <v>-113.45077216999999</v>
        <stp/>
        <stp>EM_S_VAL_PE_TTM</stp>
        <stp>2</stp>
        <stp>002668.SZ</stp>
        <stp>2021/2/5</stp>
        <tr r="AJ113" s="8"/>
      </tp>
      <tp>
        <v>-108.08485727</v>
        <stp/>
        <stp>EM_S_VAL_PE_TTM</stp>
        <stp>2</stp>
        <stp>002668.SZ</stp>
        <stp>2021/2/4</stp>
        <tr r="AJ112" s="8"/>
      </tp>
      <tp>
        <v>22.037164409999999</v>
        <stp/>
        <stp>EM_S_VAL_PE_TTM</stp>
        <stp>2</stp>
        <stp>000651.SZ</stp>
        <stp>2021/2/2</stp>
        <tr r="BL110" s="8"/>
      </tp>
      <tp>
        <v>21.737816710000001</v>
        <stp/>
        <stp>EM_S_VAL_PE_TTM</stp>
        <stp>2</stp>
        <stp>000651.SZ</stp>
        <stp>2021/2/3</stp>
        <tr r="BL111" s="8"/>
      </tp>
      <tp>
        <v>51.755692889999999</v>
        <stp/>
        <stp>EM_S_VAL_PE_TTM</stp>
        <stp>2</stp>
        <stp>002050.SZ</stp>
        <stp>2021/4/2</stp>
        <tr r="BC148" s="8"/>
      </tp>
      <tp>
        <v>49.790597769999998</v>
        <stp/>
        <stp>EM_S_VAL_PE_TTM</stp>
        <stp>2</stp>
        <stp>002050.SZ</stp>
        <stp>2021/4/1</stp>
        <tr r="BC147" s="8"/>
      </tp>
      <tp>
        <v>20.854556219999999</v>
        <stp/>
        <stp>EM_S_VAL_PE_TTM</stp>
        <stp>2</stp>
        <stp>000651.SZ</stp>
        <stp>2021/2/1</stp>
        <tr r="BL109" s="8"/>
      </tp>
      <tp>
        <v>52.885622589999997</v>
        <stp/>
        <stp>EM_S_VAL_PE_TTM</stp>
        <stp>2</stp>
        <stp>002050.SZ</stp>
        <stp>2021/4/7</stp>
        <tr r="BC150" s="8"/>
      </tp>
      <tp>
        <v>52.369785120000003</v>
        <stp/>
        <stp>EM_S_VAL_PE_TTM</stp>
        <stp>2</stp>
        <stp>002050.SZ</stp>
        <stp>2021/4/6</stp>
        <tr r="BC149" s="8"/>
      </tp>
      <tp>
        <v>21.65281675</v>
        <stp/>
        <stp>EM_S_VAL_PE_TTM</stp>
        <stp>2</stp>
        <stp>000651.SZ</stp>
        <stp>2021/2/4</stp>
        <tr r="BL112" s="8"/>
      </tp>
      <tp>
        <v>21.782164519999998</v>
        <stp/>
        <stp>EM_S_VAL_PE_TTM</stp>
        <stp>2</stp>
        <stp>000651.SZ</stp>
        <stp>2021/2/5</stp>
        <tr r="BL113" s="8"/>
      </tp>
      <tp>
        <v>21.745208009999999</v>
        <stp/>
        <stp>EM_S_VAL_PE_TTM</stp>
        <stp>2</stp>
        <stp>000651.SZ</stp>
        <stp>2021/2/8</stp>
        <tr r="BL114" s="8"/>
      </tp>
      <tp>
        <v>53.426023749999999</v>
        <stp/>
        <stp>EM_S_VAL_PE_TTM</stp>
        <stp>2</stp>
        <stp>002050.SZ</stp>
        <stp>2021/4/9</stp>
        <tr r="BC152" s="8"/>
      </tp>
      <tp>
        <v>21.81542537</v>
        <stp/>
        <stp>EM_S_VAL_PE_TTM</stp>
        <stp>2</stp>
        <stp>000651.SZ</stp>
        <stp>2021/2/9</stp>
        <tr r="BL115" s="8"/>
      </tp>
      <tp>
        <v>53.426023749999999</v>
        <stp/>
        <stp>EM_S_VAL_PE_TTM</stp>
        <stp>2</stp>
        <stp>002050.SZ</stp>
        <stp>2021/4/8</stp>
        <tr r="BC151" s="8"/>
      </tp>
      <tp>
        <v>88.331487190000004</v>
        <stp/>
        <stp>EM_S_VAL_PE_TTM</stp>
        <stp>2</stp>
        <stp>300272.SZ</stp>
        <stp>2021/6/1</stp>
        <tr r="AK186" s="8"/>
      </tp>
      <tp>
        <v>25.813740490000001</v>
        <stp/>
        <stp>EM_S_VAL_PE_TTM</stp>
        <stp>2</stp>
        <stp>002242.SZ</stp>
        <stp>2021/6/1</stp>
        <tr r="BA186" s="8"/>
      </tp>
      <tp>
        <v>79.260217650000001</v>
        <stp/>
        <stp>EM_S_VAL_PE_TTM</stp>
        <stp>2</stp>
        <stp>300272.SZ</stp>
        <stp>2021/6/3</stp>
        <tr r="AK188" s="8"/>
      </tp>
      <tp>
        <v>25.987145760000001</v>
        <stp/>
        <stp>EM_S_VAL_PE_TTM</stp>
        <stp>2</stp>
        <stp>002242.SZ</stp>
        <stp>2021/6/3</stp>
        <tr r="BA188" s="8"/>
      </tp>
      <tp>
        <v>80.620908080000007</v>
        <stp/>
        <stp>EM_S_VAL_PE_TTM</stp>
        <stp>2</stp>
        <stp>300272.SZ</stp>
        <stp>2021/6/2</stp>
        <tr r="AK187" s="8"/>
      </tp>
      <tp>
        <v>25.908325179999999</v>
        <stp/>
        <stp>EM_S_VAL_PE_TTM</stp>
        <stp>2</stp>
        <stp>002242.SZ</stp>
        <stp>2021/6/2</stp>
        <tr r="BA187" s="8"/>
      </tp>
      <tp>
        <v>28.70293401</v>
        <stp/>
        <stp>EM_S_VAL_PE_TTM</stp>
        <stp>2</stp>
        <stp>000541.SZ</stp>
        <stp>2021/1/6</stp>
        <tr r="BO91" s="8"/>
      </tp>
      <tp>
        <v>10.621031739999999</v>
        <stp/>
        <stp>EM_S_VAL_PE_TTM</stp>
        <stp>2</stp>
        <stp>002543.SZ</stp>
        <stp>2021/1/4</stp>
        <tr r="AQ89" s="8"/>
      </tp>
      <tp>
        <v>28.19532585</v>
        <stp/>
        <stp>EM_S_VAL_PE_TTM</stp>
        <stp>2</stp>
        <stp>000541.SZ</stp>
        <stp>2021/1/7</stp>
        <tr r="BO92" s="8"/>
      </tp>
      <tp>
        <v>77.672745480000003</v>
        <stp/>
        <stp>EM_S_VAL_PE_TTM</stp>
        <stp>2</stp>
        <stp>300272.SZ</stp>
        <stp>2021/6/4</stp>
        <tr r="AK189" s="8"/>
      </tp>
      <tp>
        <v>26.168433100000001</v>
        <stp/>
        <stp>EM_S_VAL_PE_TTM</stp>
        <stp>2</stp>
        <stp>002242.SZ</stp>
        <stp>2021/6/4</stp>
        <tr r="BA189" s="8"/>
      </tp>
      <tp>
        <v>10.544529710000001</v>
        <stp/>
        <stp>EM_S_VAL_PE_TTM</stp>
        <stp>2</stp>
        <stp>002543.SZ</stp>
        <stp>2021/1/5</stp>
        <tr r="AQ90" s="8"/>
      </tp>
      <tp>
        <v>28.8413726</v>
        <stp/>
        <stp>EM_S_VAL_PE_TTM</stp>
        <stp>2</stp>
        <stp>000541.SZ</stp>
        <stp>2021/1/4</stp>
        <tr r="BO89" s="8"/>
      </tp>
      <tp>
        <v>77.55935461</v>
        <stp/>
        <stp>EM_S_VAL_PE_TTM</stp>
        <stp>2</stp>
        <stp>300272.SZ</stp>
        <stp>2021/6/7</stp>
        <tr r="AK190" s="8"/>
      </tp>
      <tp>
        <v>26.68864894</v>
        <stp/>
        <stp>EM_S_VAL_PE_TTM</stp>
        <stp>2</stp>
        <stp>002242.SZ</stp>
        <stp>2021/6/7</stp>
        <tr r="BA190" s="8"/>
      </tp>
      <tp>
        <v>10.40427599</v>
        <stp/>
        <stp>EM_S_VAL_PE_TTM</stp>
        <stp>2</stp>
        <stp>002543.SZ</stp>
        <stp>2021/1/6</stp>
        <tr r="AQ91" s="8"/>
      </tp>
      <tp>
        <v>29.118249769999998</v>
        <stp/>
        <stp>EM_S_VAL_PE_TTM</stp>
        <stp>2</stp>
        <stp>000541.SZ</stp>
        <stp>2021/1/5</stp>
        <tr r="BO90" s="8"/>
      </tp>
      <tp>
        <v>9.9835148300000007</v>
        <stp/>
        <stp>EM_S_VAL_PE_TTM</stp>
        <stp>2</stp>
        <stp>002543.SZ</stp>
        <stp>2021/1/7</stp>
        <tr r="AQ92" s="8"/>
      </tp>
      <tp>
        <v>74.951364609999999</v>
        <stp/>
        <stp>EM_S_VAL_PE_TTM</stp>
        <stp>2</stp>
        <stp>300272.SZ</stp>
        <stp>2021/6/9</stp>
        <tr r="AK192" s="8"/>
      </tp>
      <tp>
        <v>27.689670329999998</v>
        <stp/>
        <stp>EM_S_VAL_PE_TTM</stp>
        <stp>2</stp>
        <stp>002242.SZ</stp>
        <stp>2021/6/9</stp>
        <tr r="BA192" s="8"/>
      </tp>
      <tp>
        <v>10.162019559999999</v>
        <stp/>
        <stp>EM_S_VAL_PE_TTM</stp>
        <stp>2</stp>
        <stp>002543.SZ</stp>
        <stp>2021/1/8</stp>
        <tr r="AQ93" s="8"/>
      </tp>
      <tp>
        <v>77.899527219999996</v>
        <stp/>
        <stp>EM_S_VAL_PE_TTM</stp>
        <stp>2</stp>
        <stp>300272.SZ</stp>
        <stp>2021/6/8</stp>
        <tr r="AK191" s="8"/>
      </tp>
      <tp>
        <v>27.453208579999998</v>
        <stp/>
        <stp>EM_S_VAL_PE_TTM</stp>
        <stp>2</stp>
        <stp>002242.SZ</stp>
        <stp>2021/6/8</stp>
        <tr r="BA191" s="8"/>
      </tp>
      <tp>
        <v>28.241472049999999</v>
        <stp/>
        <stp>EM_S_VAL_PE_TTM</stp>
        <stp>2</stp>
        <stp>000541.SZ</stp>
        <stp>2021/1/8</stp>
        <tr r="BO93" s="8"/>
      </tp>
      <tp>
        <v>32.372439030000002</v>
        <stp/>
        <stp>EM_S_VAL_PE_TTM</stp>
        <stp>2</stp>
        <stp>002032.SZ</stp>
        <stp>2021/4/1</stp>
        <tr r="BE147" s="8"/>
      </tp>
      <tp>
        <v>16.444354180000001</v>
        <stp/>
        <stp>EM_S_VAL_PE_TTM</stp>
        <stp>2</stp>
        <stp>002035.SZ</stp>
        <stp>2021/4/6</stp>
        <tr r="BD149" s="8"/>
      </tp>
      <tp>
        <v>17.873822910000001</v>
        <stp/>
        <stp>EM_S_VAL_PE_TTM</stp>
        <stp>2</stp>
        <stp>000333.SZ</stp>
        <stp>2021/7/1</stp>
        <tr r="AE207" s="8"/>
      </tp>
      <tp>
        <v>16.529668600000001</v>
        <stp/>
        <stp>EM_S_VAL_PE_TTM</stp>
        <stp>2</stp>
        <stp>002035.SZ</stp>
        <stp>2021/4/7</stp>
        <tr r="BD150" s="8"/>
      </tp>
      <tp>
        <v>17.35156757</v>
        <stp/>
        <stp>EM_S_VAL_PE_TTM</stp>
        <stp>2</stp>
        <stp>000333.SZ</stp>
        <stp>2021/7/2</stp>
        <tr r="AE208" s="8"/>
      </tp>
      <tp>
        <v>32.99951883</v>
        <stp/>
        <stp>EM_S_VAL_PE_TTM</stp>
        <stp>2</stp>
        <stp>002032.SZ</stp>
        <stp>2021/4/2</stp>
        <tr r="BE148" s="8"/>
      </tp>
      <tp>
        <v>16.401696980000001</v>
        <stp/>
        <stp>EM_S_VAL_PE_TTM</stp>
        <stp>2</stp>
        <stp>002035.SZ</stp>
        <stp>2021/4/2</stp>
        <tr r="BD148" s="8"/>
      </tp>
      <tp>
        <v>16.643838379999998</v>
        <stp/>
        <stp>EM_S_VAL_PE_TTM</stp>
        <stp>2</stp>
        <stp>000333.SZ</stp>
        <stp>2021/7/5</stp>
        <tr r="AE209" s="8"/>
      </tp>
      <tp>
        <v>16.743896639999999</v>
        <stp/>
        <stp>EM_S_VAL_PE_TTM</stp>
        <stp>2</stp>
        <stp>000333.SZ</stp>
        <stp>2021/7/6</stp>
        <tr r="AE210" s="8"/>
      </tp>
      <tp>
        <v>33.301940299999998</v>
        <stp/>
        <stp>EM_S_VAL_PE_TTM</stp>
        <stp>2</stp>
        <stp>002032.SZ</stp>
        <stp>2021/4/7</stp>
        <tr r="BE150" s="8"/>
      </tp>
      <tp>
        <v>17.18011796</v>
        <stp/>
        <stp>EM_S_VAL_PE_TTM</stp>
        <stp>2</stp>
        <stp>000333.SZ</stp>
        <stp>2021/7/7</stp>
        <tr r="AE211" s="8"/>
      </tp>
      <tp>
        <v>33.177413809999997</v>
        <stp/>
        <stp>EM_S_VAL_PE_TTM</stp>
        <stp>2</stp>
        <stp>002032.SZ</stp>
        <stp>2021/4/6</stp>
        <tr r="BE149" s="8"/>
      </tp>
      <tp>
        <v>16.487011389999999</v>
        <stp/>
        <stp>EM_S_VAL_PE_TTM</stp>
        <stp>2</stp>
        <stp>002035.SZ</stp>
        <stp>2021/4/1</stp>
        <tr r="BD147" s="8"/>
      </tp>
      <tp>
        <v>17.084930490000001</v>
        <stp/>
        <stp>EM_S_VAL_PE_TTM</stp>
        <stp>2</stp>
        <stp>000333.SZ</stp>
        <stp>2021/7/8</stp>
        <tr r="AE212" s="8"/>
      </tp>
      <tp>
        <v>32.85720285</v>
        <stp/>
        <stp>EM_S_VAL_PE_TTM</stp>
        <stp>2</stp>
        <stp>002032.SZ</stp>
        <stp>2021/4/9</stp>
        <tr r="BE152" s="8"/>
      </tp>
      <tp>
        <v>16.88967414</v>
        <stp/>
        <stp>EM_S_VAL_PE_TTM</stp>
        <stp>2</stp>
        <stp>000333.SZ</stp>
        <stp>2021/7/9</stp>
        <tr r="AE213" s="8"/>
      </tp>
      <tp>
        <v>33.110703190000002</v>
        <stp/>
        <stp>EM_S_VAL_PE_TTM</stp>
        <stp>2</stp>
        <stp>002032.SZ</stp>
        <stp>2021/4/8</stp>
        <tr r="BE151" s="8"/>
      </tp>
      <tp>
        <v>16.380368369999999</v>
        <stp/>
        <stp>EM_S_VAL_PE_TTM</stp>
        <stp>2</stp>
        <stp>002035.SZ</stp>
        <stp>2021/4/8</stp>
        <tr r="BD151" s="8"/>
      </tp>
      <tp>
        <v>16.337711160000001</v>
        <stp/>
        <stp>EM_S_VAL_PE_TTM</stp>
        <stp>2</stp>
        <stp>002035.SZ</stp>
        <stp>2021/4/9</stp>
        <tr r="BD152" s="8"/>
      </tp>
      <tp>
        <v>46.165705619999997</v>
        <stp/>
        <stp>EM_S_VAL_PE_TTM</stp>
        <stp>2</stp>
        <stp>300217.SZ</stp>
        <stp>2021/6/4</stp>
        <tr r="AP189" s="8"/>
      </tp>
      <tp>
        <v>158.17554021999999</v>
        <stp/>
        <stp>EM_S_VAL_PE_TTM</stp>
        <stp>2</stp>
        <stp>002723.SZ</stp>
        <stp>2021/3/1</stp>
        <tr r="AC124" s="8"/>
      </tp>
      <tp>
        <v>154.48657711000001</v>
        <stp/>
        <stp>EM_S_VAL_PE_TTM</stp>
        <stp>2</stp>
        <stp>002723.SZ</stp>
        <stp>2021/3/2</stp>
        <tr r="AC125" s="8"/>
      </tp>
      <tp>
        <v>45.727423610000002</v>
        <stp/>
        <stp>EM_S_VAL_PE_TTM</stp>
        <stp>2</stp>
        <stp>300217.SZ</stp>
        <stp>2021/6/7</stp>
        <tr r="AP190" s="8"/>
      </tp>
      <tp>
        <v>152.05725993999999</v>
        <stp/>
        <stp>EM_S_VAL_PE_TTM</stp>
        <stp>2</stp>
        <stp>002723.SZ</stp>
        <stp>2021/3/3</stp>
        <tr r="AC126" s="8"/>
      </tp>
      <tp>
        <v>-43.44659403</v>
        <stp/>
        <stp>EM_S_VAL_PE_TTM</stp>
        <stp>2</stp>
        <stp>000521.SZ</stp>
        <stp>2021/1/6</stp>
        <tr r="BQ91" s="8"/>
      </tp>
      <tp>
        <v>145.12920725999999</v>
        <stp/>
        <stp>EM_S_VAL_PE_TTM</stp>
        <stp>2</stp>
        <stp>002723.SZ</stp>
        <stp>2021/3/4</stp>
        <tr r="AC127" s="8"/>
      </tp>
      <tp>
        <v>-39.349191670000003</v>
        <stp/>
        <stp>EM_S_VAL_PE_TTM</stp>
        <stp>2</stp>
        <stp>000521.SZ</stp>
        <stp>2021/1/7</stp>
        <tr r="BQ92" s="8"/>
      </tp>
      <tp>
        <v>44.266483549999997</v>
        <stp/>
        <stp>EM_S_VAL_PE_TTM</stp>
        <stp>2</stp>
        <stp>300217.SZ</stp>
        <stp>2021/6/1</stp>
        <tr r="AP186" s="8"/>
      </tp>
      <tp>
        <v>152.77705761999999</v>
        <stp/>
        <stp>EM_S_VAL_PE_TTM</stp>
        <stp>2</stp>
        <stp>002723.SZ</stp>
        <stp>2021/3/5</stp>
        <tr r="AC128" s="8"/>
      </tp>
      <tp>
        <v>-42.881435080000003</v>
        <stp/>
        <stp>EM_S_VAL_PE_TTM</stp>
        <stp>2</stp>
        <stp>000521.SZ</stp>
        <stp>2021/1/4</stp>
        <tr r="BQ89" s="8"/>
      </tp>
      <tp>
        <v>45.143047580000001</v>
        <stp/>
        <stp>EM_S_VAL_PE_TTM</stp>
        <stp>2</stp>
        <stp>300217.SZ</stp>
        <stp>2021/6/2</stp>
        <tr r="AP187" s="8"/>
      </tp>
      <tp>
        <v>-39.4904814</v>
        <stp/>
        <stp>EM_S_VAL_PE_TTM</stp>
        <stp>2</stp>
        <stp>000521.SZ</stp>
        <stp>2021/1/5</stp>
        <tr r="BQ90" s="8"/>
      </tp>
      <tp>
        <v>44.412577560000003</v>
        <stp/>
        <stp>EM_S_VAL_PE_TTM</stp>
        <stp>2</stp>
        <stp>300217.SZ</stp>
        <stp>2021/6/3</stp>
        <tr r="AP188" s="8"/>
      </tp>
      <tp>
        <v>152.23720936000001</v>
        <stp/>
        <stp>EM_S_VAL_PE_TTM</stp>
        <stp>2</stp>
        <stp>002723.SZ</stp>
        <stp>2021/3/8</stp>
        <tr r="AC129" s="8"/>
      </tp>
      <tp>
        <v>146.92870146000001</v>
        <stp/>
        <stp>EM_S_VAL_PE_TTM</stp>
        <stp>2</stp>
        <stp>002723.SZ</stp>
        <stp>2021/3/9</stp>
        <tr r="AC130" s="8"/>
      </tp>
      <tp>
        <v>-36.80597641</v>
        <stp/>
        <stp>EM_S_VAL_PE_TTM</stp>
        <stp>2</stp>
        <stp>000521.SZ</stp>
        <stp>2021/1/8</stp>
        <tr r="BQ93" s="8"/>
      </tp>
      <tp>
        <v>47.334457659999998</v>
        <stp/>
        <stp>EM_S_VAL_PE_TTM</stp>
        <stp>2</stp>
        <stp>300217.SZ</stp>
        <stp>2021/6/8</stp>
        <tr r="AP191" s="8"/>
      </tp>
      <tp>
        <v>46.896175650000004</v>
        <stp/>
        <stp>EM_S_VAL_PE_TTM</stp>
        <stp>2</stp>
        <stp>300217.SZ</stp>
        <stp>2021/6/9</stp>
        <tr r="AP192" s="8"/>
      </tp>
      <tp>
        <v>13.201975450000001</v>
        <stp/>
        <stp>EM_S_VAL_PE_TTM</stp>
        <stp>2</stp>
        <stp>002616.SZ</stp>
        <stp>2021/2/5</stp>
        <tr r="AL113" s="8"/>
      </tp>
      <tp>
        <v>13.486763829999999</v>
        <stp/>
        <stp>EM_S_VAL_PE_TTM</stp>
        <stp>2</stp>
        <stp>002616.SZ</stp>
        <stp>2021/2/4</stp>
        <tr r="AL112" s="8"/>
      </tp>
      <tp>
        <v>31.407989050000001</v>
        <stp/>
        <stp>EM_S_VAL_PE_TTM</stp>
        <stp>2</stp>
        <stp>000016.SZ</stp>
        <stp>2021/4/7</stp>
        <tr r="BS150" s="8"/>
      </tp>
      <tp>
        <v>15.386001950000001</v>
        <stp/>
        <stp>EM_S_VAL_PE_TTM</stp>
        <stp>2</stp>
        <stp>300625.SZ</stp>
        <stp>2021/2/4</stp>
        <tr r="Q112" s="8"/>
      </tp>
      <tp>
        <v>28.075991049999999</v>
        <stp/>
        <stp>EM_S_VAL_PE_TTM</stp>
        <stp>2</stp>
        <stp>002519.SZ</stp>
        <stp>2021/1/8</stp>
        <tr r="AR93" s="8"/>
      </tp>
      <tp>
        <v>19.995037490000001</v>
        <stp/>
        <stp>EM_S_VAL_PE_TTM</stp>
        <stp>2</stp>
        <stp>002614.SZ</stp>
        <stp>2021/2/5</stp>
        <tr r="AM113" s="8"/>
      </tp>
      <tp>
        <v>-30.55403445</v>
        <stp/>
        <stp>EM_S_VAL_PE_TTM</stp>
        <stp>2</stp>
        <stp>002615.SZ</stp>
        <stp>2021/2/4</stp>
        <tr r="AN112" s="8"/>
      </tp>
      <tp>
        <v>31.710473700000001</v>
        <stp/>
        <stp>EM_S_VAL_PE_TTM</stp>
        <stp>2</stp>
        <stp>000016.SZ</stp>
        <stp>2021/4/6</stp>
        <tr r="BS149" s="8"/>
      </tp>
      <tp>
        <v>15.69840808</v>
        <stp/>
        <stp>EM_S_VAL_PE_TTM</stp>
        <stp>2</stp>
        <stp>300625.SZ</stp>
        <stp>2021/2/5</stp>
        <tr r="Q113" s="8"/>
      </tp>
      <tp>
        <v>21.805908809999998</v>
        <stp/>
        <stp>EM_S_VAL_PE_TTM</stp>
        <stp>2</stp>
        <stp>002614.SZ</stp>
        <stp>2021/2/4</stp>
        <tr r="AM112" s="8"/>
      </tp>
      <tp>
        <v>-29.888006449999999</v>
        <stp/>
        <stp>EM_S_VAL_PE_TTM</stp>
        <stp>2</stp>
        <stp>002615.SZ</stp>
        <stp>2021/2/5</stp>
        <tr r="AN113" s="8"/>
      </tp>
      <tp>
        <v>31.609645480000001</v>
        <stp/>
        <stp>EM_S_VAL_PE_TTM</stp>
        <stp>2</stp>
        <stp>000016.SZ</stp>
        <stp>2021/4/1</stp>
        <tr r="BS147" s="8"/>
      </tp>
      <tp>
        <v>15.77650961</v>
        <stp/>
        <stp>EM_S_VAL_PE_TTM</stp>
        <stp>2</stp>
        <stp>300625.SZ</stp>
        <stp>2021/2/2</stp>
        <tr r="Q110" s="8"/>
      </tp>
      <tp>
        <v>20.991016720000001</v>
        <stp/>
        <stp>EM_S_VAL_PE_TTM</stp>
        <stp>2</stp>
        <stp>002614.SZ</stp>
        <stp>2021/2/3</stp>
        <tr r="AM111" s="8"/>
      </tp>
      <tp>
        <v>-31.469822950000001</v>
        <stp/>
        <stp>EM_S_VAL_PE_TTM</stp>
        <stp>2</stp>
        <stp>002615.SZ</stp>
        <stp>2021/2/2</stp>
        <tr r="AN110" s="8"/>
      </tp>
      <tp>
        <v>14.361470990000001</v>
        <stp/>
        <stp>EM_S_VAL_PE_TTM</stp>
        <stp>2</stp>
        <stp>002616.SZ</stp>
        <stp>2021/2/1</stp>
        <tr r="AL109" s="8"/>
      </tp>
      <tp>
        <v>15.65377863</v>
        <stp/>
        <stp>EM_S_VAL_PE_TTM</stp>
        <stp>2</stp>
        <stp>300625.SZ</stp>
        <stp>2021/2/3</stp>
        <tr r="Q111" s="8"/>
      </tp>
      <tp>
        <v>23.314968239999999</v>
        <stp/>
        <stp>EM_S_VAL_PE_TTM</stp>
        <stp>2</stp>
        <stp>002614.SZ</stp>
        <stp>2021/2/2</stp>
        <tr r="AM110" s="8"/>
      </tp>
      <tp>
        <v>-31.22006245</v>
        <stp/>
        <stp>EM_S_VAL_PE_TTM</stp>
        <stp>2</stp>
        <stp>002615.SZ</stp>
        <stp>2021/2/3</stp>
        <tr r="AN111" s="8"/>
      </tp>
      <tp>
        <v>21.443734549999999</v>
        <stp/>
        <stp>EM_S_VAL_PE_TTM</stp>
        <stp>2</stp>
        <stp>002614.SZ</stp>
        <stp>2021/2/1</stp>
        <tr r="AM109" s="8"/>
      </tp>
      <tp>
        <v>13.9139464</v>
        <stp/>
        <stp>EM_S_VAL_PE_TTM</stp>
        <stp>2</stp>
        <stp>002616.SZ</stp>
        <stp>2021/2/3</stp>
        <tr r="AL111" s="8"/>
      </tp>
      <tp>
        <v>31.861716019999999</v>
        <stp/>
        <stp>EM_S_VAL_PE_TTM</stp>
        <stp>2</stp>
        <stp>000016.SZ</stp>
        <stp>2021/4/2</stp>
        <tr r="BS148" s="8"/>
      </tp>
      <tp>
        <v>15.787666979999999</v>
        <stp/>
        <stp>EM_S_VAL_PE_TTM</stp>
        <stp>2</stp>
        <stp>300625.SZ</stp>
        <stp>2021/2/1</stp>
        <tr r="Q109" s="8"/>
      </tp>
      <tp>
        <v>-31.469822950000001</v>
        <stp/>
        <stp>EM_S_VAL_PE_TTM</stp>
        <stp>2</stp>
        <stp>002615.SZ</stp>
        <stp>2021/2/1</stp>
        <tr r="AN109" s="8"/>
      </tp>
      <tp>
        <v>14.19873477</v>
        <stp/>
        <stp>EM_S_VAL_PE_TTM</stp>
        <stp>2</stp>
        <stp>002616.SZ</stp>
        <stp>2021/2/2</stp>
        <tr r="AL110" s="8"/>
      </tp>
      <tp>
        <v>31.004676190000001</v>
        <stp/>
        <stp>EM_S_VAL_PE_TTM</stp>
        <stp>2</stp>
        <stp>000016.SZ</stp>
        <stp>2021/4/9</stp>
        <tr r="BS152" s="8"/>
      </tp>
      <tp>
        <v>29.142167929999999</v>
        <stp/>
        <stp>EM_S_VAL_PE_TTM</stp>
        <stp>2</stp>
        <stp>002519.SZ</stp>
        <stp>2021/1/6</stp>
        <tr r="AR91" s="8"/>
      </tp>
      <tp>
        <v>13.059581270000001</v>
        <stp/>
        <stp>EM_S_VAL_PE_TTM</stp>
        <stp>2</stp>
        <stp>002616.SZ</stp>
        <stp>2021/2/9</stp>
        <tr r="AL115" s="8"/>
      </tp>
      <tp>
        <v>30.954262079999999</v>
        <stp/>
        <stp>EM_S_VAL_PE_TTM</stp>
        <stp>2</stp>
        <stp>000016.SZ</stp>
        <stp>2021/4/8</stp>
        <tr r="BS151" s="8"/>
      </tp>
      <tp>
        <v>28.004912600000001</v>
        <stp/>
        <stp>EM_S_VAL_PE_TTM</stp>
        <stp>2</stp>
        <stp>002519.SZ</stp>
        <stp>2021/1/7</stp>
        <tr r="AR92" s="8"/>
      </tp>
      <tp>
        <v>12.957871129999999</v>
        <stp/>
        <stp>EM_S_VAL_PE_TTM</stp>
        <stp>2</stp>
        <stp>002616.SZ</stp>
        <stp>2021/2/8</stp>
        <tr r="AL114" s="8"/>
      </tp>
      <tp>
        <v>15.419474040000001</v>
        <stp/>
        <stp>EM_S_VAL_PE_TTM</stp>
        <stp>2</stp>
        <stp>300625.SZ</stp>
        <stp>2021/2/8</stp>
        <tr r="Q114" s="8"/>
      </tp>
      <tp>
        <v>29.639717139999998</v>
        <stp/>
        <stp>EM_S_VAL_PE_TTM</stp>
        <stp>2</stp>
        <stp>002519.SZ</stp>
        <stp>2021/1/4</stp>
        <tr r="AR89" s="8"/>
      </tp>
      <tp>
        <v>19.753587979999999</v>
        <stp/>
        <stp>EM_S_VAL_PE_TTM</stp>
        <stp>2</stp>
        <stp>002614.SZ</stp>
        <stp>2021/2/9</stp>
        <tr r="AM115" s="8"/>
      </tp>
      <tp>
        <v>-29.888006449999999</v>
        <stp/>
        <stp>EM_S_VAL_PE_TTM</stp>
        <stp>2</stp>
        <stp>002615.SZ</stp>
        <stp>2021/2/8</stp>
        <tr r="AN114" s="8"/>
      </tp>
      <tp>
        <v>15.58683446</v>
        <stp/>
        <stp>EM_S_VAL_PE_TTM</stp>
        <stp>2</stp>
        <stp>300625.SZ</stp>
        <stp>2021/2/9</stp>
        <tr r="Q115" s="8"/>
      </tp>
      <tp>
        <v>29.710795600000001</v>
        <stp/>
        <stp>EM_S_VAL_PE_TTM</stp>
        <stp>2</stp>
        <stp>002519.SZ</stp>
        <stp>2021/1/5</stp>
        <tr r="AR90" s="8"/>
      </tp>
      <tp>
        <v>19.376323119999999</v>
        <stp/>
        <stp>EM_S_VAL_PE_TTM</stp>
        <stp>2</stp>
        <stp>002614.SZ</stp>
        <stp>2021/2/8</stp>
        <tr r="AM114" s="8"/>
      </tp>
      <tp>
        <v>-30.304273949999999</v>
        <stp/>
        <stp>EM_S_VAL_PE_TTM</stp>
        <stp>2</stp>
        <stp>002615.SZ</stp>
        <stp>2021/2/9</stp>
        <tr r="AN115" s="8"/>
      </tp>
      <tp>
        <v>26.106954290000001</v>
        <stp/>
        <stp>EM_S_VAL_PE_TTM</stp>
        <stp>2</stp>
        <stp>300632.SZ</stp>
        <stp>2021/2/1</stp>
        <tr r="O109" s="8"/>
      </tp>
      <tp>
        <v>25.586117300000002</v>
        <stp/>
        <stp>EM_S_VAL_PE_TTM</stp>
        <stp>2</stp>
        <stp>300632.SZ</stp>
        <stp>2021/2/3</stp>
        <tr r="O111" s="8"/>
      </tp>
      <tp>
        <v>33.11621495</v>
        <stp/>
        <stp>EM_S_VAL_PE_TTM</stp>
        <stp>2</stp>
        <stp>002705.SZ</stp>
        <stp>2021/3/4</stp>
        <tr r="AD127" s="8"/>
      </tp>
      <tp>
        <v>25.846535790000001</v>
        <stp/>
        <stp>EM_S_VAL_PE_TTM</stp>
        <stp>2</stp>
        <stp>300632.SZ</stp>
        <stp>2021/2/2</stp>
        <tr r="O110" s="8"/>
      </tp>
      <tp>
        <v>27.41450678</v>
        <stp/>
        <stp>EM_S_VAL_PE_TTM</stp>
        <stp>2</stp>
        <stp>002508.SZ</stp>
        <stp>2021/1/8</stp>
        <tr r="AS93" s="8"/>
      </tp>
      <tp>
        <v>33.691149240000001</v>
        <stp/>
        <stp>EM_S_VAL_PE_TTM</stp>
        <stp>2</stp>
        <stp>002705.SZ</stp>
        <stp>2021/3/5</stp>
        <tr r="AD128" s="8"/>
      </tp>
      <tp>
        <v>25.889938879999999</v>
        <stp/>
        <stp>EM_S_VAL_PE_TTM</stp>
        <stp>2</stp>
        <stp>300632.SZ</stp>
        <stp>2021/2/5</stp>
        <tr r="O113" s="8"/>
      </tp>
      <tp>
        <v>34.005446650000003</v>
        <stp/>
        <stp>EM_S_VAL_PE_TTM</stp>
        <stp>2</stp>
        <stp>002705.SZ</stp>
        <stp>2021/3/2</stp>
        <tr r="AD125" s="8"/>
      </tp>
      <tp>
        <v>25.15208647</v>
        <stp/>
        <stp>EM_S_VAL_PE_TTM</stp>
        <stp>2</stp>
        <stp>300632.SZ</stp>
        <stp>2021/2/4</stp>
        <tr r="O112" s="8"/>
      </tp>
      <tp>
        <v>34.381070379999997</v>
        <stp/>
        <stp>EM_S_VAL_PE_TTM</stp>
        <stp>2</stp>
        <stp>002705.SZ</stp>
        <stp>2021/3/3</stp>
        <tr r="AD126" s="8"/>
      </tp>
      <tp>
        <v>34.01311244</v>
        <stp/>
        <stp>EM_S_VAL_PE_TTM</stp>
        <stp>2</stp>
        <stp>002705.SZ</stp>
        <stp>2021/3/1</stp>
        <tr r="AD124" s="8"/>
      </tp>
      <tp>
        <v>25.260594179999998</v>
        <stp/>
        <stp>EM_S_VAL_PE_TTM</stp>
        <stp>2</stp>
        <stp>300632.SZ</stp>
        <stp>2021/2/9</stp>
        <tr r="O115" s="8"/>
      </tp>
      <tp>
        <v>25.086981850000001</v>
        <stp/>
        <stp>EM_S_VAL_PE_TTM</stp>
        <stp>2</stp>
        <stp>300632.SZ</stp>
        <stp>2021/2/8</stp>
        <tr r="O114" s="8"/>
      </tp>
      <tp>
        <v>27.070367220000001</v>
        <stp/>
        <stp>EM_S_VAL_PE_TTM</stp>
        <stp>2</stp>
        <stp>002508.SZ</stp>
        <stp>2021/1/7</stp>
        <tr r="AS92" s="8"/>
      </tp>
      <tp>
        <v>24.608894490000001</v>
        <stp/>
        <stp>EM_S_VAL_PE_TTM</stp>
        <stp>2</stp>
        <stp>002508.SZ</stp>
        <stp>2021/1/6</stp>
        <tr r="AS91" s="8"/>
      </tp>
      <tp>
        <v>24.993864160000001</v>
        <stp/>
        <stp>EM_S_VAL_PE_TTM</stp>
        <stp>2</stp>
        <stp>002508.SZ</stp>
        <stp>2021/1/5</stp>
        <tr r="AS90" s="8"/>
      </tp>
      <tp>
        <v>31.100282799999999</v>
        <stp/>
        <stp>EM_S_VAL_PE_TTM</stp>
        <stp>2</stp>
        <stp>002705.SZ</stp>
        <stp>2021/3/8</stp>
        <tr r="AD129" s="8"/>
      </tp>
      <tp>
        <v>24.148097459999999</v>
        <stp/>
        <stp>EM_S_VAL_PE_TTM</stp>
        <stp>2</stp>
        <stp>002508.SZ</stp>
        <stp>2021/1/4</stp>
        <tr r="AS89" s="8"/>
      </tp>
      <tp>
        <v>30.137425749999998</v>
        <stp/>
        <stp>EM_S_VAL_PE_TTM</stp>
        <stp>2</stp>
        <stp>002705.SZ</stp>
        <stp>2021/3/9</stp>
        <tr r="AD130" s="8"/>
      </tp>
      <tp>
        <v>43.561014960000001</v>
        <stp/>
        <stp>EM_S_VAL_PE_TTM</stp>
        <stp>2</stp>
        <stp>603551.SH</stp>
        <stp>2020/9/22</stp>
        <tr r="H22" s="8"/>
      </tp>
      <tp>
        <v>-15.508932379999999</v>
        <stp/>
        <stp>EM_S_VAL_PE_TTM</stp>
        <stp>2</stp>
        <stp>600651.SH</stp>
        <stp>2020/9/21</stp>
        <tr r="BT21" s="8"/>
      </tp>
      <tp>
        <v>-18.874266080000002</v>
        <stp/>
        <stp>EM_S_VAL_PE_TTM</stp>
        <stp>2</stp>
        <stp>600651.SH</stp>
        <stp>2021/8/31</stp>
        <tr r="BT250" s="8"/>
      </tp>
      <tp>
        <v>14.672968750000001</v>
        <stp/>
        <stp>EM_S_VAL_PE_TTM</stp>
        <stp>2</stp>
        <stp>600651.SH</stp>
        <stp>2021/5/31</stp>
        <tr r="BT185" s="8"/>
      </tp>
      <tp>
        <v>21.322841189999998</v>
        <stp/>
        <stp>EM_S_VAL_PE_TTM</stp>
        <stp>2</stp>
        <stp>600651.SH</stp>
        <stp>2021/3/31</stp>
        <tr r="BT146" s="8"/>
      </tp>
      <tp>
        <v>43.813835709999999</v>
        <stp/>
        <stp>EM_S_VAL_PE_TTM</stp>
        <stp>2</stp>
        <stp>603551.SH</stp>
        <stp>2020/9/23</stp>
        <tr r="H23" s="8"/>
      </tp>
      <tp>
        <v>14.17938264</v>
        <stp/>
        <stp>EM_S_VAL_PE_TTM</stp>
        <stp>2</stp>
        <stp>600651.SH</stp>
        <stp>2021/8/30</stp>
        <tr r="BT249" s="8"/>
      </tp>
      <tp>
        <v>13.77553947</v>
        <stp/>
        <stp>EM_S_VAL_PE_TTM</stp>
        <stp>2</stp>
        <stp>600651.SH</stp>
        <stp>2021/7/30</stp>
        <tr r="BT228" s="8"/>
      </tp>
      <tp>
        <v>14.762711680000001</v>
        <stp/>
        <stp>EM_S_VAL_PE_TTM</stp>
        <stp>2</stp>
        <stp>600651.SH</stp>
        <stp>2021/6/30</stp>
        <tr r="BT206" s="8"/>
      </tp>
      <tp>
        <v>15.166554850000001</v>
        <stp/>
        <stp>EM_S_VAL_PE_TTM</stp>
        <stp>2</stp>
        <stp>600651.SH</stp>
        <stp>2021/4/30</stp>
        <tr r="BT167" s="8"/>
      </tp>
      <tp>
        <v>-29.653352420000001</v>
        <stp/>
        <stp>EM_S_VAL_PE_TTM</stp>
        <stp>2</stp>
        <stp>600651.SH</stp>
        <stp>2021/3/30</stp>
        <tr r="BT145" s="8"/>
      </tp>
      <tp>
        <v>20.26546815</v>
        <stp/>
        <stp>EM_S_VAL_PE_TTM</stp>
        <stp>2</stp>
        <stp>603551.SH</stp>
        <stp>2021/8/30</stp>
        <tr r="H249" s="8"/>
      </tp>
      <tp>
        <v>-15.508932379999999</v>
        <stp/>
        <stp>EM_S_VAL_PE_TTM</stp>
        <stp>2</stp>
        <stp>600651.SH</stp>
        <stp>2020/9/23</stp>
        <tr r="BT23" s="8"/>
      </tp>
      <tp>
        <v>19.797136900000002</v>
        <stp/>
        <stp>EM_S_VAL_PE_TTM</stp>
        <stp>2</stp>
        <stp>603551.SH</stp>
        <stp>2021/4/30</stp>
        <tr r="H167" s="8"/>
      </tp>
      <tp>
        <v>19.167888049999998</v>
        <stp/>
        <stp>EM_S_VAL_PE_TTM</stp>
        <stp>2</stp>
        <stp>603551.SH</stp>
        <stp>2021/6/30</stp>
        <tr r="H206" s="8"/>
      </tp>
      <tp>
        <v>16.570219720000001</v>
        <stp/>
        <stp>EM_S_VAL_PE_TTM</stp>
        <stp>2</stp>
        <stp>603551.SH</stp>
        <stp>2021/7/30</stp>
        <tr r="H228" s="8"/>
      </tp>
      <tp>
        <v>29.33454759</v>
        <stp/>
        <stp>EM_S_VAL_PE_TTM</stp>
        <stp>2</stp>
        <stp>603551.SH</stp>
        <stp>2021/3/30</stp>
        <tr r="H145" s="8"/>
      </tp>
      <tp>
        <v>20.26546815</v>
        <stp/>
        <stp>EM_S_VAL_PE_TTM</stp>
        <stp>2</stp>
        <stp>603551.SH</stp>
        <stp>2021/8/31</stp>
        <tr r="H250" s="8"/>
      </tp>
      <tp>
        <v>44.951529069999999</v>
        <stp/>
        <stp>EM_S_VAL_PE_TTM</stp>
        <stp>2</stp>
        <stp>603551.SH</stp>
        <stp>2020/9/21</stp>
        <tr r="H21" s="8"/>
      </tp>
      <tp>
        <v>-15.38713448</v>
        <stp/>
        <stp>EM_S_VAL_PE_TTM</stp>
        <stp>2</stp>
        <stp>600651.SH</stp>
        <stp>2020/9/22</stp>
        <tr r="BT22" s="8"/>
      </tp>
      <tp>
        <v>21.58807594</v>
        <stp/>
        <stp>EM_S_VAL_PE_TTM</stp>
        <stp>2</stp>
        <stp>603551.SH</stp>
        <stp>2021/5/31</stp>
        <tr r="H185" s="8"/>
      </tp>
      <tp>
        <v>29.704310799999998</v>
        <stp/>
        <stp>EM_S_VAL_PE_TTM</stp>
        <stp>2</stp>
        <stp>603551.SH</stp>
        <stp>2021/3/31</stp>
        <tr r="H146" s="8"/>
      </tp>
      <tp>
        <v>-15.59013098</v>
        <stp/>
        <stp>EM_S_VAL_PE_TTM</stp>
        <stp>2</stp>
        <stp>600651.SH</stp>
        <stp>2020/9/25</stp>
        <tr r="BT25" s="8"/>
      </tp>
      <tp>
        <v>-15.549531679999999</v>
        <stp/>
        <stp>EM_S_VAL_PE_TTM</stp>
        <stp>2</stp>
        <stp>600651.SH</stp>
        <stp>2020/9/24</stp>
        <tr r="BT24" s="8"/>
      </tp>
      <tp>
        <v>41.765987639999999</v>
        <stp/>
        <stp>EM_S_VAL_PE_TTM</stp>
        <stp>2</stp>
        <stp>603551.SH</stp>
        <stp>2020/9/24</stp>
        <tr r="H24" s="8"/>
      </tp>
      <tp>
        <v>40.527165979999999</v>
        <stp/>
        <stp>EM_S_VAL_PE_TTM</stp>
        <stp>2</stp>
        <stp>603551.SH</stp>
        <stp>2020/9/25</stp>
        <tr r="H25" s="8"/>
      </tp>
      <tp>
        <v>-17.350133549999999</v>
        <stp/>
        <stp>EM_S_VAL_PE_TTM</stp>
        <stp>2</stp>
        <stp>600651.SH</stp>
        <stp>2020/9/29</stp>
        <tr r="BT27" s="8"/>
      </tp>
      <tp>
        <v>-17.440264110000001</v>
        <stp/>
        <stp>EM_S_VAL_PE_TTM</stp>
        <stp>2</stp>
        <stp>600651.SH</stp>
        <stp>2020/9/28</stp>
        <tr r="BT26" s="8"/>
      </tp>
      <tp>
        <v>39.591729209999997</v>
        <stp/>
        <stp>EM_S_VAL_PE_TTM</stp>
        <stp>2</stp>
        <stp>603551.SH</stp>
        <stp>2020/9/28</stp>
        <tr r="H26" s="8"/>
      </tp>
      <tp>
        <v>39.9962424</v>
        <stp/>
        <stp>EM_S_VAL_PE_TTM</stp>
        <stp>2</stp>
        <stp>603551.SH</stp>
        <stp>2020/9/29</stp>
        <tr r="H27" s="8"/>
      </tp>
      <tp>
        <v>-17.011106460000001</v>
        <stp/>
        <stp>EM_S_VAL_PE_TTM</stp>
        <stp>2</stp>
        <stp>600651.SH</stp>
        <stp>2020/8/31</stp>
        <tr r="BT6" s="8"/>
      </tp>
      <tp>
        <v>14.22425411</v>
        <stp/>
        <stp>EM_S_VAL_PE_TTM</stp>
        <stp>2</stp>
        <stp>600651.SH</stp>
        <stp>2021/7/21</stp>
        <tr r="BT221" s="8"/>
      </tp>
      <tp>
        <v>30.3205828</v>
        <stp/>
        <stp>EM_S_VAL_PE_TTM</stp>
        <stp>2</stp>
        <stp>603551.SH</stp>
        <stp>2021/4/22</stp>
        <tr r="H161" s="8"/>
      </tp>
      <tp>
        <v>15.256297780000001</v>
        <stp/>
        <stp>EM_S_VAL_PE_TTM</stp>
        <stp>2</stp>
        <stp>600651.SH</stp>
        <stp>2021/6/21</stp>
        <tr r="BT199" s="8"/>
      </tp>
      <tp>
        <v>14.628097289999999</v>
        <stp/>
        <stp>EM_S_VAL_PE_TTM</stp>
        <stp>2</stp>
        <stp>600651.SH</stp>
        <stp>2021/5/21</stp>
        <tr r="BT179" s="8"/>
      </tp>
      <tp>
        <v>20.248905310000001</v>
        <stp/>
        <stp>EM_S_VAL_PE_TTM</stp>
        <stp>2</stp>
        <stp>603551.SH</stp>
        <stp>2021/6/22</stp>
        <tr r="H200" s="8"/>
      </tp>
      <tp>
        <v>21.49714234</v>
        <stp/>
        <stp>EM_S_VAL_PE_TTM</stp>
        <stp>2</stp>
        <stp>600651.SH</stp>
        <stp>2021/4/21</stp>
        <tr r="BT160" s="8"/>
      </tp>
      <tp>
        <v>18.006197870000001</v>
        <stp/>
        <stp>EM_S_VAL_PE_TTM</stp>
        <stp>2</stp>
        <stp>603551.SH</stp>
        <stp>2021/7/22</stp>
        <tr r="H222" s="8"/>
      </tp>
      <tp>
        <v>30.687847210000001</v>
        <stp/>
        <stp>EM_S_VAL_PE_TTM</stp>
        <stp>2</stp>
        <stp>603551.SH</stp>
        <stp>2021/1/22</stp>
        <tr r="H103" s="8"/>
      </tp>
      <tp>
        <v>-28.49695427</v>
        <stp/>
        <stp>EM_S_VAL_PE_TTM</stp>
        <stp>2</stp>
        <stp>600651.SH</stp>
        <stp>2021/1/21</stp>
        <tr r="BT102" s="8"/>
      </tp>
      <tp>
        <v>30.250144160000001</v>
        <stp/>
        <stp>EM_S_VAL_PE_TTM</stp>
        <stp>2</stp>
        <stp>603551.SH</stp>
        <stp>2021/2/22</stp>
        <tr r="H119" s="8"/>
      </tp>
      <tp>
        <v>29.30178755</v>
        <stp/>
        <stp>EM_S_VAL_PE_TTM</stp>
        <stp>2</stp>
        <stp>603551.SH</stp>
        <stp>2021/3/22</stp>
        <tr r="H139" s="8"/>
      </tp>
      <tp>
        <v>17.780313660000001</v>
        <stp/>
        <stp>EM_S_VAL_PE_TTM</stp>
        <stp>2</stp>
        <stp>603551.SH</stp>
        <stp>2021/8/23</stp>
        <tr r="H244" s="8"/>
      </tp>
      <tp>
        <v>-17.30506827</v>
        <stp/>
        <stp>EM_S_VAL_PE_TTM</stp>
        <stp>2</stp>
        <stp>600651.SH</stp>
        <stp>2020/9/30</stp>
        <tr r="BT28" s="8"/>
      </tp>
      <tp>
        <v>13.59605361</v>
        <stp/>
        <stp>EM_S_VAL_PE_TTM</stp>
        <stp>2</stp>
        <stp>600651.SH</stp>
        <stp>2021/8/20</stp>
        <tr r="BT243" s="8"/>
      </tp>
      <tp>
        <v>14.17938264</v>
        <stp/>
        <stp>EM_S_VAL_PE_TTM</stp>
        <stp>2</stp>
        <stp>600651.SH</stp>
        <stp>2021/7/20</stp>
        <tr r="BT220" s="8"/>
      </tp>
      <tp>
        <v>30.1973284</v>
        <stp/>
        <stp>EM_S_VAL_PE_TTM</stp>
        <stp>2</stp>
        <stp>603551.SH</stp>
        <stp>2021/4/23</stp>
        <tr r="H162" s="8"/>
      </tp>
      <tp>
        <v>14.493482889999999</v>
        <stp/>
        <stp>EM_S_VAL_PE_TTM</stp>
        <stp>2</stp>
        <stp>600651.SH</stp>
        <stp>2021/5/20</stp>
        <tr r="BT178" s="8"/>
      </tp>
      <tp>
        <v>19.619656460000002</v>
        <stp/>
        <stp>EM_S_VAL_PE_TTM</stp>
        <stp>2</stp>
        <stp>603551.SH</stp>
        <stp>2021/6/23</stp>
        <tr r="H201" s="8"/>
      </tp>
      <tp>
        <v>21.961945419999999</v>
        <stp/>
        <stp>EM_S_VAL_PE_TTM</stp>
        <stp>2</stp>
        <stp>600651.SH</stp>
        <stp>2021/4/20</stp>
        <tr r="BT159" s="8"/>
      </tp>
      <tp>
        <v>17.84485201</v>
        <stp/>
        <stp>EM_S_VAL_PE_TTM</stp>
        <stp>2</stp>
        <stp>603551.SH</stp>
        <stp>2021/7/23</stp>
        <tr r="H223" s="8"/>
      </tp>
      <tp>
        <v>-28.49695427</v>
        <stp/>
        <stp>EM_S_VAL_PE_TTM</stp>
        <stp>2</stp>
        <stp>600651.SH</stp>
        <stp>2021/1/20</stp>
        <tr r="BT101" s="8"/>
      </tp>
      <tp>
        <v>30.152876819999999</v>
        <stp/>
        <stp>EM_S_VAL_PE_TTM</stp>
        <stp>2</stp>
        <stp>603551.SH</stp>
        <stp>2021/2/23</stp>
        <tr r="H120" s="8"/>
      </tp>
      <tp>
        <v>29.753612560000001</v>
        <stp/>
        <stp>EM_S_VAL_PE_TTM</stp>
        <stp>2</stp>
        <stp>603551.SH</stp>
        <stp>2021/3/23</stp>
        <tr r="H140" s="8"/>
      </tp>
      <tp>
        <v>17.63510239</v>
        <stp/>
        <stp>EM_S_VAL_PE_TTM</stp>
        <stp>2</stp>
        <stp>603551.SH</stp>
        <stp>2021/8/20</stp>
        <tr r="H243" s="8"/>
      </tp>
      <tp>
        <v>39.844549950000001</v>
        <stp/>
        <stp>EM_S_VAL_PE_TTM</stp>
        <stp>2</stp>
        <stp>603551.SH</stp>
        <stp>2020/9/30</stp>
        <tr r="H28" s="8"/>
      </tp>
      <tp>
        <v>13.640925080000001</v>
        <stp/>
        <stp>EM_S_VAL_PE_TTM</stp>
        <stp>2</stp>
        <stp>600651.SH</stp>
        <stp>2021/8/23</stp>
        <tr r="BT244" s="8"/>
      </tp>
      <tp>
        <v>13.955025320000001</v>
        <stp/>
        <stp>EM_S_VAL_PE_TTM</stp>
        <stp>2</stp>
        <stp>600651.SH</stp>
        <stp>2021/7/23</stp>
        <tr r="BT223" s="8"/>
      </tp>
      <tp>
        <v>30.887553050000001</v>
        <stp/>
        <stp>EM_S_VAL_PE_TTM</stp>
        <stp>2</stp>
        <stp>603551.SH</stp>
        <stp>2021/4/20</stp>
        <tr r="H159" s="8"/>
      </tp>
      <tp>
        <v>15.166554850000001</v>
        <stp/>
        <stp>EM_S_VAL_PE_TTM</stp>
        <stp>2</stp>
        <stp>600651.SH</stp>
        <stp>2021/6/23</stp>
        <tr r="BT201" s="8"/>
      </tp>
      <tp>
        <v>20.587731609999999</v>
        <stp/>
        <stp>EM_S_VAL_PE_TTM</stp>
        <stp>2</stp>
        <stp>603551.SH</stp>
        <stp>2021/5/20</stp>
        <tr r="H178" s="8"/>
      </tp>
      <tp>
        <v>20.74183734</v>
        <stp/>
        <stp>EM_S_VAL_PE_TTM</stp>
        <stp>2</stp>
        <stp>600651.SH</stp>
        <stp>2021/4/23</stp>
        <tr r="BT162" s="8"/>
      </tp>
      <tp>
        <v>17.570564050000002</v>
        <stp/>
        <stp>EM_S_VAL_PE_TTM</stp>
        <stp>2</stp>
        <stp>603551.SH</stp>
        <stp>2021/7/20</stp>
        <tr r="H220" s="8"/>
      </tp>
      <tp>
        <v>-30.479351090000002</v>
        <stp/>
        <stp>EM_S_VAL_PE_TTM</stp>
        <stp>2</stp>
        <stp>600651.SH</stp>
        <stp>2021/3/23</stp>
        <tr r="BT140" s="8"/>
      </tp>
      <tp>
        <v>-27.34055613</v>
        <stp/>
        <stp>EM_S_VAL_PE_TTM</stp>
        <stp>2</stp>
        <stp>600651.SH</stp>
        <stp>2021/2/23</stp>
        <tr r="BT120" s="8"/>
      </tp>
      <tp>
        <v>31.66052066</v>
        <stp/>
        <stp>EM_S_VAL_PE_TTM</stp>
        <stp>2</stp>
        <stp>603551.SH</stp>
        <stp>2021/1/20</stp>
        <tr r="H101" s="8"/>
      </tp>
      <tp>
        <v>43.914963999999998</v>
        <stp/>
        <stp>EM_S_VAL_PE_TTM</stp>
        <stp>2</stp>
        <stp>603551.SH</stp>
        <stp>2020/8/31</stp>
        <tr r="H6" s="8"/>
      </tp>
      <tp>
        <v>14.17938264</v>
        <stp/>
        <stp>EM_S_VAL_PE_TTM</stp>
        <stp>2</stp>
        <stp>600651.SH</stp>
        <stp>2021/7/22</stp>
        <tr r="BT222" s="8"/>
      </tp>
      <tp>
        <v>30.66569513</v>
        <stp/>
        <stp>EM_S_VAL_PE_TTM</stp>
        <stp>2</stp>
        <stp>603551.SH</stp>
        <stp>2021/4/21</stp>
        <tr r="H160" s="8"/>
      </tp>
      <tp>
        <v>15.07681193</v>
        <stp/>
        <stp>EM_S_VAL_PE_TTM</stp>
        <stp>2</stp>
        <stp>600651.SH</stp>
        <stp>2021/6/22</stp>
        <tr r="BT200" s="8"/>
      </tp>
      <tp>
        <v>20.394116579999999</v>
        <stp/>
        <stp>EM_S_VAL_PE_TTM</stp>
        <stp>2</stp>
        <stp>603551.SH</stp>
        <stp>2021/5/21</stp>
        <tr r="H179" s="8"/>
      </tp>
      <tp>
        <v>20.200501549999998</v>
        <stp/>
        <stp>EM_S_VAL_PE_TTM</stp>
        <stp>2</stp>
        <stp>603551.SH</stp>
        <stp>2021/6/21</stp>
        <tr r="H199" s="8"/>
      </tp>
      <tp>
        <v>21.264740799999998</v>
        <stp/>
        <stp>EM_S_VAL_PE_TTM</stp>
        <stp>2</stp>
        <stp>600651.SH</stp>
        <stp>2021/4/22</stp>
        <tr r="BT161" s="8"/>
      </tp>
      <tp>
        <v>17.973928690000001</v>
        <stp/>
        <stp>EM_S_VAL_PE_TTM</stp>
        <stp>2</stp>
        <stp>603551.SH</stp>
        <stp>2021/7/21</stp>
        <tr r="H221" s="8"/>
      </tp>
      <tp>
        <v>-30.396751219999999</v>
        <stp/>
        <stp>EM_S_VAL_PE_TTM</stp>
        <stp>2</stp>
        <stp>600651.SH</stp>
        <stp>2021/3/22</stp>
        <tr r="BT139" s="8"/>
      </tp>
      <tp>
        <v>-27.58835573</v>
        <stp/>
        <stp>EM_S_VAL_PE_TTM</stp>
        <stp>2</stp>
        <stp>600651.SH</stp>
        <stp>2021/2/22</stp>
        <tr r="BT119" s="8"/>
      </tp>
      <tp>
        <v>31.344401789999999</v>
        <stp/>
        <stp>EM_S_VAL_PE_TTM</stp>
        <stp>2</stp>
        <stp>603551.SH</stp>
        <stp>2021/1/21</stp>
        <tr r="H102" s="8"/>
      </tp>
      <tp>
        <v>-28.331754539999999</v>
        <stp/>
        <stp>EM_S_VAL_PE_TTM</stp>
        <stp>2</stp>
        <stp>600651.SH</stp>
        <stp>2021/1/22</stp>
        <tr r="BT103" s="8"/>
      </tp>
      <tp>
        <v>18.345024169999999</v>
        <stp/>
        <stp>EM_S_VAL_PE_TTM</stp>
        <stp>2</stp>
        <stp>603551.SH</stp>
        <stp>2021/8/26</stp>
        <tr r="H247" s="8"/>
      </tp>
      <tp>
        <v>13.82041093</v>
        <stp/>
        <stp>EM_S_VAL_PE_TTM</stp>
        <stp>2</stp>
        <stp>600651.SH</stp>
        <stp>2021/8/25</stp>
        <tr r="BT246" s="8"/>
      </tp>
      <tp>
        <v>30.098724879999999</v>
        <stp/>
        <stp>EM_S_VAL_PE_TTM</stp>
        <stp>2</stp>
        <stp>603551.SH</stp>
        <stp>2021/4/26</stp>
        <tr r="H163" s="8"/>
      </tp>
      <tp>
        <v>14.987069</v>
        <stp/>
        <stp>EM_S_VAL_PE_TTM</stp>
        <stp>2</stp>
        <stp>600651.SH</stp>
        <stp>2021/6/25</stp>
        <tr r="BT203" s="8"/>
      </tp>
      <tp>
        <v>21.378326319999999</v>
        <stp/>
        <stp>EM_S_VAL_PE_TTM</stp>
        <stp>2</stp>
        <stp>603551.SH</stp>
        <stp>2021/5/26</stp>
        <tr r="H182" s="8"/>
      </tp>
      <tp>
        <v>14.762711680000001</v>
        <stp/>
        <stp>EM_S_VAL_PE_TTM</stp>
        <stp>2</stp>
        <stp>600651.SH</stp>
        <stp>2021/5/25</stp>
        <tr r="BT181" s="8"/>
      </tp>
      <tp>
        <v>17.0542573</v>
        <stp/>
        <stp>EM_S_VAL_PE_TTM</stp>
        <stp>2</stp>
        <stp>603551.SH</stp>
        <stp>2021/7/26</stp>
        <tr r="H224" s="8"/>
      </tp>
      <tp>
        <v>-30.314151349999999</v>
        <stp/>
        <stp>EM_S_VAL_PE_TTM</stp>
        <stp>2</stp>
        <stp>600651.SH</stp>
        <stp>2021/3/25</stp>
        <tr r="BT142" s="8"/>
      </tp>
      <tp>
        <v>-27.9187552</v>
        <stp/>
        <stp>EM_S_VAL_PE_TTM</stp>
        <stp>2</stp>
        <stp>600651.SH</stp>
        <stp>2021/2/25</stp>
        <tr r="BT122" s="8"/>
      </tp>
      <tp>
        <v>30.541946200000002</v>
        <stp/>
        <stp>EM_S_VAL_PE_TTM</stp>
        <stp>2</stp>
        <stp>603551.SH</stp>
        <stp>2021/1/26</stp>
        <tr r="H105" s="8"/>
      </tp>
      <tp>
        <v>-28.001355069999999</v>
        <stp/>
        <stp>EM_S_VAL_PE_TTM</stp>
        <stp>2</stp>
        <stp>600651.SH</stp>
        <stp>2021/1/25</stp>
        <tr r="BT104" s="8"/>
      </tp>
      <tp>
        <v>29.763807440000001</v>
        <stp/>
        <stp>EM_S_VAL_PE_TTM</stp>
        <stp>2</stp>
        <stp>603551.SH</stp>
        <stp>2021/2/26</stp>
        <tr r="H123" s="8"/>
      </tp>
      <tp>
        <v>29.433151110000001</v>
        <stp/>
        <stp>EM_S_VAL_PE_TTM</stp>
        <stp>2</stp>
        <stp>603551.SH</stp>
        <stp>2021/3/26</stp>
        <tr r="H143" s="8"/>
      </tp>
      <tp>
        <v>18.683850469999999</v>
        <stp/>
        <stp>EM_S_VAL_PE_TTM</stp>
        <stp>2</stp>
        <stp>603551.SH</stp>
        <stp>2021/8/27</stp>
        <tr r="H248" s="8"/>
      </tp>
      <tp>
        <v>13.59605361</v>
        <stp/>
        <stp>EM_S_VAL_PE_TTM</stp>
        <stp>2</stp>
        <stp>600651.SH</stp>
        <stp>2021/8/24</stp>
        <tr r="BT245" s="8"/>
      </tp>
      <tp>
        <v>20.361847409999999</v>
        <stp/>
        <stp>EM_S_VAL_PE_TTM</stp>
        <stp>2</stp>
        <stp>603551.SH</stp>
        <stp>2021/4/27</stp>
        <tr r="H164" s="8"/>
      </tp>
      <tp>
        <v>14.987069</v>
        <stp/>
        <stp>EM_S_VAL_PE_TTM</stp>
        <stp>2</stp>
        <stp>600651.SH</stp>
        <stp>2021/6/24</stp>
        <tr r="BT202" s="8"/>
      </tp>
      <tp>
        <v>21.830094729999999</v>
        <stp/>
        <stp>EM_S_VAL_PE_TTM</stp>
        <stp>2</stp>
        <stp>603551.SH</stp>
        <stp>2021/5/27</stp>
        <tr r="H183" s="8"/>
      </tp>
      <tp>
        <v>14.89732607</v>
        <stp/>
        <stp>EM_S_VAL_PE_TTM</stp>
        <stp>2</stp>
        <stp>600651.SH</stp>
        <stp>2021/5/24</stp>
        <tr r="BT180" s="8"/>
      </tp>
      <tp>
        <v>16.521815960000001</v>
        <stp/>
        <stp>EM_S_VAL_PE_TTM</stp>
        <stp>2</stp>
        <stp>603551.SH</stp>
        <stp>2021/7/27</stp>
        <tr r="H225" s="8"/>
      </tp>
      <tp>
        <v>-30.066351749999999</v>
        <stp/>
        <stp>EM_S_VAL_PE_TTM</stp>
        <stp>2</stp>
        <stp>600651.SH</stp>
        <stp>2021/3/24</stp>
        <tr r="BT141" s="8"/>
      </tp>
      <tp>
        <v>-28.1665548</v>
        <stp/>
        <stp>EM_S_VAL_PE_TTM</stp>
        <stp>2</stp>
        <stp>600651.SH</stp>
        <stp>2021/2/24</stp>
        <tr r="BT121" s="8"/>
      </tp>
      <tp>
        <v>30.517629360000001</v>
        <stp/>
        <stp>EM_S_VAL_PE_TTM</stp>
        <stp>2</stp>
        <stp>603551.SH</stp>
        <stp>2021/1/27</stp>
        <tr r="H106" s="8"/>
      </tp>
      <tp>
        <v>18.522504619999999</v>
        <stp/>
        <stp>EM_S_VAL_PE_TTM</stp>
        <stp>2</stp>
        <stp>603551.SH</stp>
        <stp>2021/8/24</stp>
        <tr r="H245" s="8"/>
      </tp>
      <tp>
        <v>13.999896789999999</v>
        <stp/>
        <stp>EM_S_VAL_PE_TTM</stp>
        <stp>2</stp>
        <stp>600651.SH</stp>
        <stp>2021/8/27</stp>
        <tr r="BT248" s="8"/>
      </tp>
      <tp>
        <v>14.089639719999999</v>
        <stp/>
        <stp>EM_S_VAL_PE_TTM</stp>
        <stp>2</stp>
        <stp>600651.SH</stp>
        <stp>2021/7/27</stp>
        <tr r="BT225" s="8"/>
      </tp>
      <tp>
        <v>21.184711289999999</v>
        <stp/>
        <stp>EM_S_VAL_PE_TTM</stp>
        <stp>2</stp>
        <stp>603551.SH</stp>
        <stp>2021/5/24</stp>
        <tr r="H180" s="8"/>
      </tp>
      <tp>
        <v>14.762711680000001</v>
        <stp/>
        <stp>EM_S_VAL_PE_TTM</stp>
        <stp>2</stp>
        <stp>600651.SH</stp>
        <stp>2021/5/27</stp>
        <tr r="BT183" s="8"/>
      </tp>
      <tp>
        <v>19.377637669999999</v>
        <stp/>
        <stp>EM_S_VAL_PE_TTM</stp>
        <stp>2</stp>
        <stp>603551.SH</stp>
        <stp>2021/6/24</stp>
        <tr r="H202" s="8"/>
      </tp>
      <tp>
        <v>19.870331570000001</v>
        <stp/>
        <stp>EM_S_VAL_PE_TTM</stp>
        <stp>2</stp>
        <stp>600651.SH</stp>
        <stp>2021/4/27</stp>
        <tr r="BT164" s="8"/>
      </tp>
      <tp>
        <v>-28.1665548</v>
        <stp/>
        <stp>EM_S_VAL_PE_TTM</stp>
        <stp>2</stp>
        <stp>600651.SH</stp>
        <stp>2021/1/27</stp>
        <tr r="BT106" s="8"/>
      </tp>
      <tp>
        <v>30.104243149999999</v>
        <stp/>
        <stp>EM_S_VAL_PE_TTM</stp>
        <stp>2</stp>
        <stp>603551.SH</stp>
        <stp>2021/2/24</stp>
        <tr r="H121" s="8"/>
      </tp>
      <tp>
        <v>29.211293189999999</v>
        <stp/>
        <stp>EM_S_VAL_PE_TTM</stp>
        <stp>2</stp>
        <stp>603551.SH</stp>
        <stp>2021/3/24</stp>
        <tr r="H141" s="8"/>
      </tp>
      <tp>
        <v>18.199812900000001</v>
        <stp/>
        <stp>EM_S_VAL_PE_TTM</stp>
        <stp>2</stp>
        <stp>603551.SH</stp>
        <stp>2021/8/25</stp>
        <tr r="H246" s="8"/>
      </tp>
      <tp>
        <v>14.17938264</v>
        <stp/>
        <stp>EM_S_VAL_PE_TTM</stp>
        <stp>2</stp>
        <stp>600651.SH</stp>
        <stp>2021/8/26</stp>
        <tr r="BT247" s="8"/>
      </tp>
      <tp>
        <v>14.583225819999999</v>
        <stp/>
        <stp>EM_S_VAL_PE_TTM</stp>
        <stp>2</stp>
        <stp>600651.SH</stp>
        <stp>2021/7/26</stp>
        <tr r="BT224" s="8"/>
      </tp>
      <tp>
        <v>21.281518800000001</v>
        <stp/>
        <stp>EM_S_VAL_PE_TTM</stp>
        <stp>2</stp>
        <stp>603551.SH</stp>
        <stp>2021/5/25</stp>
        <tr r="H181" s="8"/>
      </tp>
      <tp>
        <v>14.80758314</v>
        <stp/>
        <stp>EM_S_VAL_PE_TTM</stp>
        <stp>2</stp>
        <stp>600651.SH</stp>
        <stp>2021/5/26</stp>
        <tr r="BT182" s="8"/>
      </tp>
      <tp>
        <v>18.990407609999998</v>
        <stp/>
        <stp>EM_S_VAL_PE_TTM</stp>
        <stp>2</stp>
        <stp>603551.SH</stp>
        <stp>2021/6/25</stp>
        <tr r="H203" s="8"/>
      </tp>
      <tp>
        <v>20.335134650000001</v>
        <stp/>
        <stp>EM_S_VAL_PE_TTM</stp>
        <stp>2</stp>
        <stp>600651.SH</stp>
        <stp>2021/4/26</stp>
        <tr r="BT163" s="8"/>
      </tp>
      <tp>
        <v>-30.314151349999999</v>
        <stp/>
        <stp>EM_S_VAL_PE_TTM</stp>
        <stp>2</stp>
        <stp>600651.SH</stp>
        <stp>2021/3/26</stp>
        <tr r="BT143" s="8"/>
      </tp>
      <tp>
        <v>-27.9187552</v>
        <stp/>
        <stp>EM_S_VAL_PE_TTM</stp>
        <stp>2</stp>
        <stp>600651.SH</stp>
        <stp>2021/2/26</stp>
        <tr r="BT123" s="8"/>
      </tp>
      <tp>
        <v>30.32309467</v>
        <stp/>
        <stp>EM_S_VAL_PE_TTM</stp>
        <stp>2</stp>
        <stp>603551.SH</stp>
        <stp>2021/1/25</stp>
        <tr r="H104" s="8"/>
      </tp>
      <tp>
        <v>-27.9187552</v>
        <stp/>
        <stp>EM_S_VAL_PE_TTM</stp>
        <stp>2</stp>
        <stp>600651.SH</stp>
        <stp>2021/1/26</stp>
        <tr r="BT105" s="8"/>
      </tp>
      <tp>
        <v>29.520639079999999</v>
        <stp/>
        <stp>EM_S_VAL_PE_TTM</stp>
        <stp>2</stp>
        <stp>603551.SH</stp>
        <stp>2021/2/25</stp>
        <tr r="H122" s="8"/>
      </tp>
      <tp>
        <v>29.16199143</v>
        <stp/>
        <stp>EM_S_VAL_PE_TTM</stp>
        <stp>2</stp>
        <stp>603551.SH</stp>
        <stp>2021/3/25</stp>
        <tr r="H142" s="8"/>
      </tp>
      <tp>
        <v>13.730668</v>
        <stp/>
        <stp>EM_S_VAL_PE_TTM</stp>
        <stp>2</stp>
        <stp>600651.SH</stp>
        <stp>2021/7/29</stp>
        <tr r="BT227" s="8"/>
      </tp>
      <tp>
        <v>14.71784021</v>
        <stp/>
        <stp>EM_S_VAL_PE_TTM</stp>
        <stp>2</stp>
        <stp>600651.SH</stp>
        <stp>2021/6/29</stp>
        <tr r="BT205" s="8"/>
      </tp>
      <tp>
        <v>20.567536189999998</v>
        <stp/>
        <stp>EM_S_VAL_PE_TTM</stp>
        <stp>2</stp>
        <stp>600651.SH</stp>
        <stp>2021/4/29</stp>
        <tr r="BT166" s="8"/>
      </tp>
      <tp>
        <v>-30.148951619999998</v>
        <stp/>
        <stp>EM_S_VAL_PE_TTM</stp>
        <stp>2</stp>
        <stp>600651.SH</stp>
        <stp>2021/3/29</stp>
        <tr r="BT144" s="8"/>
      </tp>
      <tp>
        <v>-27.01015666</v>
        <stp/>
        <stp>EM_S_VAL_PE_TTM</stp>
        <stp>2</stp>
        <stp>600651.SH</stp>
        <stp>2021/1/29</stp>
        <tr r="BT108" s="8"/>
      </tp>
      <tp>
        <v>13.730668</v>
        <stp/>
        <stp>EM_S_VAL_PE_TTM</stp>
        <stp>2</stp>
        <stp>600651.SH</stp>
        <stp>2021/7/28</stp>
        <tr r="BT226" s="8"/>
      </tp>
      <tp>
        <v>14.71784021</v>
        <stp/>
        <stp>EM_S_VAL_PE_TTM</stp>
        <stp>2</stp>
        <stp>600651.SH</stp>
        <stp>2021/6/28</stp>
        <tr r="BT204" s="8"/>
      </tp>
      <tp>
        <v>14.71784021</v>
        <stp/>
        <stp>EM_S_VAL_PE_TTM</stp>
        <stp>2</stp>
        <stp>600651.SH</stp>
        <stp>2021/5/28</stp>
        <tr r="BT184" s="8"/>
      </tp>
      <tp>
        <v>20.567536189999998</v>
        <stp/>
        <stp>EM_S_VAL_PE_TTM</stp>
        <stp>2</stp>
        <stp>600651.SH</stp>
        <stp>2021/4/28</stp>
        <tr r="BT165" s="8"/>
      </tp>
      <tp>
        <v>-28.083954930000001</v>
        <stp/>
        <stp>EM_S_VAL_PE_TTM</stp>
        <stp>2</stp>
        <stp>600651.SH</stp>
        <stp>2021/1/28</stp>
        <tr r="BT107" s="8"/>
      </tp>
      <tp>
        <v>19.87780983</v>
        <stp/>
        <stp>EM_S_VAL_PE_TTM</stp>
        <stp>2</stp>
        <stp>603551.SH</stp>
        <stp>2021/4/28</stp>
        <tr r="H165" s="8"/>
      </tp>
      <tp>
        <v>21.55580677</v>
        <stp/>
        <stp>EM_S_VAL_PE_TTM</stp>
        <stp>2</stp>
        <stp>603551.SH</stp>
        <stp>2021/5/28</stp>
        <tr r="H184" s="8"/>
      </tp>
      <tp>
        <v>18.990407609999998</v>
        <stp/>
        <stp>EM_S_VAL_PE_TTM</stp>
        <stp>2</stp>
        <stp>603551.SH</stp>
        <stp>2021/6/28</stp>
        <tr r="H204" s="8"/>
      </tp>
      <tp>
        <v>16.053912969999999</v>
        <stp/>
        <stp>EM_S_VAL_PE_TTM</stp>
        <stp>2</stp>
        <stp>603551.SH</stp>
        <stp>2021/7/28</stp>
        <tr r="H226" s="8"/>
      </tp>
      <tp>
        <v>30.225827330000001</v>
        <stp/>
        <stp>EM_S_VAL_PE_TTM</stp>
        <stp>2</stp>
        <stp>603551.SH</stp>
        <stp>2021/1/28</stp>
        <tr r="H107" s="8"/>
      </tp>
      <tp>
        <v>20.023021100000001</v>
        <stp/>
        <stp>EM_S_VAL_PE_TTM</stp>
        <stp>2</stp>
        <stp>603551.SH</stp>
        <stp>2021/4/29</stp>
        <tr r="H166" s="8"/>
      </tp>
      <tp>
        <v>19.05494595</v>
        <stp/>
        <stp>EM_S_VAL_PE_TTM</stp>
        <stp>2</stp>
        <stp>603551.SH</stp>
        <stp>2021/6/29</stp>
        <tr r="H205" s="8"/>
      </tp>
      <tp>
        <v>16.199124250000001</v>
        <stp/>
        <stp>EM_S_VAL_PE_TTM</stp>
        <stp>2</stp>
        <stp>603551.SH</stp>
        <stp>2021/7/29</stp>
        <tr r="H227" s="8"/>
      </tp>
      <tp>
        <v>30.006975799999999</v>
        <stp/>
        <stp>EM_S_VAL_PE_TTM</stp>
        <stp>2</stp>
        <stp>603551.SH</stp>
        <stp>2021/1/29</stp>
        <tr r="H108" s="8"/>
      </tp>
      <tp>
        <v>29.507103749999999</v>
        <stp/>
        <stp>EM_S_VAL_PE_TTM</stp>
        <stp>2</stp>
        <stp>603551.SH</stp>
        <stp>2021/3/29</stp>
        <tr r="H144" s="8"/>
      </tp>
      <tp>
        <v>17.473756529999999</v>
        <stp/>
        <stp>EM_S_VAL_PE_TTM</stp>
        <stp>2</stp>
        <stp>603551.SH</stp>
        <stp>2021/8/12</stp>
        <tr r="H237" s="8"/>
      </tp>
      <tp>
        <v>13.730668</v>
        <stp/>
        <stp>EM_S_VAL_PE_TTM</stp>
        <stp>2</stp>
        <stp>600651.SH</stp>
        <stp>2021/8/11</stp>
        <tr r="BT236" s="8"/>
      </tp>
      <tp>
        <v>29.90151784</v>
        <stp/>
        <stp>EM_S_VAL_PE_TTM</stp>
        <stp>2</stp>
        <stp>603551.SH</stp>
        <stp>2021/4/12</stp>
        <tr r="H153" s="8"/>
      </tp>
      <tp>
        <v>15.6152695</v>
        <stp/>
        <stp>EM_S_VAL_PE_TTM</stp>
        <stp>2</stp>
        <stp>600651.SH</stp>
        <stp>2021/6/11</stp>
        <tr r="BT194" s="8"/>
      </tp>
      <tp>
        <v>20.829750400000002</v>
        <stp/>
        <stp>EM_S_VAL_PE_TTM</stp>
        <stp>2</stp>
        <stp>603551.SH</stp>
        <stp>2021/5/12</stp>
        <tr r="H172" s="8"/>
      </tp>
      <tp>
        <v>15.301169249999999</v>
        <stp/>
        <stp>EM_S_VAL_PE_TTM</stp>
        <stp>2</stp>
        <stp>600651.SH</stp>
        <stp>2021/5/11</stp>
        <tr r="BT171" s="8"/>
      </tp>
      <tp>
        <v>18.393427930000001</v>
        <stp/>
        <stp>EM_S_VAL_PE_TTM</stp>
        <stp>2</stp>
        <stp>603551.SH</stp>
        <stp>2021/7/12</stp>
        <tr r="H214" s="8"/>
      </tp>
      <tp>
        <v>-28.331754539999999</v>
        <stp/>
        <stp>EM_S_VAL_PE_TTM</stp>
        <stp>2</stp>
        <stp>600651.SH</stp>
        <stp>2021/3/11</stp>
        <tr r="BT132" s="8"/>
      </tp>
      <tp>
        <v>31.003966080000001</v>
        <stp/>
        <stp>EM_S_VAL_PE_TTM</stp>
        <stp>2</stp>
        <stp>603551.SH</stp>
        <stp>2021/1/12</stp>
        <tr r="H95" s="8"/>
      </tp>
      <tp>
        <v>-28.579554139999999</v>
        <stp/>
        <stp>EM_S_VAL_PE_TTM</stp>
        <stp>2</stp>
        <stp>600651.SH</stp>
        <stp>2021/1/11</stp>
        <tr r="BT94" s="8"/>
      </tp>
      <tp>
        <v>28.96135185</v>
        <stp/>
        <stp>EM_S_VAL_PE_TTM</stp>
        <stp>2</stp>
        <stp>603551.SH</stp>
        <stp>2021/3/12</stp>
        <tr r="H133" s="8"/>
      </tp>
      <tp>
        <v>17.506025699999999</v>
        <stp/>
        <stp>EM_S_VAL_PE_TTM</stp>
        <stp>2</stp>
        <stp>603551.SH</stp>
        <stp>2021/8/13</stp>
        <tr r="H238" s="8"/>
      </tp>
      <tp>
        <v>13.82041093</v>
        <stp/>
        <stp>EM_S_VAL_PE_TTM</stp>
        <stp>2</stp>
        <stp>600651.SH</stp>
        <stp>2021/8/10</stp>
        <tr r="BT235" s="8"/>
      </tp>
      <tp>
        <v>29.90151784</v>
        <stp/>
        <stp>EM_S_VAL_PE_TTM</stp>
        <stp>2</stp>
        <stp>603551.SH</stp>
        <stp>2021/4/13</stp>
        <tr r="H154" s="8"/>
      </tp>
      <tp>
        <v>16.063984139999999</v>
        <stp/>
        <stp>EM_S_VAL_PE_TTM</stp>
        <stp>2</stp>
        <stp>600651.SH</stp>
        <stp>2021/6/10</stp>
        <tr r="BT193" s="8"/>
      </tp>
      <tp>
        <v>20.95882709</v>
        <stp/>
        <stp>EM_S_VAL_PE_TTM</stp>
        <stp>2</stp>
        <stp>603551.SH</stp>
        <stp>2021/5/13</stp>
        <tr r="H173" s="8"/>
      </tp>
      <tp>
        <v>15.121683389999999</v>
        <stp/>
        <stp>EM_S_VAL_PE_TTM</stp>
        <stp>2</stp>
        <stp>600651.SH</stp>
        <stp>2021/5/10</stp>
        <tr r="BT170" s="8"/>
      </tp>
      <tp>
        <v>18.66771589</v>
        <stp/>
        <stp>EM_S_VAL_PE_TTM</stp>
        <stp>2</stp>
        <stp>603551.SH</stp>
        <stp>2021/7/13</stp>
        <tr r="H215" s="8"/>
      </tp>
      <tp>
        <v>-28.083954930000001</v>
        <stp/>
        <stp>EM_S_VAL_PE_TTM</stp>
        <stp>2</stp>
        <stp>600651.SH</stp>
        <stp>2021/3/10</stp>
        <tr r="BT131" s="8"/>
      </tp>
      <tp>
        <v>-26.184157979999998</v>
        <stp/>
        <stp>EM_S_VAL_PE_TTM</stp>
        <stp>2</stp>
        <stp>600651.SH</stp>
        <stp>2021/2/10</stp>
        <tr r="BT116" s="8"/>
      </tp>
      <tp>
        <v>29.909708460000001</v>
        <stp/>
        <stp>EM_S_VAL_PE_TTM</stp>
        <stp>2</stp>
        <stp>603551.SH</stp>
        <stp>2021/1/13</stp>
        <tr r="H96" s="8"/>
      </tp>
      <tp>
        <v>17.667371559999999</v>
        <stp/>
        <stp>EM_S_VAL_PE_TTM</stp>
        <stp>2</stp>
        <stp>603551.SH</stp>
        <stp>2021/8/10</stp>
        <tr r="H235" s="8"/>
      </tp>
      <tp>
        <v>13.59605361</v>
        <stp/>
        <stp>EM_S_VAL_PE_TTM</stp>
        <stp>2</stp>
        <stp>600651.SH</stp>
        <stp>2021/8/13</stp>
        <tr r="BT238" s="8"/>
      </tp>
      <tp>
        <v>14.583225819999999</v>
        <stp/>
        <stp>EM_S_VAL_PE_TTM</stp>
        <stp>2</stp>
        <stp>600651.SH</stp>
        <stp>2021/7/13</stp>
        <tr r="BT215" s="8"/>
      </tp>
      <tp>
        <v>20.184366959999998</v>
        <stp/>
        <stp>EM_S_VAL_PE_TTM</stp>
        <stp>2</stp>
        <stp>603551.SH</stp>
        <stp>2021/5/10</stp>
        <tr r="H170" s="8"/>
      </tp>
      <tp>
        <v>15.256297780000001</v>
        <stp/>
        <stp>EM_S_VAL_PE_TTM</stp>
        <stp>2</stp>
        <stp>600651.SH</stp>
        <stp>2021/5/13</stp>
        <tr r="BT173" s="8"/>
      </tp>
      <tp>
        <v>20.52319327</v>
        <stp/>
        <stp>EM_S_VAL_PE_TTM</stp>
        <stp>2</stp>
        <stp>603551.SH</stp>
        <stp>2021/6/10</stp>
        <tr r="H193" s="8"/>
      </tp>
      <tp>
        <v>20.974238880000001</v>
        <stp/>
        <stp>EM_S_VAL_PE_TTM</stp>
        <stp>2</stp>
        <stp>600651.SH</stp>
        <stp>2021/4/13</stp>
        <tr r="BT154" s="8"/>
      </tp>
      <tp>
        <v>-28.001355069999999</v>
        <stp/>
        <stp>EM_S_VAL_PE_TTM</stp>
        <stp>2</stp>
        <stp>600651.SH</stp>
        <stp>2021/1/13</stp>
        <tr r="BT96" s="8"/>
      </tp>
      <tp>
        <v>28.450698289999998</v>
        <stp/>
        <stp>EM_S_VAL_PE_TTM</stp>
        <stp>2</stp>
        <stp>603551.SH</stp>
        <stp>2021/2/10</stp>
        <tr r="H116" s="8"/>
      </tp>
      <tp>
        <v>29.30178755</v>
        <stp/>
        <stp>EM_S_VAL_PE_TTM</stp>
        <stp>2</stp>
        <stp>603551.SH</stp>
        <stp>2021/3/10</stp>
        <tr r="H131" s="8"/>
      </tp>
      <tp>
        <v>17.602833220000001</v>
        <stp/>
        <stp>EM_S_VAL_PE_TTM</stp>
        <stp>2</stp>
        <stp>603551.SH</stp>
        <stp>2021/8/11</stp>
        <tr r="H236" s="8"/>
      </tp>
      <tp>
        <v>13.68579654</v>
        <stp/>
        <stp>EM_S_VAL_PE_TTM</stp>
        <stp>2</stp>
        <stp>600651.SH</stp>
        <stp>2021/8/12</stp>
        <tr r="BT237" s="8"/>
      </tp>
      <tp>
        <v>14.53835436</v>
        <stp/>
        <stp>EM_S_VAL_PE_TTM</stp>
        <stp>2</stp>
        <stp>600651.SH</stp>
        <stp>2021/7/12</stp>
        <tr r="BT214" s="8"/>
      </tp>
      <tp>
        <v>20.70067371</v>
        <stp/>
        <stp>EM_S_VAL_PE_TTM</stp>
        <stp>2</stp>
        <stp>603551.SH</stp>
        <stp>2021/5/11</stp>
        <tr r="H171" s="8"/>
      </tp>
      <tp>
        <v>15.301169249999999</v>
        <stp/>
        <stp>EM_S_VAL_PE_TTM</stp>
        <stp>2</stp>
        <stp>600651.SH</stp>
        <stp>2021/5/12</stp>
        <tr r="BT172" s="8"/>
      </tp>
      <tp>
        <v>20.878154160000001</v>
        <stp/>
        <stp>EM_S_VAL_PE_TTM</stp>
        <stp>2</stp>
        <stp>603551.SH</stp>
        <stp>2021/6/11</stp>
        <tr r="H194" s="8"/>
      </tp>
      <tp>
        <v>21.264740799999998</v>
        <stp/>
        <stp>EM_S_VAL_PE_TTM</stp>
        <stp>2</stp>
        <stp>600651.SH</stp>
        <stp>2021/4/12</stp>
        <tr r="BT153" s="8"/>
      </tp>
      <tp>
        <v>-28.82735374</v>
        <stp/>
        <stp>EM_S_VAL_PE_TTM</stp>
        <stp>2</stp>
        <stp>600651.SH</stp>
        <stp>2021/3/12</stp>
        <tr r="BT133" s="8"/>
      </tp>
      <tp>
        <v>30.882381899999999</v>
        <stp/>
        <stp>EM_S_VAL_PE_TTM</stp>
        <stp>2</stp>
        <stp>603551.SH</stp>
        <stp>2021/1/11</stp>
        <tr r="H94" s="8"/>
      </tp>
      <tp>
        <v>-28.49695427</v>
        <stp/>
        <stp>EM_S_VAL_PE_TTM</stp>
        <stp>2</stp>
        <stp>600651.SH</stp>
        <stp>2021/1/12</stp>
        <tr r="BT95" s="8"/>
      </tp>
      <tp>
        <v>29.180203370000001</v>
        <stp/>
        <stp>EM_S_VAL_PE_TTM</stp>
        <stp>2</stp>
        <stp>603551.SH</stp>
        <stp>2021/3/11</stp>
        <tr r="H132" s="8"/>
      </tp>
      <tp>
        <v>17.473756529999999</v>
        <stp/>
        <stp>EM_S_VAL_PE_TTM</stp>
        <stp>2</stp>
        <stp>603551.SH</stp>
        <stp>2021/8/16</stp>
        <tr r="H239" s="8"/>
      </tp>
      <tp>
        <v>14.3588685</v>
        <stp/>
        <stp>EM_S_VAL_PE_TTM</stp>
        <stp>2</stp>
        <stp>600651.SH</stp>
        <stp>2021/7/15</stp>
        <tr r="BT217" s="8"/>
      </tp>
      <tp>
        <v>30.714996889999998</v>
        <stp/>
        <stp>EM_S_VAL_PE_TTM</stp>
        <stp>2</stp>
        <stp>603551.SH</stp>
        <stp>2021/4/16</stp>
        <tr r="H157" s="8"/>
      </tp>
      <tp>
        <v>15.301169249999999</v>
        <stp/>
        <stp>EM_S_VAL_PE_TTM</stp>
        <stp>2</stp>
        <stp>600651.SH</stp>
        <stp>2021/6/15</stp>
        <tr r="BT195" s="8"/>
      </tp>
      <tp>
        <v>20.10369403</v>
        <stp/>
        <stp>EM_S_VAL_PE_TTM</stp>
        <stp>2</stp>
        <stp>603551.SH</stp>
        <stp>2021/6/16</stp>
        <tr r="H196" s="8"/>
      </tp>
      <tp>
        <v>21.032339260000001</v>
        <stp/>
        <stp>EM_S_VAL_PE_TTM</stp>
        <stp>2</stp>
        <stp>600651.SH</stp>
        <stp>2021/4/15</stp>
        <tr r="BT156" s="8"/>
      </tp>
      <tp>
        <v>18.05460162</v>
        <stp/>
        <stp>EM_S_VAL_PE_TTM</stp>
        <stp>2</stp>
        <stp>603551.SH</stp>
        <stp>2021/7/16</stp>
        <tr r="H218" s="8"/>
      </tp>
      <tp>
        <v>-29.157753209999999</v>
        <stp/>
        <stp>EM_S_VAL_PE_TTM</stp>
        <stp>2</stp>
        <stp>600651.SH</stp>
        <stp>2021/3/15</stp>
        <tr r="BT134" s="8"/>
      </tp>
      <tp>
        <v>-28.49695427</v>
        <stp/>
        <stp>EM_S_VAL_PE_TTM</stp>
        <stp>2</stp>
        <stp>600651.SH</stp>
        <stp>2021/1/15</stp>
        <tr r="BT98" s="8"/>
      </tp>
      <tp>
        <v>29.107252859999999</v>
        <stp/>
        <stp>EM_S_VAL_PE_TTM</stp>
        <stp>2</stp>
        <stp>603551.SH</stp>
        <stp>2021/3/16</stp>
        <tr r="H135" s="8"/>
      </tp>
      <tp>
        <v>17.360814430000001</v>
        <stp/>
        <stp>EM_S_VAL_PE_TTM</stp>
        <stp>2</stp>
        <stp>603551.SH</stp>
        <stp>2021/8/17</stp>
        <tr r="H240" s="8"/>
      </tp>
      <tp>
        <v>14.672968750000001</v>
        <stp/>
        <stp>EM_S_VAL_PE_TTM</stp>
        <stp>2</stp>
        <stp>600651.SH</stp>
        <stp>2021/7/14</stp>
        <tr r="BT216" s="8"/>
      </tp>
      <tp>
        <v>20.32957824</v>
        <stp/>
        <stp>EM_S_VAL_PE_TTM</stp>
        <stp>2</stp>
        <stp>603551.SH</stp>
        <stp>2021/5/17</stp>
        <tr r="H175" s="8"/>
      </tp>
      <tp>
        <v>15.256297780000001</v>
        <stp/>
        <stp>EM_S_VAL_PE_TTM</stp>
        <stp>2</stp>
        <stp>600651.SH</stp>
        <stp>2021/5/14</stp>
        <tr r="BT174" s="8"/>
      </tp>
      <tp>
        <v>19.73259856</v>
        <stp/>
        <stp>EM_S_VAL_PE_TTM</stp>
        <stp>2</stp>
        <stp>603551.SH</stp>
        <stp>2021/6/17</stp>
        <tr r="H197" s="8"/>
      </tp>
      <tp>
        <v>21.032339260000001</v>
        <stp/>
        <stp>EM_S_VAL_PE_TTM</stp>
        <stp>2</stp>
        <stp>600651.SH</stp>
        <stp>2021/4/14</stp>
        <tr r="BT155" s="8"/>
      </tp>
      <tp>
        <v>-28.331754539999999</v>
        <stp/>
        <stp>EM_S_VAL_PE_TTM</stp>
        <stp>2</stp>
        <stp>600651.SH</stp>
        <stp>2021/1/14</stp>
        <tr r="BT97" s="8"/>
      </tp>
      <tp>
        <v>29.058619190000002</v>
        <stp/>
        <stp>EM_S_VAL_PE_TTM</stp>
        <stp>2</stp>
        <stp>603551.SH</stp>
        <stp>2021/3/17</stp>
        <tr r="H136" s="8"/>
      </tp>
      <tp>
        <v>13.551182150000001</v>
        <stp/>
        <stp>EM_S_VAL_PE_TTM</stp>
        <stp>2</stp>
        <stp>600651.SH</stp>
        <stp>2021/8/17</stp>
        <tr r="BT240" s="8"/>
      </tp>
      <tp>
        <v>30.295931920000001</v>
        <stp/>
        <stp>EM_S_VAL_PE_TTM</stp>
        <stp>2</stp>
        <stp>603551.SH</stp>
        <stp>2021/4/14</stp>
        <tr r="H155" s="8"/>
      </tp>
      <tp>
        <v>15.34604071</v>
        <stp/>
        <stp>EM_S_VAL_PE_TTM</stp>
        <stp>2</stp>
        <stp>600651.SH</stp>
        <stp>2021/6/17</stp>
        <tr r="BT197" s="8"/>
      </tp>
      <tp>
        <v>20.73294288</v>
        <stp/>
        <stp>EM_S_VAL_PE_TTM</stp>
        <stp>2</stp>
        <stp>603551.SH</stp>
        <stp>2021/5/14</stp>
        <tr r="H174" s="8"/>
      </tp>
      <tp>
        <v>14.44861143</v>
        <stp/>
        <stp>EM_S_VAL_PE_TTM</stp>
        <stp>2</stp>
        <stp>600651.SH</stp>
        <stp>2021/5/17</stp>
        <tr r="BT175" s="8"/>
      </tp>
      <tp>
        <v>18.441831690000001</v>
        <stp/>
        <stp>EM_S_VAL_PE_TTM</stp>
        <stp>2</stp>
        <stp>603551.SH</stp>
        <stp>2021/7/14</stp>
        <tr r="H216" s="8"/>
      </tp>
      <tp>
        <v>-29.488152679999999</v>
        <stp/>
        <stp>EM_S_VAL_PE_TTM</stp>
        <stp>2</stp>
        <stp>600651.SH</stp>
        <stp>2021/3/17</stp>
        <tr r="BT136" s="8"/>
      </tp>
      <tp>
        <v>30.152876819999999</v>
        <stp/>
        <stp>EM_S_VAL_PE_TTM</stp>
        <stp>2</stp>
        <stp>603551.SH</stp>
        <stp>2021/1/14</stp>
        <tr r="H97" s="8"/>
      </tp>
      <tp>
        <v>13.730668</v>
        <stp/>
        <stp>EM_S_VAL_PE_TTM</stp>
        <stp>2</stp>
        <stp>600651.SH</stp>
        <stp>2021/8/16</stp>
        <tr r="BT239" s="8"/>
      </tp>
      <tp>
        <v>14.3588685</v>
        <stp/>
        <stp>EM_S_VAL_PE_TTM</stp>
        <stp>2</stp>
        <stp>600651.SH</stp>
        <stp>2021/7/16</stp>
        <tr r="BT218" s="8"/>
      </tp>
      <tp>
        <v>30.345233690000001</v>
        <stp/>
        <stp>EM_S_VAL_PE_TTM</stp>
        <stp>2</stp>
        <stp>603551.SH</stp>
        <stp>2021/4/15</stp>
        <tr r="H156" s="8"/>
      </tp>
      <tp>
        <v>15.211426319999999</v>
        <stp/>
        <stp>EM_S_VAL_PE_TTM</stp>
        <stp>2</stp>
        <stp>600651.SH</stp>
        <stp>2021/6/16</stp>
        <tr r="BT196" s="8"/>
      </tp>
      <tp>
        <v>20.684539130000001</v>
        <stp/>
        <stp>EM_S_VAL_PE_TTM</stp>
        <stp>2</stp>
        <stp>603551.SH</stp>
        <stp>2021/6/15</stp>
        <tr r="H195" s="8"/>
      </tp>
      <tp>
        <v>23.123953109999999</v>
        <stp/>
        <stp>EM_S_VAL_PE_TTM</stp>
        <stp>2</stp>
        <stp>600651.SH</stp>
        <stp>2021/4/16</stp>
        <tr r="BT157" s="8"/>
      </tp>
      <tp>
        <v>18.232082070000001</v>
        <stp/>
        <stp>EM_S_VAL_PE_TTM</stp>
        <stp>2</stp>
        <stp>603551.SH</stp>
        <stp>2021/7/15</stp>
        <tr r="H217" s="8"/>
      </tp>
      <tp>
        <v>-29.157753209999999</v>
        <stp/>
        <stp>EM_S_VAL_PE_TTM</stp>
        <stp>2</stp>
        <stp>600651.SH</stp>
        <stp>2021/3/16</stp>
        <tr r="BT135" s="8"/>
      </tp>
      <tp>
        <v>30.882381899999999</v>
        <stp/>
        <stp>EM_S_VAL_PE_TTM</stp>
        <stp>2</stp>
        <stp>603551.SH</stp>
        <stp>2021/1/15</stp>
        <tr r="H98" s="8"/>
      </tp>
      <tp>
        <v>28.839767670000001</v>
        <stp/>
        <stp>EM_S_VAL_PE_TTM</stp>
        <stp>2</stp>
        <stp>603551.SH</stp>
        <stp>2021/3/15</stp>
        <tr r="H134" s="8"/>
      </tp>
      <tp>
        <v>13.730668</v>
        <stp/>
        <stp>EM_S_VAL_PE_TTM</stp>
        <stp>2</stp>
        <stp>600651.SH</stp>
        <stp>2021/8/19</stp>
        <tr r="BT242" s="8"/>
      </tp>
      <tp>
        <v>14.134511180000001</v>
        <stp/>
        <stp>EM_S_VAL_PE_TTM</stp>
        <stp>2</stp>
        <stp>600651.SH</stp>
        <stp>2021/7/19</stp>
        <tr r="BT219" s="8"/>
      </tp>
      <tp>
        <v>14.53835436</v>
        <stp/>
        <stp>EM_S_VAL_PE_TTM</stp>
        <stp>2</stp>
        <stp>600651.SH</stp>
        <stp>2021/5/19</stp>
        <tr r="BT177" s="8"/>
      </tp>
      <tp>
        <v>22.542949270000001</v>
        <stp/>
        <stp>EM_S_VAL_PE_TTM</stp>
        <stp>2</stp>
        <stp>600651.SH</stp>
        <stp>2021/4/19</stp>
        <tr r="BT158" s="8"/>
      </tp>
      <tp>
        <v>-30.396751219999999</v>
        <stp/>
        <stp>EM_S_VAL_PE_TTM</stp>
        <stp>2</stp>
        <stp>600651.SH</stp>
        <stp>2021/3/19</stp>
        <tr r="BT138" s="8"/>
      </tp>
      <tp>
        <v>-26.762357049999999</v>
        <stp/>
        <stp>EM_S_VAL_PE_TTM</stp>
        <stp>2</stp>
        <stp>600651.SH</stp>
        <stp>2021/2/19</stp>
        <tr r="BT118" s="8"/>
      </tp>
      <tp>
        <v>-28.49695427</v>
        <stp/>
        <stp>EM_S_VAL_PE_TTM</stp>
        <stp>2</stp>
        <stp>600651.SH</stp>
        <stp>2021/1/19</stp>
        <tr r="BT100" s="8"/>
      </tp>
      <tp>
        <v>13.640925080000001</v>
        <stp/>
        <stp>EM_S_VAL_PE_TTM</stp>
        <stp>2</stp>
        <stp>600651.SH</stp>
        <stp>2021/8/18</stp>
        <tr r="BT241" s="8"/>
      </tp>
      <tp>
        <v>15.34604071</v>
        <stp/>
        <stp>EM_S_VAL_PE_TTM</stp>
        <stp>2</stp>
        <stp>600651.SH</stp>
        <stp>2021/6/18</stp>
        <tr r="BT198" s="8"/>
      </tp>
      <tp>
        <v>14.762711680000001</v>
        <stp/>
        <stp>EM_S_VAL_PE_TTM</stp>
        <stp>2</stp>
        <stp>600651.SH</stp>
        <stp>2021/5/18</stp>
        <tr r="BT176" s="8"/>
      </tp>
      <tp>
        <v>-30.396751219999999</v>
        <stp/>
        <stp>EM_S_VAL_PE_TTM</stp>
        <stp>2</stp>
        <stp>600651.SH</stp>
        <stp>2021/3/18</stp>
        <tr r="BT137" s="8"/>
      </tp>
      <tp>
        <v>-26.184157979999998</v>
        <stp/>
        <stp>EM_S_VAL_PE_TTM</stp>
        <stp>2</stp>
        <stp>600651.SH</stp>
        <stp>2021/2/18</stp>
        <tr r="BT117" s="8"/>
      </tp>
      <tp>
        <v>-28.579554139999999</v>
        <stp/>
        <stp>EM_S_VAL_PE_TTM</stp>
        <stp>2</stp>
        <stp>600651.SH</stp>
        <stp>2021/1/18</stp>
        <tr r="BT99" s="8"/>
      </tp>
      <tp>
        <v>17.360814430000001</v>
        <stp/>
        <stp>EM_S_VAL_PE_TTM</stp>
        <stp>2</stp>
        <stp>603551.SH</stp>
        <stp>2021/8/18</stp>
        <tr r="H241" s="8"/>
      </tp>
      <tp>
        <v>20.57159703</v>
        <stp/>
        <stp>EM_S_VAL_PE_TTM</stp>
        <stp>2</stp>
        <stp>603551.SH</stp>
        <stp>2021/5/18</stp>
        <tr r="H176" s="8"/>
      </tp>
      <tp>
        <v>19.87780983</v>
        <stp/>
        <stp>EM_S_VAL_PE_TTM</stp>
        <stp>2</stp>
        <stp>603551.SH</stp>
        <stp>2021/6/18</stp>
        <tr r="H198" s="8"/>
      </tp>
      <tp>
        <v>31.417352300000001</v>
        <stp/>
        <stp>EM_S_VAL_PE_TTM</stp>
        <stp>2</stp>
        <stp>603551.SH</stp>
        <stp>2021/1/18</stp>
        <tr r="H99" s="8"/>
      </tp>
      <tp>
        <v>28.81545083</v>
        <stp/>
        <stp>EM_S_VAL_PE_TTM</stp>
        <stp>2</stp>
        <stp>603551.SH</stp>
        <stp>2021/2/18</stp>
        <tr r="H117" s="8"/>
      </tp>
      <tp>
        <v>28.937035009999999</v>
        <stp/>
        <stp>EM_S_VAL_PE_TTM</stp>
        <stp>2</stp>
        <stp>603551.SH</stp>
        <stp>2021/3/18</stp>
        <tr r="H137" s="8"/>
      </tp>
      <tp>
        <v>17.473756529999999</v>
        <stp/>
        <stp>EM_S_VAL_PE_TTM</stp>
        <stp>2</stp>
        <stp>603551.SH</stp>
        <stp>2021/8/19</stp>
        <tr r="H242" s="8"/>
      </tp>
      <tp>
        <v>30.591742490000001</v>
        <stp/>
        <stp>EM_S_VAL_PE_TTM</stp>
        <stp>2</stp>
        <stp>603551.SH</stp>
        <stp>2021/4/19</stp>
        <tr r="H158" s="8"/>
      </tp>
      <tp>
        <v>20.52319327</v>
        <stp/>
        <stp>EM_S_VAL_PE_TTM</stp>
        <stp>2</stp>
        <stp>603551.SH</stp>
        <stp>2021/5/19</stp>
        <tr r="H177" s="8"/>
      </tp>
      <tp>
        <v>17.63510239</v>
        <stp/>
        <stp>EM_S_VAL_PE_TTM</stp>
        <stp>2</stp>
        <stp>603551.SH</stp>
        <stp>2021/7/19</stp>
        <tr r="H219" s="8"/>
      </tp>
      <tp>
        <v>31.855055350000001</v>
        <stp/>
        <stp>EM_S_VAL_PE_TTM</stp>
        <stp>2</stp>
        <stp>603551.SH</stp>
        <stp>2021/1/19</stp>
        <tr r="H100" s="8"/>
      </tp>
      <tp>
        <v>29.520639079999999</v>
        <stp/>
        <stp>EM_S_VAL_PE_TTM</stp>
        <stp>2</stp>
        <stp>603551.SH</stp>
        <stp>2021/2/19</stp>
        <tr r="H118" s="8"/>
      </tp>
      <tp>
        <v>28.937035009999999</v>
        <stp/>
        <stp>EM_S_VAL_PE_TTM</stp>
        <stp>2</stp>
        <stp>603551.SH</stp>
        <stp>2021/3/19</stp>
        <tr r="H138" s="8"/>
      </tp>
      <tp>
        <v>-15.63073028</v>
        <stp/>
        <stp>EM_S_VAL_PE_TTM</stp>
        <stp>2</stp>
        <stp>600651.SH</stp>
        <stp>2020/9/11</stp>
        <tr r="BT15" s="8"/>
      </tp>
      <tp>
        <v>-15.34653518</v>
        <stp/>
        <stp>EM_S_VAL_PE_TTM</stp>
        <stp>2</stp>
        <stp>600651.SH</stp>
        <stp>2020/9/10</stp>
        <tr r="BT14" s="8"/>
      </tp>
      <tp>
        <v>46.342043189999998</v>
        <stp/>
        <stp>EM_S_VAL_PE_TTM</stp>
        <stp>2</stp>
        <stp>603551.SH</stp>
        <stp>2020/9/10</stp>
        <tr r="H14" s="8"/>
      </tp>
      <tp>
        <v>45.811119619999999</v>
        <stp/>
        <stp>EM_S_VAL_PE_TTM</stp>
        <stp>2</stp>
        <stp>603551.SH</stp>
        <stp>2020/9/11</stp>
        <tr r="H15" s="8"/>
      </tp>
      <tp>
        <v>43.839117780000002</v>
        <stp/>
        <stp>EM_S_VAL_PE_TTM</stp>
        <stp>2</stp>
        <stp>603551.SH</stp>
        <stp>2020/9/16</stp>
        <tr r="H18" s="8"/>
      </tp>
      <tp>
        <v>-15.59013098</v>
        <stp/>
        <stp>EM_S_VAL_PE_TTM</stp>
        <stp>2</stp>
        <stp>600651.SH</stp>
        <stp>2020/9/15</stp>
        <tr r="BT17" s="8"/>
      </tp>
      <tp>
        <v>44.09193853</v>
        <stp/>
        <stp>EM_S_VAL_PE_TTM</stp>
        <stp>2</stp>
        <stp>603551.SH</stp>
        <stp>2020/9/17</stp>
        <tr r="H19" s="8"/>
      </tp>
      <tp>
        <v>-15.67132958</v>
        <stp/>
        <stp>EM_S_VAL_PE_TTM</stp>
        <stp>2</stp>
        <stp>600651.SH</stp>
        <stp>2020/9/14</stp>
        <tr r="BT16" s="8"/>
      </tp>
      <tp>
        <v>45.836401690000002</v>
        <stp/>
        <stp>EM_S_VAL_PE_TTM</stp>
        <stp>2</stp>
        <stp>603551.SH</stp>
        <stp>2020/9/14</stp>
        <tr r="H16" s="8"/>
      </tp>
      <tp>
        <v>-15.468333080000001</v>
        <stp/>
        <stp>EM_S_VAL_PE_TTM</stp>
        <stp>2</stp>
        <stp>600651.SH</stp>
        <stp>2020/9/17</stp>
        <tr r="BT19" s="8"/>
      </tp>
      <tp>
        <v>44.319477200000001</v>
        <stp/>
        <stp>EM_S_VAL_PE_TTM</stp>
        <stp>2</stp>
        <stp>603551.SH</stp>
        <stp>2020/9/15</stp>
        <tr r="H17" s="8"/>
      </tp>
      <tp>
        <v>-15.508932379999999</v>
        <stp/>
        <stp>EM_S_VAL_PE_TTM</stp>
        <stp>2</stp>
        <stp>600651.SH</stp>
        <stp>2020/9/16</stp>
        <tr r="BT18" s="8"/>
      </tp>
      <tp>
        <v>-15.59013098</v>
        <stp/>
        <stp>EM_S_VAL_PE_TTM</stp>
        <stp>2</stp>
        <stp>600651.SH</stp>
        <stp>2020/9/18</stp>
        <tr r="BT20" s="8"/>
      </tp>
      <tp>
        <v>44.117220600000003</v>
        <stp/>
        <stp>EM_S_VAL_PE_TTM</stp>
        <stp>2</stp>
        <stp>603551.SH</stp>
        <stp>2020/9/18</stp>
        <tr r="H20" s="8"/>
      </tp>
      <tp>
        <v>25.878122680000001</v>
        <stp/>
        <stp>EM_S_VAL_PE_TTM</stp>
        <stp>2</stp>
        <stp>603355.SH</stp>
        <stp>2020/9/22</stp>
        <tr r="AA22" s="8"/>
      </tp>
      <tp>
        <v>20.835445230000001</v>
        <stp/>
        <stp>EM_S_VAL_PE_TTM</stp>
        <stp>2</stp>
        <stp>603657.SH</stp>
        <stp>2021/8/12</stp>
        <tr r="J237" s="8"/>
      </tp>
      <tp>
        <v>26.354838600000001</v>
        <stp/>
        <stp>EM_S_VAL_PE_TTM</stp>
        <stp>2</stp>
        <stp>603657.SH</stp>
        <stp>2021/7/12</stp>
        <tr r="J214" s="8"/>
      </tp>
      <tp>
        <v>16.53504599</v>
        <stp/>
        <stp>EM_S_VAL_PE_TTM</stp>
        <stp>2</stp>
        <stp>603657.SH</stp>
        <stp>2021/5/12</stp>
        <tr r="J172" s="8"/>
      </tp>
      <tp>
        <v>18.09669671</v>
        <stp/>
        <stp>EM_S_VAL_PE_TTM</stp>
        <stp>2</stp>
        <stp>603657.SH</stp>
        <stp>2021/4/12</stp>
        <tr r="J153" s="8"/>
      </tp>
      <tp>
        <v>19.080856499999999</v>
        <stp/>
        <stp>EM_S_VAL_PE_TTM</stp>
        <stp>2</stp>
        <stp>603657.SH</stp>
        <stp>2021/3/12</stp>
        <tr r="J133" s="8"/>
      </tp>
      <tp>
        <v>17.147934419999999</v>
        <stp/>
        <stp>EM_S_VAL_PE_TTM</stp>
        <stp>2</stp>
        <stp>603657.SH</stp>
        <stp>2021/1/12</stp>
        <tr r="J95" s="8"/>
      </tp>
      <tp>
        <v>26.988431349999999</v>
        <stp/>
        <stp>EM_S_VAL_PE_TTM</stp>
        <stp>2</stp>
        <stp>603355.SH</stp>
        <stp>2020/9/23</stp>
        <tr r="AA23" s="8"/>
      </tp>
      <tp>
        <v>20.598870829999999</v>
        <stp/>
        <stp>EM_S_VAL_PE_TTM</stp>
        <stp>2</stp>
        <stp>603657.SH</stp>
        <stp>2021/8/13</stp>
        <tr r="J238" s="8"/>
      </tp>
      <tp>
        <v>26.1776774</v>
        <stp/>
        <stp>EM_S_VAL_PE_TTM</stp>
        <stp>2</stp>
        <stp>603657.SH</stp>
        <stp>2021/7/13</stp>
        <tr r="J215" s="8"/>
      </tp>
      <tp>
        <v>17.446160769999999</v>
        <stp/>
        <stp>EM_S_VAL_PE_TTM</stp>
        <stp>2</stp>
        <stp>603657.SH</stp>
        <stp>2021/5/13</stp>
        <tr r="J173" s="8"/>
      </tp>
      <tp>
        <v>17.75702982</v>
        <stp/>
        <stp>EM_S_VAL_PE_TTM</stp>
        <stp>2</stp>
        <stp>603657.SH</stp>
        <stp>2021/4/13</stp>
        <tr r="J154" s="8"/>
      </tp>
      <tp>
        <v>16.51082603</v>
        <stp/>
        <stp>EM_S_VAL_PE_TTM</stp>
        <stp>2</stp>
        <stp>603657.SH</stp>
        <stp>2021/1/13</stp>
        <tr r="J96" s="8"/>
      </tp>
      <tp>
        <v>42.55010085</v>
        <stp/>
        <stp>EM_S_VAL_PE_TTM</stp>
        <stp>2</stp>
        <stp>603355.SH</stp>
        <stp>2021/8/30</stp>
        <tr r="AA249" s="8"/>
      </tp>
      <tp>
        <v>21.781742829999999</v>
        <stp/>
        <stp>EM_S_VAL_PE_TTM</stp>
        <stp>2</stp>
        <stp>603657.SH</stp>
        <stp>2021/8/10</stp>
        <tr r="J235" s="8"/>
      </tp>
      <tp>
        <v>23.873502739999999</v>
        <stp/>
        <stp>EM_S_VAL_PE_TTM</stp>
        <stp>2</stp>
        <stp>603355.SH</stp>
        <stp>2021/3/30</stp>
        <tr r="AA145" s="8"/>
      </tp>
      <tp>
        <v>21.259344840000001</v>
        <stp/>
        <stp>EM_S_VAL_PE_TTM</stp>
        <stp>2</stp>
        <stp>603657.SH</stp>
        <stp>2021/6/10</stp>
        <tr r="J193" s="8"/>
      </tp>
      <tp>
        <v>16.872495910000001</v>
        <stp/>
        <stp>EM_S_VAL_PE_TTM</stp>
        <stp>2</stp>
        <stp>603657.SH</stp>
        <stp>2021/5/10</stp>
        <tr r="J170" s="8"/>
      </tp>
      <tp>
        <v>59.472709309999999</v>
        <stp/>
        <stp>EM_S_VAL_PE_TTM</stp>
        <stp>2</stp>
        <stp>603355.SH</stp>
        <stp>2021/6/30</stp>
        <tr r="AA206" s="8"/>
      </tp>
      <tp>
        <v>18.119794679999998</v>
        <stp/>
        <stp>EM_S_VAL_PE_TTM</stp>
        <stp>2</stp>
        <stp>603657.SH</stp>
        <stp>2021/3/10</stp>
        <tr r="J131" s="8"/>
      </tp>
      <tp>
        <v>39.884847350000001</v>
        <stp/>
        <stp>EM_S_VAL_PE_TTM</stp>
        <stp>2</stp>
        <stp>603355.SH</stp>
        <stp>2021/7/30</stp>
        <tr r="AA228" s="8"/>
      </tp>
      <tp>
        <v>16.456833790000001</v>
        <stp/>
        <stp>EM_S_VAL_PE_TTM</stp>
        <stp>2</stp>
        <stp>603657.SH</stp>
        <stp>2021/2/10</stp>
        <tr r="J116" s="8"/>
      </tp>
      <tp>
        <v>42.84766999</v>
        <stp/>
        <stp>EM_S_VAL_PE_TTM</stp>
        <stp>2</stp>
        <stp>603355.SH</stp>
        <stp>2021/4/30</stp>
        <tr r="AA167" s="8"/>
      </tp>
      <tp>
        <v>40.44868718</v>
        <stp/>
        <stp>EM_S_VAL_PE_TTM</stp>
        <stp>2</stp>
        <stp>603355.SH</stp>
        <stp>2021/8/31</stp>
        <tr r="AA250" s="8"/>
      </tp>
      <tp>
        <v>25.3388299</v>
        <stp/>
        <stp>EM_S_VAL_PE_TTM</stp>
        <stp>2</stp>
        <stp>603355.SH</stp>
        <stp>2020/9/21</stp>
        <tr r="AA21" s="8"/>
      </tp>
      <tp>
        <v>21.57051568</v>
        <stp/>
        <stp>EM_S_VAL_PE_TTM</stp>
        <stp>2</stp>
        <stp>603657.SH</stp>
        <stp>2021/8/11</stp>
        <tr r="J236" s="8"/>
      </tp>
      <tp>
        <v>26.264685029999999</v>
        <stp/>
        <stp>EM_S_VAL_PE_TTM</stp>
        <stp>2</stp>
        <stp>603355.SH</stp>
        <stp>2021/3/31</stp>
        <tr r="AA146" s="8"/>
      </tp>
      <tp>
        <v>21.05687489</v>
        <stp/>
        <stp>EM_S_VAL_PE_TTM</stp>
        <stp>2</stp>
        <stp>603657.SH</stp>
        <stp>2021/6/11</stp>
        <tr r="J194" s="8"/>
      </tp>
      <tp>
        <v>16.374757280000001</v>
        <stp/>
        <stp>EM_S_VAL_PE_TTM</stp>
        <stp>2</stp>
        <stp>603657.SH</stp>
        <stp>2021/5/11</stp>
        <tr r="J171" s="8"/>
      </tp>
      <tp>
        <v>18.746104630000001</v>
        <stp/>
        <stp>EM_S_VAL_PE_TTM</stp>
        <stp>2</stp>
        <stp>603657.SH</stp>
        <stp>2021/3/11</stp>
        <tr r="J132" s="8"/>
      </tp>
      <tp>
        <v>16.975159260000002</v>
        <stp/>
        <stp>EM_S_VAL_PE_TTM</stp>
        <stp>2</stp>
        <stp>603657.SH</stp>
        <stp>2021/1/11</stp>
        <tr r="J94" s="8"/>
      </tp>
      <tp>
        <v>50.744183919999998</v>
        <stp/>
        <stp>EM_S_VAL_PE_TTM</stp>
        <stp>2</stp>
        <stp>603355.SH</stp>
        <stp>2021/5/31</stp>
        <tr r="AA185" s="8"/>
      </tp>
      <tp>
        <v>20.34539826</v>
        <stp/>
        <stp>EM_S_VAL_PE_TTM</stp>
        <stp>2</stp>
        <stp>603657.SH</stp>
        <stp>2021/8/16</stp>
        <tr r="J239" s="8"/>
      </tp>
      <tp>
        <v>25.30874386</v>
        <stp/>
        <stp>EM_S_VAL_PE_TTM</stp>
        <stp>2</stp>
        <stp>603657.SH</stp>
        <stp>2021/7/16</stp>
        <tr r="J218" s="8"/>
      </tp>
      <tp>
        <v>20.3904113</v>
        <stp/>
        <stp>EM_S_VAL_PE_TTM</stp>
        <stp>2</stp>
        <stp>603657.SH</stp>
        <stp>2021/6/16</stp>
        <tr r="J196" s="8"/>
      </tp>
      <tp>
        <v>18.021215179999999</v>
        <stp/>
        <stp>EM_S_VAL_PE_TTM</stp>
        <stp>2</stp>
        <stp>603657.SH</stp>
        <stp>2021/4/16</stp>
        <tr r="J157" s="8"/>
      </tp>
      <tp>
        <v>19.577585079999999</v>
        <stp/>
        <stp>EM_S_VAL_PE_TTM</stp>
        <stp>2</stp>
        <stp>603657.SH</stp>
        <stp>2021/3/16</stp>
        <tr r="J135" s="8"/>
      </tp>
      <tp>
        <v>18.99354456</v>
        <stp/>
        <stp>EM_S_VAL_PE_TTM</stp>
        <stp>2</stp>
        <stp>603657.SH</stp>
        <stp>2021/8/17</stp>
        <tr r="J240" s="8"/>
      </tp>
      <tp>
        <v>20.28917633</v>
        <stp/>
        <stp>EM_S_VAL_PE_TTM</stp>
        <stp>2</stp>
        <stp>603657.SH</stp>
        <stp>2021/6/17</stp>
        <tr r="J197" s="8"/>
      </tp>
      <tp>
        <v>21.115928629999999</v>
        <stp/>
        <stp>EM_S_VAL_PE_TTM</stp>
        <stp>2</stp>
        <stp>603657.SH</stp>
        <stp>2021/5/17</stp>
        <tr r="J175" s="8"/>
      </tp>
      <tp>
        <v>19.631577310000001</v>
        <stp/>
        <stp>EM_S_VAL_PE_TTM</stp>
        <stp>2</stp>
        <stp>603657.SH</stp>
        <stp>2021/3/17</stp>
        <tr r="J136" s="8"/>
      </tp>
      <tp>
        <v>26.996362120000001</v>
        <stp/>
        <stp>EM_S_VAL_PE_TTM</stp>
        <stp>2</stp>
        <stp>603355.SH</stp>
        <stp>2020/9/24</stp>
        <tr r="AA24" s="8"/>
      </tp>
      <tp>
        <v>26.06800617</v>
        <stp/>
        <stp>EM_S_VAL_PE_TTM</stp>
        <stp>2</stp>
        <stp>603657.SH</stp>
        <stp>2021/7/14</stp>
        <tr r="J216" s="8"/>
      </tp>
      <tp>
        <v>19.192464090000001</v>
        <stp/>
        <stp>EM_S_VAL_PE_TTM</stp>
        <stp>2</stp>
        <stp>603657.SH</stp>
        <stp>2021/5/14</stp>
        <tr r="J174" s="8"/>
      </tp>
      <tp>
        <v>17.53058523</v>
        <stp/>
        <stp>EM_S_VAL_PE_TTM</stp>
        <stp>2</stp>
        <stp>603657.SH</stp>
        <stp>2021/4/14</stp>
        <tr r="J155" s="8"/>
      </tp>
      <tp>
        <v>16.694399629999999</v>
        <stp/>
        <stp>EM_S_VAL_PE_TTM</stp>
        <stp>2</stp>
        <stp>603657.SH</stp>
        <stp>2021/1/14</stp>
        <tr r="J97" s="8"/>
      </tp>
      <tp>
        <v>27.5039318</v>
        <stp/>
        <stp>EM_S_VAL_PE_TTM</stp>
        <stp>2</stp>
        <stp>603355.SH</stp>
        <stp>2020/9/25</stp>
        <tr r="AA25" s="8"/>
      </tp>
      <tp>
        <v>26.135496159999999</v>
        <stp/>
        <stp>EM_S_VAL_PE_TTM</stp>
        <stp>2</stp>
        <stp>603657.SH</stp>
        <stp>2021/7/15</stp>
        <tr r="J217" s="8"/>
      </tp>
      <tp>
        <v>20.576008760000001</v>
        <stp/>
        <stp>EM_S_VAL_PE_TTM</stp>
        <stp>2</stp>
        <stp>603657.SH</stp>
        <stp>2021/6/15</stp>
        <tr r="J195" s="8"/>
      </tp>
      <tp>
        <v>17.313575839999999</v>
        <stp/>
        <stp>EM_S_VAL_PE_TTM</stp>
        <stp>2</stp>
        <stp>603657.SH</stp>
        <stp>2021/4/15</stp>
        <tr r="J156" s="8"/>
      </tp>
      <tp>
        <v>19.86914316</v>
        <stp/>
        <stp>EM_S_VAL_PE_TTM</stp>
        <stp>2</stp>
        <stp>603657.SH</stp>
        <stp>2021/3/15</stp>
        <tr r="J134" s="8"/>
      </tp>
      <tp>
        <v>17.677058339999999</v>
        <stp/>
        <stp>EM_S_VAL_PE_TTM</stp>
        <stp>2</stp>
        <stp>603657.SH</stp>
        <stp>2021/1/15</stp>
        <tr r="J98" s="8"/>
      </tp>
      <tp>
        <v>27.369108600000001</v>
        <stp/>
        <stp>EM_S_VAL_PE_TTM</stp>
        <stp>2</stp>
        <stp>603355.SH</stp>
        <stp>2020/9/28</stp>
        <tr r="AA26" s="8"/>
      </tp>
      <tp>
        <v>19.010442730000001</v>
        <stp/>
        <stp>EM_S_VAL_PE_TTM</stp>
        <stp>2</stp>
        <stp>603657.SH</stp>
        <stp>2021/8/18</stp>
        <tr r="J241" s="8"/>
      </tp>
      <tp>
        <v>20.6013175</v>
        <stp/>
        <stp>EM_S_VAL_PE_TTM</stp>
        <stp>2</stp>
        <stp>603657.SH</stp>
        <stp>2021/6/18</stp>
        <tr r="J198" s="8"/>
      </tp>
      <tp>
        <v>23.224990609999999</v>
        <stp/>
        <stp>EM_S_VAL_PE_TTM</stp>
        <stp>2</stp>
        <stp>603657.SH</stp>
        <stp>2021/5/18</stp>
        <tr r="J176" s="8"/>
      </tp>
      <tp>
        <v>20.117507450000002</v>
        <stp/>
        <stp>EM_S_VAL_PE_TTM</stp>
        <stp>2</stp>
        <stp>603657.SH</stp>
        <stp>2021/3/18</stp>
        <tr r="J137" s="8"/>
      </tp>
      <tp>
        <v>16.921167029999999</v>
        <stp/>
        <stp>EM_S_VAL_PE_TTM</stp>
        <stp>2</stp>
        <stp>603657.SH</stp>
        <stp>2021/2/18</stp>
        <tr r="J117" s="8"/>
      </tp>
      <tp>
        <v>18.378957419999999</v>
        <stp/>
        <stp>EM_S_VAL_PE_TTM</stp>
        <stp>2</stp>
        <stp>603657.SH</stp>
        <stp>2021/1/18</stp>
        <tr r="J99" s="8"/>
      </tp>
      <tp>
        <v>27.702201200000001</v>
        <stp/>
        <stp>EM_S_VAL_PE_TTM</stp>
        <stp>2</stp>
        <stp>603355.SH</stp>
        <stp>2020/9/29</stp>
        <tr r="AA27" s="8"/>
      </tp>
      <tp>
        <v>18.68937747</v>
        <stp/>
        <stp>EM_S_VAL_PE_TTM</stp>
        <stp>2</stp>
        <stp>603657.SH</stp>
        <stp>2021/8/19</stp>
        <tr r="J242" s="8"/>
      </tp>
      <tp>
        <v>24.768823990000001</v>
        <stp/>
        <stp>EM_S_VAL_PE_TTM</stp>
        <stp>2</stp>
        <stp>603657.SH</stp>
        <stp>2021/7/19</stp>
        <tr r="J219" s="8"/>
      </tp>
      <tp>
        <v>25.5449588</v>
        <stp/>
        <stp>EM_S_VAL_PE_TTM</stp>
        <stp>2</stp>
        <stp>603657.SH</stp>
        <stp>2021/5/19</stp>
        <tr r="J177" s="8"/>
      </tp>
      <tp>
        <v>18.228789379999998</v>
        <stp/>
        <stp>EM_S_VAL_PE_TTM</stp>
        <stp>2</stp>
        <stp>603657.SH</stp>
        <stp>2021/4/19</stp>
        <tr r="J158" s="8"/>
      </tp>
      <tp>
        <v>20.419863970000002</v>
        <stp/>
        <stp>EM_S_VAL_PE_TTM</stp>
        <stp>2</stp>
        <stp>603657.SH</stp>
        <stp>2021/3/19</stp>
        <tr r="J138" s="8"/>
      </tp>
      <tp>
        <v>17.817438159999998</v>
        <stp/>
        <stp>EM_S_VAL_PE_TTM</stp>
        <stp>2</stp>
        <stp>603657.SH</stp>
        <stp>2021/2/19</stp>
        <tr r="J118" s="8"/>
      </tp>
      <tp>
        <v>18.616523260000001</v>
        <stp/>
        <stp>EM_S_VAL_PE_TTM</stp>
        <stp>2</stp>
        <stp>603657.SH</stp>
        <stp>2021/1/19</stp>
        <tr r="J100" s="8"/>
      </tp>
      <tp>
        <v>22.20274075</v>
        <stp/>
        <stp>EM_S_VAL_PE_TTM</stp>
        <stp>2</stp>
        <stp>603355.SH</stp>
        <stp>2021/2/22</stp>
        <tr r="AA119" s="8"/>
      </tp>
      <tp>
        <v>23.796862279999999</v>
        <stp/>
        <stp>EM_S_VAL_PE_TTM</stp>
        <stp>2</stp>
        <stp>603355.SH</stp>
        <stp>2021/3/22</stp>
        <tr r="AA139" s="8"/>
      </tp>
      <tp>
        <v>23.41029125</v>
        <stp/>
        <stp>EM_S_VAL_PE_TTM</stp>
        <stp>2</stp>
        <stp>603355.SH</stp>
        <stp>2021/1/22</stp>
        <tr r="AA103" s="8"/>
      </tp>
      <tp>
        <v>54.751591140000002</v>
        <stp/>
        <stp>EM_S_VAL_PE_TTM</stp>
        <stp>2</stp>
        <stp>603355.SH</stp>
        <stp>2021/6/22</stp>
        <tr r="AA200" s="8"/>
      </tp>
      <tp>
        <v>40.46017389</v>
        <stp/>
        <stp>EM_S_VAL_PE_TTM</stp>
        <stp>2</stp>
        <stp>603355.SH</stp>
        <stp>2021/7/22</stp>
        <tr r="AA222" s="8"/>
      </tp>
      <tp>
        <v>27.590564959999998</v>
        <stp/>
        <stp>EM_S_VAL_PE_TTM</stp>
        <stp>2</stp>
        <stp>603355.SH</stp>
        <stp>2021/4/22</stp>
        <tr r="AA161" s="8"/>
      </tp>
      <tp>
        <v>40.326377020000002</v>
        <stp/>
        <stp>EM_S_VAL_PE_TTM</stp>
        <stp>2</stp>
        <stp>603355.SH</stp>
        <stp>2021/8/23</stp>
        <tr r="AA244" s="8"/>
      </tp>
      <tp>
        <v>22.1107722</v>
        <stp/>
        <stp>EM_S_VAL_PE_TTM</stp>
        <stp>2</stp>
        <stp>603355.SH</stp>
        <stp>2021/2/23</stp>
        <tr r="AA120" s="8"/>
      </tp>
      <tp>
        <v>24.180064569999999</v>
        <stp/>
        <stp>EM_S_VAL_PE_TTM</stp>
        <stp>2</stp>
        <stp>603355.SH</stp>
        <stp>2021/3/23</stp>
        <tr r="AA140" s="8"/>
      </tp>
      <tp>
        <v>58.679485</v>
        <stp/>
        <stp>EM_S_VAL_PE_TTM</stp>
        <stp>2</stp>
        <stp>603355.SH</stp>
        <stp>2021/6/23</stp>
        <tr r="AA201" s="8"/>
      </tp>
      <tp>
        <v>39.617253599999998</v>
        <stp/>
        <stp>EM_S_VAL_PE_TTM</stp>
        <stp>2</stp>
        <stp>603355.SH</stp>
        <stp>2021/7/23</stp>
        <tr r="AA223" s="8"/>
      </tp>
      <tp>
        <v>27.230354810000001</v>
        <stp/>
        <stp>EM_S_VAL_PE_TTM</stp>
        <stp>2</stp>
        <stp>603355.SH</stp>
        <stp>2021/4/23</stp>
        <tr r="AA162" s="8"/>
      </tp>
      <tp>
        <v>39.898227030000001</v>
        <stp/>
        <stp>EM_S_VAL_PE_TTM</stp>
        <stp>2</stp>
        <stp>603355.SH</stp>
        <stp>2021/8/20</stp>
        <tr r="AA243" s="8"/>
      </tp>
      <tp>
        <v>27.76564741</v>
        <stp/>
        <stp>EM_S_VAL_PE_TTM</stp>
        <stp>2</stp>
        <stp>603355.SH</stp>
        <stp>2020/9/30</stp>
        <tr r="AA28" s="8"/>
      </tp>
      <tp>
        <v>22.313930259999999</v>
        <stp/>
        <stp>EM_S_VAL_PE_TTM</stp>
        <stp>2</stp>
        <stp>603657.SH</stp>
        <stp>2020/9/10</stp>
        <tr r="J14" s="8"/>
      </tp>
      <tp>
        <v>23.578986440000001</v>
        <stp/>
        <stp>EM_S_VAL_PE_TTM</stp>
        <stp>2</stp>
        <stp>603355.SH</stp>
        <stp>2021/1/20</stp>
        <tr r="AA101" s="8"/>
      </tp>
      <tp>
        <v>42.21291291</v>
        <stp/>
        <stp>EM_S_VAL_PE_TTM</stp>
        <stp>2</stp>
        <stp>603355.SH</stp>
        <stp>2021/7/20</stp>
        <tr r="AA220" s="8"/>
      </tp>
      <tp>
        <v>27.398963819999999</v>
        <stp/>
        <stp>EM_S_VAL_PE_TTM</stp>
        <stp>2</stp>
        <stp>603355.SH</stp>
        <stp>2021/4/20</stp>
        <tr r="AA159" s="8"/>
      </tp>
      <tp>
        <v>50.543425089999999</v>
        <stp/>
        <stp>EM_S_VAL_PE_TTM</stp>
        <stp>2</stp>
        <stp>603355.SH</stp>
        <stp>2021/5/20</stp>
        <tr r="AA178" s="8"/>
      </tp>
      <tp>
        <v>23.766369959999999</v>
        <stp/>
        <stp>EM_S_VAL_PE_TTM</stp>
        <stp>2</stp>
        <stp>603355.SH</stp>
        <stp>2020/8/31</stp>
        <tr r="AA6" s="8"/>
      </tp>
      <tp>
        <v>22.387371609999999</v>
        <stp/>
        <stp>EM_S_VAL_PE_TTM</stp>
        <stp>2</stp>
        <stp>603657.SH</stp>
        <stp>2020/9/11</stp>
        <tr r="J15" s="8"/>
      </tp>
      <tp>
        <v>23.295271799999998</v>
        <stp/>
        <stp>EM_S_VAL_PE_TTM</stp>
        <stp>2</stp>
        <stp>603355.SH</stp>
        <stp>2021/1/21</stp>
        <tr r="AA102" s="8"/>
      </tp>
      <tp>
        <v>53.470963939999997</v>
        <stp/>
        <stp>EM_S_VAL_PE_TTM</stp>
        <stp>2</stp>
        <stp>603355.SH</stp>
        <stp>2021/6/21</stp>
        <tr r="AA199" s="8"/>
      </tp>
      <tp>
        <v>41.343233240000004</v>
        <stp/>
        <stp>EM_S_VAL_PE_TTM</stp>
        <stp>2</stp>
        <stp>603355.SH</stp>
        <stp>2021/7/21</stp>
        <tr r="AA221" s="8"/>
      </tp>
      <tp>
        <v>27.375971679999999</v>
        <stp/>
        <stp>EM_S_VAL_PE_TTM</stp>
        <stp>2</stp>
        <stp>603355.SH</stp>
        <stp>2021/4/21</stp>
        <tr r="AA160" s="8"/>
      </tp>
      <tp>
        <v>50.505185310000002</v>
        <stp/>
        <stp>EM_S_VAL_PE_TTM</stp>
        <stp>2</stp>
        <stp>603355.SH</stp>
        <stp>2021/5/21</stp>
        <tr r="AA179" s="8"/>
      </tp>
      <tp>
        <v>40.915083260000003</v>
        <stp/>
        <stp>EM_S_VAL_PE_TTM</stp>
        <stp>2</stp>
        <stp>603355.SH</stp>
        <stp>2021/8/26</stp>
        <tr r="AA247" s="8"/>
      </tp>
      <tp>
        <v>22.020164860000001</v>
        <stp/>
        <stp>EM_S_VAL_PE_TTM</stp>
        <stp>2</stp>
        <stp>603657.SH</stp>
        <stp>2020/9/16</stp>
        <tr r="J18" s="8"/>
      </tp>
      <tp>
        <v>20.585627079999998</v>
        <stp/>
        <stp>EM_S_VAL_PE_TTM</stp>
        <stp>2</stp>
        <stp>603355.SH</stp>
        <stp>2021/2/26</stp>
        <tr r="AA123" s="8"/>
      </tp>
      <tp>
        <v>23.911822969999999</v>
        <stp/>
        <stp>EM_S_VAL_PE_TTM</stp>
        <stp>2</stp>
        <stp>603355.SH</stp>
        <stp>2021/3/26</stp>
        <tr r="AA143" s="8"/>
      </tp>
      <tp>
        <v>22.658830869999999</v>
        <stp/>
        <stp>EM_S_VAL_PE_TTM</stp>
        <stp>2</stp>
        <stp>603355.SH</stp>
        <stp>2021/1/26</stp>
        <tr r="AA105" s="8"/>
      </tp>
      <tp>
        <v>38.894750500000001</v>
        <stp/>
        <stp>EM_S_VAL_PE_TTM</stp>
        <stp>2</stp>
        <stp>603355.SH</stp>
        <stp>2021/7/26</stp>
        <tr r="AA224" s="8"/>
      </tp>
      <tp>
        <v>28.548570689999998</v>
        <stp/>
        <stp>EM_S_VAL_PE_TTM</stp>
        <stp>2</stp>
        <stp>603355.SH</stp>
        <stp>2021/4/26</stp>
        <tr r="AA163" s="8"/>
      </tp>
      <tp>
        <v>50.744183919999998</v>
        <stp/>
        <stp>EM_S_VAL_PE_TTM</stp>
        <stp>2</stp>
        <stp>603355.SH</stp>
        <stp>2021/5/26</stp>
        <tr r="AA182" s="8"/>
      </tp>
      <tp>
        <v>40.379895769999997</v>
        <stp/>
        <stp>EM_S_VAL_PE_TTM</stp>
        <stp>2</stp>
        <stp>603355.SH</stp>
        <stp>2021/8/27</stp>
        <tr r="AA248" s="8"/>
      </tp>
      <tp>
        <v>22.179287779999999</v>
        <stp/>
        <stp>EM_S_VAL_PE_TTM</stp>
        <stp>2</stp>
        <stp>603657.SH</stp>
        <stp>2020/9/17</stp>
        <tr r="J19" s="8"/>
      </tp>
      <tp>
        <v>22.620491049999998</v>
        <stp/>
        <stp>EM_S_VAL_PE_TTM</stp>
        <stp>2</stp>
        <stp>603355.SH</stp>
        <stp>2021/1/27</stp>
        <tr r="AA106" s="8"/>
      </tp>
      <tp>
        <v>38.66729582</v>
        <stp/>
        <stp>EM_S_VAL_PE_TTM</stp>
        <stp>2</stp>
        <stp>603355.SH</stp>
        <stp>2021/7/27</stp>
        <tr r="AA225" s="8"/>
      </tp>
      <tp>
        <v>29.698177560000001</v>
        <stp/>
        <stp>EM_S_VAL_PE_TTM</stp>
        <stp>2</stp>
        <stp>603355.SH</stp>
        <stp>2021/4/27</stp>
        <tr r="AA164" s="8"/>
      </tp>
      <tp>
        <v>52.675292650000003</v>
        <stp/>
        <stp>EM_S_VAL_PE_TTM</stp>
        <stp>2</stp>
        <stp>603355.SH</stp>
        <stp>2021/5/27</stp>
        <tr r="AA183" s="8"/>
      </tp>
      <tp>
        <v>41.369992619999998</v>
        <stp/>
        <stp>EM_S_VAL_PE_TTM</stp>
        <stp>2</stp>
        <stp>603355.SH</stp>
        <stp>2021/8/24</stp>
        <tr r="AA245" s="8"/>
      </tp>
      <tp>
        <v>22.42409228</v>
        <stp/>
        <stp>EM_S_VAL_PE_TTM</stp>
        <stp>2</stp>
        <stp>603657.SH</stp>
        <stp>2020/9/14</stp>
        <tr r="J16" s="8"/>
      </tp>
      <tp>
        <v>21.643265400000001</v>
        <stp/>
        <stp>EM_S_VAL_PE_TTM</stp>
        <stp>2</stp>
        <stp>603355.SH</stp>
        <stp>2021/2/24</stp>
        <tr r="AA121" s="8"/>
      </tp>
      <tp>
        <v>24.624579229999998</v>
        <stp/>
        <stp>EM_S_VAL_PE_TTM</stp>
        <stp>2</stp>
        <stp>603355.SH</stp>
        <stp>2021/3/24</stp>
        <tr r="AA141" s="8"/>
      </tp>
      <tp>
        <v>58.603029650000003</v>
        <stp/>
        <stp>EM_S_VAL_PE_TTM</stp>
        <stp>2</stp>
        <stp>603355.SH</stp>
        <stp>2021/6/24</stp>
        <tr r="AA202" s="8"/>
      </tp>
      <tp>
        <v>50.572104920000001</v>
        <stp/>
        <stp>EM_S_VAL_PE_TTM</stp>
        <stp>2</stp>
        <stp>603355.SH</stp>
        <stp>2021/5/24</stp>
        <tr r="AA180" s="8"/>
      </tp>
      <tp>
        <v>41.43689105</v>
        <stp/>
        <stp>EM_S_VAL_PE_TTM</stp>
        <stp>2</stp>
        <stp>603355.SH</stp>
        <stp>2021/8/25</stp>
        <tr r="AA246" s="8"/>
      </tp>
      <tp>
        <v>22.30169003</v>
        <stp/>
        <stp>EM_S_VAL_PE_TTM</stp>
        <stp>2</stp>
        <stp>603657.SH</stp>
        <stp>2020/9/15</stp>
        <tr r="J17" s="8"/>
      </tp>
      <tp>
        <v>21.30604739</v>
        <stp/>
        <stp>EM_S_VAL_PE_TTM</stp>
        <stp>2</stp>
        <stp>603355.SH</stp>
        <stp>2021/2/25</stp>
        <tr r="AA122" s="8"/>
      </tp>
      <tp>
        <v>24.103424109999999</v>
        <stp/>
        <stp>EM_S_VAL_PE_TTM</stp>
        <stp>2</stp>
        <stp>603355.SH</stp>
        <stp>2021/3/25</stp>
        <tr r="AA142" s="8"/>
      </tp>
      <tp>
        <v>22.942545500000001</v>
        <stp/>
        <stp>EM_S_VAL_PE_TTM</stp>
        <stp>2</stp>
        <stp>603355.SH</stp>
        <stp>2021/1/25</stp>
        <tr r="AA104" s="8"/>
      </tp>
      <tp>
        <v>59.405810870000003</v>
        <stp/>
        <stp>EM_S_VAL_PE_TTM</stp>
        <stp>2</stp>
        <stp>603355.SH</stp>
        <stp>2021/6/25</stp>
        <tr r="AA203" s="8"/>
      </tp>
      <tp>
        <v>50.1992671</v>
        <stp/>
        <stp>EM_S_VAL_PE_TTM</stp>
        <stp>2</stp>
        <stp>603355.SH</stp>
        <stp>2021/5/25</stp>
        <tr r="AA181" s="8"/>
      </tp>
      <tp>
        <v>22.43633251</v>
        <stp/>
        <stp>EM_S_VAL_PE_TTM</stp>
        <stp>2</stp>
        <stp>603657.SH</stp>
        <stp>2020/9/18</stp>
        <tr r="J20" s="8"/>
      </tp>
      <tp>
        <v>21.861362710000002</v>
        <stp/>
        <stp>EM_S_VAL_PE_TTM</stp>
        <stp>2</stp>
        <stp>603355.SH</stp>
        <stp>2021/1/28</stp>
        <tr r="AA107" s="8"/>
      </tp>
      <tp>
        <v>58.4310051</v>
        <stp/>
        <stp>EM_S_VAL_PE_TTM</stp>
        <stp>2</stp>
        <stp>603355.SH</stp>
        <stp>2021/6/28</stp>
        <tr r="AA204" s="8"/>
      </tp>
      <tp>
        <v>38.319423950000001</v>
        <stp/>
        <stp>EM_S_VAL_PE_TTM</stp>
        <stp>2</stp>
        <stp>603355.SH</stp>
        <stp>2021/7/28</stp>
        <tr r="AA226" s="8"/>
      </tp>
      <tp>
        <v>32.357601459999998</v>
        <stp/>
        <stp>EM_S_VAL_PE_TTM</stp>
        <stp>2</stp>
        <stp>603355.SH</stp>
        <stp>2021/4/28</stp>
        <tr r="AA165" s="8"/>
      </tp>
      <tp>
        <v>50.380906039999999</v>
        <stp/>
        <stp>EM_S_VAL_PE_TTM</stp>
        <stp>2</stp>
        <stp>603355.SH</stp>
        <stp>2021/5/28</stp>
        <tr r="AA184" s="8"/>
      </tp>
      <tp>
        <v>23.996127470000001</v>
        <stp/>
        <stp>EM_S_VAL_PE_TTM</stp>
        <stp>2</stp>
        <stp>603355.SH</stp>
        <stp>2021/3/29</stp>
        <tr r="AA144" s="8"/>
      </tp>
      <tp>
        <v>21.8843666</v>
        <stp/>
        <stp>EM_S_VAL_PE_TTM</stp>
        <stp>2</stp>
        <stp>603355.SH</stp>
        <stp>2021/1/29</stp>
        <tr r="AA108" s="8"/>
      </tp>
      <tp>
        <v>58.822838789999999</v>
        <stp/>
        <stp>EM_S_VAL_PE_TTM</stp>
        <stp>2</stp>
        <stp>603355.SH</stp>
        <stp>2021/6/29</stp>
        <tr r="AA205" s="8"/>
      </tp>
      <tp>
        <v>37.958172400000002</v>
        <stp/>
        <stp>EM_S_VAL_PE_TTM</stp>
        <stp>2</stp>
        <stp>603355.SH</stp>
        <stp>2021/7/29</stp>
        <tr r="AA227" s="8"/>
      </tp>
      <tp>
        <v>41.949035240000001</v>
        <stp/>
        <stp>EM_S_VAL_PE_TTM</stp>
        <stp>2</stp>
        <stp>603355.SH</stp>
        <stp>2021/4/29</stp>
        <tr r="AA166" s="8"/>
      </tp>
      <tp>
        <v>41.677725420000002</v>
        <stp/>
        <stp>EM_S_VAL_PE_TTM</stp>
        <stp>2</stp>
        <stp>603355.SH</stp>
        <stp>2021/8/12</stp>
        <tr r="AA237" s="8"/>
      </tp>
      <tp>
        <v>22.705617459999999</v>
        <stp/>
        <stp>EM_S_VAL_PE_TTM</stp>
        <stp>2</stp>
        <stp>603657.SH</stp>
        <stp>2020/9/22</stp>
        <tr r="J22" s="8"/>
      </tp>
      <tp>
        <v>22.095444109999999</v>
        <stp/>
        <stp>EM_S_VAL_PE_TTM</stp>
        <stp>2</stp>
        <stp>603355.SH</stp>
        <stp>2021/3/12</stp>
        <tr r="AA133" s="8"/>
      </tp>
      <tp>
        <v>23.32594366</v>
        <stp/>
        <stp>EM_S_VAL_PE_TTM</stp>
        <stp>2</stp>
        <stp>603355.SH</stp>
        <stp>2021/1/12</stp>
        <tr r="AA95" s="8"/>
      </tp>
      <tp>
        <v>45.276861259999997</v>
        <stp/>
        <stp>EM_S_VAL_PE_TTM</stp>
        <stp>2</stp>
        <stp>603355.SH</stp>
        <stp>2021/7/12</stp>
        <tr r="AA214" s="8"/>
      </tp>
      <tp>
        <v>27.284003129999999</v>
        <stp/>
        <stp>EM_S_VAL_PE_TTM</stp>
        <stp>2</stp>
        <stp>603355.SH</stp>
        <stp>2021/4/12</stp>
        <tr r="AA153" s="8"/>
      </tp>
      <tp>
        <v>51.461179739999999</v>
        <stp/>
        <stp>EM_S_VAL_PE_TTM</stp>
        <stp>2</stp>
        <stp>603355.SH</stp>
        <stp>2021/5/12</stp>
        <tr r="AA172" s="8"/>
      </tp>
      <tp>
        <v>40.473553580000001</v>
        <stp/>
        <stp>EM_S_VAL_PE_TTM</stp>
        <stp>2</stp>
        <stp>603355.SH</stp>
        <stp>2021/8/13</stp>
        <tr r="AA238" s="8"/>
      </tp>
      <tp>
        <v>24.541651219999999</v>
        <stp/>
        <stp>EM_S_VAL_PE_TTM</stp>
        <stp>2</stp>
        <stp>603657.SH</stp>
        <stp>2020/9/23</stp>
        <tr r="J23" s="8"/>
      </tp>
      <tp>
        <v>22.850529949999999</v>
        <stp/>
        <stp>EM_S_VAL_PE_TTM</stp>
        <stp>2</stp>
        <stp>603355.SH</stp>
        <stp>2021/1/13</stp>
        <tr r="AA96" s="8"/>
      </tp>
      <tp>
        <v>45.062786269999997</v>
        <stp/>
        <stp>EM_S_VAL_PE_TTM</stp>
        <stp>2</stp>
        <stp>603355.SH</stp>
        <stp>2021/7/13</stp>
        <tr r="AA215" s="8"/>
      </tp>
      <tp>
        <v>27.345315500000002</v>
        <stp/>
        <stp>EM_S_VAL_PE_TTM</stp>
        <stp>2</stp>
        <stp>603355.SH</stp>
        <stp>2021/4/13</stp>
        <tr r="AA154" s="8"/>
      </tp>
      <tp>
        <v>46.595168129999998</v>
        <stp/>
        <stp>EM_S_VAL_PE_TTM</stp>
        <stp>2</stp>
        <stp>603355.SH</stp>
        <stp>2021/5/13</stp>
        <tr r="AA173" s="8"/>
      </tp>
      <tp>
        <v>41.316473870000003</v>
        <stp/>
        <stp>EM_S_VAL_PE_TTM</stp>
        <stp>2</stp>
        <stp>603355.SH</stp>
        <stp>2021/8/10</stp>
        <tr r="AA235" s="8"/>
      </tp>
      <tp>
        <v>18.86680827</v>
        <stp/>
        <stp>EM_S_VAL_PE_TTM</stp>
        <stp>2</stp>
        <stp>603657.SH</stp>
        <stp>2021/8/30</stp>
        <tr r="J249" s="8"/>
      </tp>
      <tp>
        <v>22.877176779999999</v>
        <stp/>
        <stp>EM_S_VAL_PE_TTM</stp>
        <stp>2</stp>
        <stp>603355.SH</stp>
        <stp>2021/2/10</stp>
        <tr r="AA116" s="8"/>
      </tp>
      <tp>
        <v>22.2379496</v>
        <stp/>
        <stp>EM_S_VAL_PE_TTM</stp>
        <stp>2</stp>
        <stp>603657.SH</stp>
        <stp>2021/7/30</stp>
        <tr r="J228" s="8"/>
      </tp>
      <tp>
        <v>21.873186780000001</v>
        <stp/>
        <stp>EM_S_VAL_PE_TTM</stp>
        <stp>2</stp>
        <stp>603355.SH</stp>
        <stp>2021/3/10</stp>
        <tr r="AA131" s="8"/>
      </tp>
      <tp>
        <v>27.122537170000001</v>
        <stp/>
        <stp>EM_S_VAL_PE_TTM</stp>
        <stp>2</stp>
        <stp>603657.SH</stp>
        <stp>2021/6/30</stp>
        <tr r="J206" s="8"/>
      </tp>
      <tp>
        <v>17.083402100000001</v>
        <stp/>
        <stp>EM_S_VAL_PE_TTM</stp>
        <stp>2</stp>
        <stp>603657.SH</stp>
        <stp>2021/4/30</stp>
        <tr r="J167" s="8"/>
      </tp>
      <tp>
        <v>51.939176949999997</v>
        <stp/>
        <stp>EM_S_VAL_PE_TTM</stp>
        <stp>2</stp>
        <stp>603355.SH</stp>
        <stp>2021/6/10</stp>
        <tr r="AA193" s="8"/>
      </tp>
      <tp>
        <v>18.266530150000001</v>
        <stp/>
        <stp>EM_S_VAL_PE_TTM</stp>
        <stp>2</stp>
        <stp>603657.SH</stp>
        <stp>2021/3/30</stp>
        <tr r="J145" s="8"/>
      </tp>
      <tp>
        <v>47.417323330000002</v>
        <stp/>
        <stp>EM_S_VAL_PE_TTM</stp>
        <stp>2</stp>
        <stp>603355.SH</stp>
        <stp>2021/5/10</stp>
        <tr r="AA170" s="8"/>
      </tp>
      <tp>
        <v>40.473553580000001</v>
        <stp/>
        <stp>EM_S_VAL_PE_TTM</stp>
        <stp>2</stp>
        <stp>603355.SH</stp>
        <stp>2021/8/11</stp>
        <tr r="AA236" s="8"/>
      </tp>
      <tp>
        <v>22.30169003</v>
        <stp/>
        <stp>EM_S_VAL_PE_TTM</stp>
        <stp>2</stp>
        <stp>603657.SH</stp>
        <stp>2020/9/21</stp>
        <tr r="J21" s="8"/>
      </tp>
      <tp>
        <v>18.841461020000001</v>
        <stp/>
        <stp>EM_S_VAL_PE_TTM</stp>
        <stp>2</stp>
        <stp>603657.SH</stp>
        <stp>2021/8/31</stp>
        <tr r="J250" s="8"/>
      </tp>
      <tp>
        <v>22.018803649999999</v>
        <stp/>
        <stp>EM_S_VAL_PE_TTM</stp>
        <stp>2</stp>
        <stp>603355.SH</stp>
        <stp>2021/3/11</stp>
        <tr r="AA132" s="8"/>
      </tp>
      <tp>
        <v>26.776651000000001</v>
        <stp/>
        <stp>EM_S_VAL_PE_TTM</stp>
        <stp>2</stp>
        <stp>603657.SH</stp>
        <stp>2021/5/31</stp>
        <tr r="J185" s="8"/>
      </tp>
      <tp>
        <v>22.91954161</v>
        <stp/>
        <stp>EM_S_VAL_PE_TTM</stp>
        <stp>2</stp>
        <stp>603355.SH</stp>
        <stp>2021/1/11</stp>
        <tr r="AA94" s="8"/>
      </tp>
      <tp>
        <v>51.824457619999997</v>
        <stp/>
        <stp>EM_S_VAL_PE_TTM</stp>
        <stp>2</stp>
        <stp>603355.SH</stp>
        <stp>2021/6/11</stp>
        <tr r="AA194" s="8"/>
      </tp>
      <tp>
        <v>18.51184512</v>
        <stp/>
        <stp>EM_S_VAL_PE_TTM</stp>
        <stp>2</stp>
        <stp>603657.SH</stp>
        <stp>2021/3/31</stp>
        <tr r="J146" s="8"/>
      </tp>
      <tp>
        <v>48.640996190000003</v>
        <stp/>
        <stp>EM_S_VAL_PE_TTM</stp>
        <stp>2</stp>
        <stp>603355.SH</stp>
        <stp>2021/5/11</stp>
        <tr r="AA171" s="8"/>
      </tp>
      <tp>
        <v>40.84818482</v>
        <stp/>
        <stp>EM_S_VAL_PE_TTM</stp>
        <stp>2</stp>
        <stp>603355.SH</stp>
        <stp>2021/8/16</stp>
        <tr r="AA239" s="8"/>
      </tp>
      <tp>
        <v>21.474656400000001</v>
        <stp/>
        <stp>EM_S_VAL_PE_TTM</stp>
        <stp>2</stp>
        <stp>603355.SH</stp>
        <stp>2021/3/16</stp>
        <tr r="AA135" s="8"/>
      </tp>
      <tp>
        <v>46.843726680000003</v>
        <stp/>
        <stp>EM_S_VAL_PE_TTM</stp>
        <stp>2</stp>
        <stp>603355.SH</stp>
        <stp>2021/6/16</stp>
        <tr r="AA196" s="8"/>
      </tp>
      <tp>
        <v>43.256528500000002</v>
        <stp/>
        <stp>EM_S_VAL_PE_TTM</stp>
        <stp>2</stp>
        <stp>603355.SH</stp>
        <stp>2021/7/16</stp>
        <tr r="AA218" s="8"/>
      </tp>
      <tp>
        <v>27.743845879999999</v>
        <stp/>
        <stp>EM_S_VAL_PE_TTM</stp>
        <stp>2</stp>
        <stp>603355.SH</stp>
        <stp>2021/4/16</stp>
        <tr r="AA157" s="8"/>
      </tp>
      <tp>
        <v>39.817948909999998</v>
        <stp/>
        <stp>EM_S_VAL_PE_TTM</stp>
        <stp>2</stp>
        <stp>603355.SH</stp>
        <stp>2021/8/17</stp>
        <tr r="AA240" s="8"/>
      </tp>
      <tp>
        <v>22.62426327</v>
        <stp/>
        <stp>EM_S_VAL_PE_TTM</stp>
        <stp>2</stp>
        <stp>603355.SH</stp>
        <stp>2021/3/17</stp>
        <tr r="AA136" s="8"/>
      </tp>
      <tp>
        <v>48.755715520000003</v>
        <stp/>
        <stp>EM_S_VAL_PE_TTM</stp>
        <stp>2</stp>
        <stp>603355.SH</stp>
        <stp>2021/6/17</stp>
        <tr r="AA197" s="8"/>
      </tp>
      <tp>
        <v>49.004274070000001</v>
        <stp/>
        <stp>EM_S_VAL_PE_TTM</stp>
        <stp>2</stp>
        <stp>603355.SH</stp>
        <stp>2021/5/17</stp>
        <tr r="AA175" s="8"/>
      </tp>
      <tp>
        <v>22.864740390000001</v>
        <stp/>
        <stp>EM_S_VAL_PE_TTM</stp>
        <stp>2</stp>
        <stp>603657.SH</stp>
        <stp>2020/9/24</stp>
        <tr r="J24" s="8"/>
      </tp>
      <tp>
        <v>23.256931990000002</v>
        <stp/>
        <stp>EM_S_VAL_PE_TTM</stp>
        <stp>2</stp>
        <stp>603355.SH</stp>
        <stp>2021/1/14</stp>
        <tr r="AA97" s="8"/>
      </tp>
      <tp>
        <v>44.527598779999998</v>
        <stp/>
        <stp>EM_S_VAL_PE_TTM</stp>
        <stp>2</stp>
        <stp>603355.SH</stp>
        <stp>2021/7/14</stp>
        <tr r="AA216" s="8"/>
      </tp>
      <tp>
        <v>27.337651449999999</v>
        <stp/>
        <stp>EM_S_VAL_PE_TTM</stp>
        <stp>2</stp>
        <stp>603355.SH</stp>
        <stp>2021/4/14</stp>
        <tr r="AA155" s="8"/>
      </tp>
      <tp>
        <v>51.250860959999997</v>
        <stp/>
        <stp>EM_S_VAL_PE_TTM</stp>
        <stp>2</stp>
        <stp>603355.SH</stp>
        <stp>2021/5/14</stp>
        <tr r="AA174" s="8"/>
      </tp>
      <tp>
        <v>23.99084109</v>
        <stp/>
        <stp>EM_S_VAL_PE_TTM</stp>
        <stp>2</stp>
        <stp>603657.SH</stp>
        <stp>2020/9/25</stp>
        <tr r="J25" s="8"/>
      </tp>
      <tp>
        <v>21.375023800000001</v>
        <stp/>
        <stp>EM_S_VAL_PE_TTM</stp>
        <stp>2</stp>
        <stp>603355.SH</stp>
        <stp>2021/3/15</stp>
        <tr r="AA134" s="8"/>
      </tp>
      <tp>
        <v>23.532978660000001</v>
        <stp/>
        <stp>EM_S_VAL_PE_TTM</stp>
        <stp>2</stp>
        <stp>603355.SH</stp>
        <stp>2021/1/15</stp>
        <tr r="AA98" s="8"/>
      </tp>
      <tp>
        <v>50.925822859999997</v>
        <stp/>
        <stp>EM_S_VAL_PE_TTM</stp>
        <stp>2</stp>
        <stp>603355.SH</stp>
        <stp>2021/6/15</stp>
        <tr r="AA195" s="8"/>
      </tp>
      <tp>
        <v>43.40370506</v>
        <stp/>
        <stp>EM_S_VAL_PE_TTM</stp>
        <stp>2</stp>
        <stp>603355.SH</stp>
        <stp>2021/7/15</stp>
        <tr r="AA217" s="8"/>
      </tp>
      <tp>
        <v>28.127048169999998</v>
        <stp/>
        <stp>EM_S_VAL_PE_TTM</stp>
        <stp>2</stp>
        <stp>603355.SH</stp>
        <stp>2021/4/15</stp>
        <tr r="AA156" s="8"/>
      </tp>
      <tp>
        <v>39.924986410000002</v>
        <stp/>
        <stp>EM_S_VAL_PE_TTM</stp>
        <stp>2</stp>
        <stp>603355.SH</stp>
        <stp>2021/8/18</stp>
        <tr r="AA241" s="8"/>
      </tp>
      <tp>
        <v>23.219706909999999</v>
        <stp/>
        <stp>EM_S_VAL_PE_TTM</stp>
        <stp>2</stp>
        <stp>603657.SH</stp>
        <stp>2020/9/28</stp>
        <tr r="J26" s="8"/>
      </tp>
      <tp>
        <v>22.417334029999999</v>
        <stp/>
        <stp>EM_S_VAL_PE_TTM</stp>
        <stp>2</stp>
        <stp>603355.SH</stp>
        <stp>2021/2/18</stp>
        <tr r="AA117" s="8"/>
      </tp>
      <tp>
        <v>22.976809379999999</v>
        <stp/>
        <stp>EM_S_VAL_PE_TTM</stp>
        <stp>2</stp>
        <stp>603355.SH</stp>
        <stp>2021/3/18</stp>
        <tr r="AA137" s="8"/>
      </tp>
      <tp>
        <v>24.115743850000001</v>
        <stp/>
        <stp>EM_S_VAL_PE_TTM</stp>
        <stp>2</stp>
        <stp>603355.SH</stp>
        <stp>2021/1/18</stp>
        <tr r="AA99" s="8"/>
      </tp>
      <tp>
        <v>49.113008700000002</v>
        <stp/>
        <stp>EM_S_VAL_PE_TTM</stp>
        <stp>2</stp>
        <stp>603355.SH</stp>
        <stp>2021/6/18</stp>
        <tr r="AA198" s="8"/>
      </tp>
      <tp>
        <v>49.941148609999999</v>
        <stp/>
        <stp>EM_S_VAL_PE_TTM</stp>
        <stp>2</stp>
        <stp>603355.SH</stp>
        <stp>2021/5/18</stp>
        <tr r="AA176" s="8"/>
      </tp>
      <tp>
        <v>39.817948909999998</v>
        <stp/>
        <stp>EM_S_VAL_PE_TTM</stp>
        <stp>2</stp>
        <stp>603355.SH</stp>
        <stp>2021/8/19</stp>
        <tr r="AA242" s="8"/>
      </tp>
      <tp>
        <v>22.35065093</v>
        <stp/>
        <stp>EM_S_VAL_PE_TTM</stp>
        <stp>2</stp>
        <stp>603657.SH</stp>
        <stp>2020/9/29</stp>
        <tr r="J27" s="8"/>
      </tp>
      <tp>
        <v>22.89250487</v>
        <stp/>
        <stp>EM_S_VAL_PE_TTM</stp>
        <stp>2</stp>
        <stp>603355.SH</stp>
        <stp>2021/2/19</stp>
        <tr r="AA118" s="8"/>
      </tp>
      <tp>
        <v>23.229722890000001</v>
        <stp/>
        <stp>EM_S_VAL_PE_TTM</stp>
        <stp>2</stp>
        <stp>603355.SH</stp>
        <stp>2021/3/19</stp>
        <tr r="AA138" s="8"/>
      </tp>
      <tp>
        <v>23.694005879999999</v>
        <stp/>
        <stp>EM_S_VAL_PE_TTM</stp>
        <stp>2</stp>
        <stp>603355.SH</stp>
        <stp>2021/1/19</stp>
        <tr r="AA100" s="8"/>
      </tp>
      <tp>
        <v>42.41360821</v>
        <stp/>
        <stp>EM_S_VAL_PE_TTM</stp>
        <stp>2</stp>
        <stp>603355.SH</stp>
        <stp>2021/7/19</stp>
        <tr r="AA219" s="8"/>
      </tp>
      <tp>
        <v>27.75150992</v>
        <stp/>
        <stp>EM_S_VAL_PE_TTM</stp>
        <stp>2</stp>
        <stp>603355.SH</stp>
        <stp>2021/4/19</stp>
        <tr r="AA158" s="8"/>
      </tp>
      <tp>
        <v>50.59122481</v>
        <stp/>
        <stp>EM_S_VAL_PE_TTM</stp>
        <stp>2</stp>
        <stp>603355.SH</stp>
        <stp>2021/5/19</stp>
        <tr r="AA177" s="8"/>
      </tp>
      <tp>
        <v>24.929112700000001</v>
        <stp/>
        <stp>EM_S_VAL_PE_TTM</stp>
        <stp>2</stp>
        <stp>603657.SH</stp>
        <stp>2021/7/22</stp>
        <tr r="J222" s="8"/>
      </tp>
      <tp>
        <v>23.621494269999999</v>
        <stp/>
        <stp>EM_S_VAL_PE_TTM</stp>
        <stp>2</stp>
        <stp>603657.SH</stp>
        <stp>2021/6/22</stp>
        <tr r="J200" s="8"/>
      </tp>
      <tp>
        <v>17.832511350000001</v>
        <stp/>
        <stp>EM_S_VAL_PE_TTM</stp>
        <stp>2</stp>
        <stp>603657.SH</stp>
        <stp>2021/4/22</stp>
        <tr r="J161" s="8"/>
      </tp>
      <tp>
        <v>20.495453099999999</v>
        <stp/>
        <stp>EM_S_VAL_PE_TTM</stp>
        <stp>2</stp>
        <stp>603657.SH</stp>
        <stp>2021/3/22</stp>
        <tr r="J139" s="8"/>
      </tp>
      <tp>
        <v>17.752647469999999</v>
        <stp/>
        <stp>EM_S_VAL_PE_TTM</stp>
        <stp>2</stp>
        <stp>603657.SH</stp>
        <stp>2021/2/22</stp>
        <tr r="J119" s="8"/>
      </tp>
      <tp>
        <v>17.957817970000001</v>
        <stp/>
        <stp>EM_S_VAL_PE_TTM</stp>
        <stp>2</stp>
        <stp>603657.SH</stp>
        <stp>2021/1/22</stp>
        <tr r="J103" s="8"/>
      </tp>
      <tp>
        <v>19.187873530000001</v>
        <stp/>
        <stp>EM_S_VAL_PE_TTM</stp>
        <stp>2</stp>
        <stp>603657.SH</stp>
        <stp>2021/8/23</stp>
        <tr r="J244" s="8"/>
      </tp>
      <tp>
        <v>23.35153433</v>
        <stp/>
        <stp>EM_S_VAL_PE_TTM</stp>
        <stp>2</stp>
        <stp>603657.SH</stp>
        <stp>2021/7/23</stp>
        <tr r="J223" s="8"/>
      </tp>
      <tp>
        <v>23.452769310000001</v>
        <stp/>
        <stp>EM_S_VAL_PE_TTM</stp>
        <stp>2</stp>
        <stp>603657.SH</stp>
        <stp>2021/6/23</stp>
        <tr r="J201" s="8"/>
      </tp>
      <tp>
        <v>17.54945562</v>
        <stp/>
        <stp>EM_S_VAL_PE_TTM</stp>
        <stp>2</stp>
        <stp>603657.SH</stp>
        <stp>2021/4/23</stp>
        <tr r="J162" s="8"/>
      </tp>
      <tp>
        <v>20.44146087</v>
        <stp/>
        <stp>EM_S_VAL_PE_TTM</stp>
        <stp>2</stp>
        <stp>603657.SH</stp>
        <stp>2021/3/23</stp>
        <tr r="J140" s="8"/>
      </tp>
      <tp>
        <v>17.590670759999998</v>
        <stp/>
        <stp>EM_S_VAL_PE_TTM</stp>
        <stp>2</stp>
        <stp>603657.SH</stp>
        <stp>2021/2/23</stp>
        <tr r="J120" s="8"/>
      </tp>
      <tp>
        <v>22.219080250000001</v>
        <stp/>
        <stp>EM_S_VAL_PE_TTM</stp>
        <stp>2</stp>
        <stp>603355.SH</stp>
        <stp>2020/9/10</stp>
        <tr r="AA14" s="8"/>
      </tp>
      <tp>
        <v>21.64071788</v>
        <stp/>
        <stp>EM_S_VAL_PE_TTM</stp>
        <stp>2</stp>
        <stp>603657.SH</stp>
        <stp>2020/9/30</stp>
        <tr r="J28" s="8"/>
      </tp>
      <tp>
        <v>18.587988450000001</v>
        <stp/>
        <stp>EM_S_VAL_PE_TTM</stp>
        <stp>2</stp>
        <stp>603657.SH</stp>
        <stp>2021/8/20</stp>
        <tr r="J243" s="8"/>
      </tp>
      <tp>
        <v>24.684461509999998</v>
        <stp/>
        <stp>EM_S_VAL_PE_TTM</stp>
        <stp>2</stp>
        <stp>603657.SH</stp>
        <stp>2021/7/20</stp>
        <tr r="J220" s="8"/>
      </tp>
      <tp>
        <v>24.001125429999998</v>
        <stp/>
        <stp>EM_S_VAL_PE_TTM</stp>
        <stp>2</stp>
        <stp>603657.SH</stp>
        <stp>2021/5/20</stp>
        <tr r="J178" s="8"/>
      </tp>
      <tp>
        <v>18.200483810000001</v>
        <stp/>
        <stp>EM_S_VAL_PE_TTM</stp>
        <stp>2</stp>
        <stp>603657.SH</stp>
        <stp>2021/4/20</stp>
        <tr r="J159" s="8"/>
      </tp>
      <tp>
        <v>18.465344999999999</v>
        <stp/>
        <stp>EM_S_VAL_PE_TTM</stp>
        <stp>2</stp>
        <stp>603657.SH</stp>
        <stp>2021/1/20</stp>
        <tr r="J101" s="8"/>
      </tp>
      <tp>
        <v>22.89988773</v>
        <stp/>
        <stp>EM_S_VAL_PE_TTM</stp>
        <stp>2</stp>
        <stp>603355.SH</stp>
        <stp>2020/9/11</stp>
        <tr r="AA15" s="8"/>
      </tp>
      <tp>
        <v>23.378829840000002</v>
        <stp/>
        <stp>EM_S_VAL_PE_TTM</stp>
        <stp>2</stp>
        <stp>603657.SH</stp>
        <stp>2020/8/31</stp>
        <tr r="J6" s="8"/>
      </tp>
      <tp>
        <v>24.625407769999999</v>
        <stp/>
        <stp>EM_S_VAL_PE_TTM</stp>
        <stp>2</stp>
        <stp>603657.SH</stp>
        <stp>2021/7/21</stp>
        <tr r="J221" s="8"/>
      </tp>
      <tp>
        <v>21.470251040000001</v>
        <stp/>
        <stp>EM_S_VAL_PE_TTM</stp>
        <stp>2</stp>
        <stp>603657.SH</stp>
        <stp>2021/6/21</stp>
        <tr r="J199" s="8"/>
      </tp>
      <tp>
        <v>25.300307610000001</v>
        <stp/>
        <stp>EM_S_VAL_PE_TTM</stp>
        <stp>2</stp>
        <stp>603657.SH</stp>
        <stp>2021/5/21</stp>
        <tr r="J179" s="8"/>
      </tp>
      <tp>
        <v>18.228789379999998</v>
        <stp/>
        <stp>EM_S_VAL_PE_TTM</stp>
        <stp>2</stp>
        <stp>603657.SH</stp>
        <stp>2021/4/21</stp>
        <tr r="J160" s="8"/>
      </tp>
      <tp>
        <v>18.389755869999998</v>
        <stp/>
        <stp>EM_S_VAL_PE_TTM</stp>
        <stp>2</stp>
        <stp>603657.SH</stp>
        <stp>2021/1/21</stp>
        <tr r="J102" s="8"/>
      </tp>
      <tp>
        <v>25.011938180000001</v>
        <stp/>
        <stp>EM_S_VAL_PE_TTM</stp>
        <stp>2</stp>
        <stp>603355.SH</stp>
        <stp>2020/9/16</stp>
        <tr r="AA18" s="8"/>
      </tp>
      <tp>
        <v>18.604886619999998</v>
        <stp/>
        <stp>EM_S_VAL_PE_TTM</stp>
        <stp>2</stp>
        <stp>603657.SH</stp>
        <stp>2021/8/26</stp>
        <tr r="J247" s="8"/>
      </tp>
      <tp>
        <v>22.2379496</v>
        <stp/>
        <stp>EM_S_VAL_PE_TTM</stp>
        <stp>2</stp>
        <stp>603657.SH</stp>
        <stp>2021/7/26</stp>
        <tr r="J224" s="8"/>
      </tp>
      <tp>
        <v>25.131582649999999</v>
        <stp/>
        <stp>EM_S_VAL_PE_TTM</stp>
        <stp>2</stp>
        <stp>603657.SH</stp>
        <stp>2021/5/26</stp>
        <tr r="J182" s="8"/>
      </tp>
      <tp>
        <v>17.22865912</v>
        <stp/>
        <stp>EM_S_VAL_PE_TTM</stp>
        <stp>2</stp>
        <stp>603657.SH</stp>
        <stp>2021/4/26</stp>
        <tr r="J163" s="8"/>
      </tp>
      <tp>
        <v>17.945733650000001</v>
        <stp/>
        <stp>EM_S_VAL_PE_TTM</stp>
        <stp>2</stp>
        <stp>603657.SH</stp>
        <stp>2021/3/26</stp>
        <tr r="J143" s="8"/>
      </tp>
      <tp>
        <v>17.914624180000001</v>
        <stp/>
        <stp>EM_S_VAL_PE_TTM</stp>
        <stp>2</stp>
        <stp>603657.SH</stp>
        <stp>2021/2/26</stp>
        <tr r="J123" s="8"/>
      </tp>
      <tp>
        <v>17.698655240000001</v>
        <stp/>
        <stp>EM_S_VAL_PE_TTM</stp>
        <stp>2</stp>
        <stp>603657.SH</stp>
        <stp>2021/1/26</stp>
        <tr r="J105" s="8"/>
      </tp>
      <tp>
        <v>25.669536310000002</v>
        <stp/>
        <stp>EM_S_VAL_PE_TTM</stp>
        <stp>2</stp>
        <stp>603355.SH</stp>
        <stp>2020/9/17</stp>
        <tr r="AA19" s="8"/>
      </tp>
      <tp>
        <v>18.62178479</v>
        <stp/>
        <stp>EM_S_VAL_PE_TTM</stp>
        <stp>2</stp>
        <stp>603657.SH</stp>
        <stp>2021/8/27</stp>
        <tr r="J248" s="8"/>
      </tp>
      <tp>
        <v>22.39823831</v>
        <stp/>
        <stp>EM_S_VAL_PE_TTM</stp>
        <stp>2</stp>
        <stp>603657.SH</stp>
        <stp>2021/7/27</stp>
        <tr r="J225" s="8"/>
      </tp>
      <tp>
        <v>25.899281210000002</v>
        <stp/>
        <stp>EM_S_VAL_PE_TTM</stp>
        <stp>2</stp>
        <stp>603657.SH</stp>
        <stp>2021/5/27</stp>
        <tr r="J183" s="8"/>
      </tp>
      <tp>
        <v>17.238094310000001</v>
        <stp/>
        <stp>EM_S_VAL_PE_TTM</stp>
        <stp>2</stp>
        <stp>603657.SH</stp>
        <stp>2021/4/27</stp>
        <tr r="J164" s="8"/>
      </tp>
      <tp>
        <v>17.677058339999999</v>
        <stp/>
        <stp>EM_S_VAL_PE_TTM</stp>
        <stp>2</stp>
        <stp>603657.SH</stp>
        <stp>2021/1/27</stp>
        <tr r="J106" s="8"/>
      </tp>
      <tp>
        <v>23.58843165</v>
        <stp/>
        <stp>EM_S_VAL_PE_TTM</stp>
        <stp>2</stp>
        <stp>603355.SH</stp>
        <stp>2020/9/14</stp>
        <tr r="AA16" s="8"/>
      </tp>
      <tp>
        <v>19.187873530000001</v>
        <stp/>
        <stp>EM_S_VAL_PE_TTM</stp>
        <stp>2</stp>
        <stp>603657.SH</stp>
        <stp>2021/8/24</stp>
        <tr r="J245" s="8"/>
      </tp>
      <tp>
        <v>22.153587120000001</v>
        <stp/>
        <stp>EM_S_VAL_PE_TTM</stp>
        <stp>2</stp>
        <stp>603657.SH</stp>
        <stp>2021/6/24</stp>
        <tr r="J202" s="8"/>
      </tp>
      <tp>
        <v>22.76943322</v>
        <stp/>
        <stp>EM_S_VAL_PE_TTM</stp>
        <stp>2</stp>
        <stp>603657.SH</stp>
        <stp>2021/5/24</stp>
        <tr r="J180" s="8"/>
      </tp>
      <tp>
        <v>20.689825160000002</v>
        <stp/>
        <stp>EM_S_VAL_PE_TTM</stp>
        <stp>2</stp>
        <stp>603657.SH</stp>
        <stp>2021/3/24</stp>
        <tr r="J141" s="8"/>
      </tp>
      <tp>
        <v>17.979414869999999</v>
        <stp/>
        <stp>EM_S_VAL_PE_TTM</stp>
        <stp>2</stp>
        <stp>603657.SH</stp>
        <stp>2021/2/24</stp>
        <tr r="J121" s="8"/>
      </tp>
      <tp>
        <v>24.756635379999999</v>
        <stp/>
        <stp>EM_S_VAL_PE_TTM</stp>
        <stp>2</stp>
        <stp>603355.SH</stp>
        <stp>2020/9/15</stp>
        <tr r="AA17" s="8"/>
      </tp>
      <tp>
        <v>19.263915300000001</v>
        <stp/>
        <stp>EM_S_VAL_PE_TTM</stp>
        <stp>2</stp>
        <stp>603657.SH</stp>
        <stp>2021/8/25</stp>
        <tr r="J246" s="8"/>
      </tp>
      <tp>
        <v>22.339184580000001</v>
        <stp/>
        <stp>EM_S_VAL_PE_TTM</stp>
        <stp>2</stp>
        <stp>603657.SH</stp>
        <stp>2021/6/25</stp>
        <tr r="J203" s="8"/>
      </tp>
      <tp>
        <v>24.152977889999999</v>
        <stp/>
        <stp>EM_S_VAL_PE_TTM</stp>
        <stp>2</stp>
        <stp>603657.SH</stp>
        <stp>2021/5/25</stp>
        <tr r="J181" s="8"/>
      </tp>
      <tp>
        <v>20.84100342</v>
        <stp/>
        <stp>EM_S_VAL_PE_TTM</stp>
        <stp>2</stp>
        <stp>603657.SH</stp>
        <stp>2021/3/25</stp>
        <tr r="J142" s="8"/>
      </tp>
      <tp>
        <v>17.79584126</v>
        <stp/>
        <stp>EM_S_VAL_PE_TTM</stp>
        <stp>2</stp>
        <stp>603657.SH</stp>
        <stp>2021/2/25</stp>
        <tr r="J122" s="8"/>
      </tp>
      <tp>
        <v>17.558275420000001</v>
        <stp/>
        <stp>EM_S_VAL_PE_TTM</stp>
        <stp>2</stp>
        <stp>603657.SH</stp>
        <stp>2021/1/25</stp>
        <tr r="J104" s="8"/>
      </tp>
      <tp>
        <v>27.55944723</v>
        <stp/>
        <stp>EM_S_VAL_PE_TTM</stp>
        <stp>2</stp>
        <stp>603355.SH</stp>
        <stp>2020/9/18</stp>
        <tr r="AA20" s="8"/>
      </tp>
      <tp>
        <v>22.491037039999998</v>
        <stp/>
        <stp>EM_S_VAL_PE_TTM</stp>
        <stp>2</stp>
        <stp>603657.SH</stp>
        <stp>2021/7/28</stp>
        <tr r="J226" s="8"/>
      </tp>
      <tp>
        <v>23.781782979999999</v>
        <stp/>
        <stp>EM_S_VAL_PE_TTM</stp>
        <stp>2</stp>
        <stp>603657.SH</stp>
        <stp>2021/6/28</stp>
        <tr r="J204" s="8"/>
      </tp>
      <tp>
        <v>24.929112700000001</v>
        <stp/>
        <stp>EM_S_VAL_PE_TTM</stp>
        <stp>2</stp>
        <stp>603657.SH</stp>
        <stp>2021/5/28</stp>
        <tr r="J184" s="8"/>
      </tp>
      <tp>
        <v>17.73815944</v>
        <stp/>
        <stp>EM_S_VAL_PE_TTM</stp>
        <stp>2</stp>
        <stp>603657.SH</stp>
        <stp>2021/4/28</stp>
        <tr r="J165" s="8"/>
      </tp>
      <tp>
        <v>17.288314239999998</v>
        <stp/>
        <stp>EM_S_VAL_PE_TTM</stp>
        <stp>2</stp>
        <stp>603657.SH</stp>
        <stp>2021/1/28</stp>
        <tr r="J107" s="8"/>
      </tp>
      <tp>
        <v>22.153587120000001</v>
        <stp/>
        <stp>EM_S_VAL_PE_TTM</stp>
        <stp>2</stp>
        <stp>603657.SH</stp>
        <stp>2021/7/29</stp>
        <tr r="J227" s="8"/>
      </tp>
      <tp>
        <v>24.659152769999999</v>
        <stp/>
        <stp>EM_S_VAL_PE_TTM</stp>
        <stp>2</stp>
        <stp>603657.SH</stp>
        <stp>2021/6/29</stp>
        <tr r="J205" s="8"/>
      </tp>
      <tp>
        <v>16.85562341</v>
        <stp/>
        <stp>EM_S_VAL_PE_TTM</stp>
        <stp>2</stp>
        <stp>603657.SH</stp>
        <stp>2021/4/29</stp>
        <tr r="J166" s="8"/>
      </tp>
      <tp>
        <v>18.002344789999999</v>
        <stp/>
        <stp>EM_S_VAL_PE_TTM</stp>
        <stp>2</stp>
        <stp>603657.SH</stp>
        <stp>2021/3/29</stp>
        <tr r="J144" s="8"/>
      </tp>
      <tp>
        <v>17.147934419999999</v>
        <stp/>
        <stp>EM_S_VAL_PE_TTM</stp>
        <stp>2</stp>
        <stp>603657.SH</stp>
        <stp>2021/1/29</stp>
        <tr r="J108" s="8"/>
      </tp>
      <tp>
        <v>42.674359469999999</v>
        <stp/>
        <stp>EM_S_VAL_PE_TTM</stp>
        <stp>2</stp>
        <stp>603195.SH</stp>
        <stp>2021/6/7</stp>
        <tr r="G190" s="8"/>
      </tp>
      <tp>
        <v>42.226649969999997</v>
        <stp/>
        <stp>EM_S_VAL_PE_TTM</stp>
        <stp>2</stp>
        <stp>603195.SH</stp>
        <stp>2021/6/4</stp>
        <tr r="G189" s="8"/>
      </tp>
      <tp>
        <v>42.791464120000001</v>
        <stp/>
        <stp>EM_S_VAL_PE_TTM</stp>
        <stp>2</stp>
        <stp>600690.SH</stp>
        <stp>2021/1/7</stp>
        <tr r="BP92" s="8"/>
      </tp>
      <tp>
        <v>43.674608020000001</v>
        <stp/>
        <stp>EM_S_VAL_PE_TTM</stp>
        <stp>2</stp>
        <stp>603195.SH</stp>
        <stp>2021/6/2</stp>
        <tr r="G187" s="8"/>
      </tp>
      <tp>
        <v>41.442773549999998</v>
        <stp/>
        <stp>EM_S_VAL_PE_TTM</stp>
        <stp>2</stp>
        <stp>600690.SH</stp>
        <stp>2021/1/6</stp>
        <tr r="BP91" s="8"/>
      </tp>
      <tp>
        <v>43.29896883</v>
        <stp/>
        <stp>EM_S_VAL_PE_TTM</stp>
        <stp>2</stp>
        <stp>603195.SH</stp>
        <stp>2021/6/3</stp>
        <tr r="G188" s="8"/>
      </tp>
      <tp>
        <v>41.612996629999998</v>
        <stp/>
        <stp>EM_S_VAL_PE_TTM</stp>
        <stp>2</stp>
        <stp>600690.SH</stp>
        <stp>2021/1/5</stp>
        <tr r="BP90" s="8"/>
      </tp>
      <tp>
        <v>39.295343889999998</v>
        <stp/>
        <stp>EM_S_VAL_PE_TTM</stp>
        <stp>2</stp>
        <stp>600690.SH</stp>
        <stp>2021/1/4</stp>
        <tr r="BP89" s="8"/>
      </tp>
      <tp>
        <v>45.554987939999997</v>
        <stp/>
        <stp>EM_S_VAL_PE_TTM</stp>
        <stp>2</stp>
        <stp>603195.SH</stp>
        <stp>2021/6/1</stp>
        <tr r="G186" s="8"/>
      </tp>
      <tp>
        <v>43.210474789999999</v>
        <stp/>
        <stp>EM_S_VAL_PE_TTM</stp>
        <stp>2</stp>
        <stp>600690.SH</stp>
        <stp>2021/1/8</stp>
        <tr r="BP93" s="8"/>
      </tp>
      <tp>
        <v>44.454277740000002</v>
        <stp/>
        <stp>EM_S_VAL_PE_TTM</stp>
        <stp>2</stp>
        <stp>603195.SH</stp>
        <stp>2021/6/8</stp>
        <tr r="G191" s="8"/>
      </tp>
      <tp>
        <v>44.13760517</v>
        <stp/>
        <stp>EM_S_VAL_PE_TTM</stp>
        <stp>2</stp>
        <stp>603195.SH</stp>
        <stp>2021/6/9</stp>
        <tr r="G192" s="8"/>
      </tp>
      <tp>
        <v>23.310293210000001</v>
        <stp/>
        <stp>EM_S_VAL_PE_TTM</stp>
        <stp>2</stp>
        <stp>603685.SH</stp>
        <stp>2021/1/6</stp>
        <tr r="K91" s="8"/>
      </tp>
      <tp>
        <v>22.818875479999999</v>
        <stp/>
        <stp>EM_S_VAL_PE_TTM</stp>
        <stp>2</stp>
        <stp>603685.SH</stp>
        <stp>2021/1/7</stp>
        <tr r="K92" s="8"/>
      </tp>
      <tp>
        <v>23.92990687</v>
        <stp/>
        <stp>EM_S_VAL_PE_TTM</stp>
        <stp>2</stp>
        <stp>603685.SH</stp>
        <stp>2021/1/4</stp>
        <tr r="K89" s="8"/>
      </tp>
      <tp>
        <v>23.865808900000001</v>
        <stp/>
        <stp>EM_S_VAL_PE_TTM</stp>
        <stp>2</stp>
        <stp>603685.SH</stp>
        <stp>2021/1/5</stp>
        <tr r="K90" s="8"/>
      </tp>
      <tp>
        <v>22.370189719999999</v>
        <stp/>
        <stp>EM_S_VAL_PE_TTM</stp>
        <stp>2</stp>
        <stp>603685.SH</stp>
        <stp>2021/1/8</stp>
        <tr r="K93" s="8"/>
      </tp>
      <tp>
        <v>17.934358809999999</v>
        <stp/>
        <stp>EM_S_VAL_PE_TTM</stp>
        <stp>2</stp>
        <stp>600336.SH</stp>
        <stp>2021/4/7</stp>
        <tr r="BG150" s="8"/>
      </tp>
      <tp>
        <v>17.857166450000001</v>
        <stp/>
        <stp>EM_S_VAL_PE_TTM</stp>
        <stp>2</stp>
        <stp>600336.SH</stp>
        <stp>2021/4/6</stp>
        <tr r="BG149" s="8"/>
      </tp>
      <tp>
        <v>17.985820390000001</v>
        <stp/>
        <stp>EM_S_VAL_PE_TTM</stp>
        <stp>2</stp>
        <stp>600336.SH</stp>
        <stp>2021/4/1</stp>
        <tr r="BG147" s="8"/>
      </tp>
      <tp>
        <v>17.83143566</v>
        <stp/>
        <stp>EM_S_VAL_PE_TTM</stp>
        <stp>2</stp>
        <stp>600336.SH</stp>
        <stp>2021/4/2</stp>
        <tr r="BG148" s="8"/>
      </tp>
      <tp>
        <v>17.3425507</v>
        <stp/>
        <stp>EM_S_VAL_PE_TTM</stp>
        <stp>2</stp>
        <stp>600336.SH</stp>
        <stp>2021/4/9</stp>
        <tr r="BG152" s="8"/>
      </tp>
      <tp>
        <v>17.548397000000001</v>
        <stp/>
        <stp>EM_S_VAL_PE_TTM</stp>
        <stp>2</stp>
        <stp>600336.SH</stp>
        <stp>2021/4/8</stp>
        <tr r="BG151" s="8"/>
      </tp>
      <tp>
        <v>27.05883459</v>
        <stp/>
        <stp>EM_S_VAL_PE_TTM</stp>
        <stp>2</stp>
        <stp>603311.SH</stp>
        <stp>2021/4/2</stp>
        <tr r="Z148" s="8"/>
      </tp>
      <tp>
        <v>43.305183339999999</v>
        <stp/>
        <stp>EM_S_VAL_PE_TTM</stp>
        <stp>2</stp>
        <stp>600619.SH</stp>
        <stp>2021/1/8</stp>
        <tr r="BR93" s="8"/>
      </tp>
      <tp>
        <v>30.34050955</v>
        <stp/>
        <stp>EM_S_VAL_PE_TTM</stp>
        <stp>2</stp>
        <stp>603515.SH</stp>
        <stp>2021/2/4</stp>
        <tr r="V112" s="8"/>
      </tp>
      <tp>
        <v>27.273398029999999</v>
        <stp/>
        <stp>EM_S_VAL_PE_TTM</stp>
        <stp>2</stp>
        <stp>603311.SH</stp>
        <stp>2021/4/1</stp>
        <tr r="Z147" s="8"/>
      </tp>
      <tp>
        <v>30.103844110000001</v>
        <stp/>
        <stp>EM_S_VAL_PE_TTM</stp>
        <stp>2</stp>
        <stp>603515.SH</stp>
        <stp>2021/2/5</stp>
        <tr r="V113" s="8"/>
      </tp>
      <tp>
        <v>27.24955765</v>
        <stp/>
        <stp>EM_S_VAL_PE_TTM</stp>
        <stp>2</stp>
        <stp>603311.SH</stp>
        <stp>2021/4/6</stp>
        <tr r="Z149" s="8"/>
      </tp>
      <tp>
        <v>30.70024102</v>
        <stp/>
        <stp>EM_S_VAL_PE_TTM</stp>
        <stp>2</stp>
        <stp>603515.SH</stp>
        <stp>2021/2/2</stp>
        <tr r="V110" s="8"/>
      </tp>
      <tp>
        <v>27.82172684</v>
        <stp/>
        <stp>EM_S_VAL_PE_TTM</stp>
        <stp>2</stp>
        <stp>603311.SH</stp>
        <stp>2021/4/7</stp>
        <tr r="Z150" s="8"/>
      </tp>
      <tp>
        <v>29.07198279</v>
        <stp/>
        <stp>EM_S_VAL_PE_TTM</stp>
        <stp>2</stp>
        <stp>603515.SH</stp>
        <stp>2021/2/3</stp>
        <tr r="V111" s="8"/>
      </tp>
      <tp>
        <v>30.529841900000001</v>
        <stp/>
        <stp>EM_S_VAL_PE_TTM</stp>
        <stp>2</stp>
        <stp>603515.SH</stp>
        <stp>2021/2/1</stp>
        <tr r="V109" s="8"/>
      </tp>
      <tp>
        <v>27.225717270000001</v>
        <stp/>
        <stp>EM_S_VAL_PE_TTM</stp>
        <stp>2</stp>
        <stp>603311.SH</stp>
        <stp>2021/4/8</stp>
        <tr r="Z151" s="8"/>
      </tp>
      <tp>
        <v>27.05883459</v>
        <stp/>
        <stp>EM_S_VAL_PE_TTM</stp>
        <stp>2</stp>
        <stp>603311.SH</stp>
        <stp>2021/4/9</stp>
        <tr r="Z152" s="8"/>
      </tp>
      <tp>
        <v>41.232910760000003</v>
        <stp/>
        <stp>EM_S_VAL_PE_TTM</stp>
        <stp>2</stp>
        <stp>600619.SH</stp>
        <stp>2021/1/6</stp>
        <tr r="BR91" s="8"/>
      </tp>
      <tp>
        <v>40.382747649999999</v>
        <stp/>
        <stp>EM_S_VAL_PE_TTM</stp>
        <stp>2</stp>
        <stp>600619.SH</stp>
        <stp>2021/1/7</stp>
        <tr r="BR92" s="8"/>
      </tp>
      <tp>
        <v>41.870533090000002</v>
        <stp/>
        <stp>EM_S_VAL_PE_TTM</stp>
        <stp>2</stp>
        <stp>600619.SH</stp>
        <stp>2021/1/4</stp>
        <tr r="BR89" s="8"/>
      </tp>
      <tp>
        <v>31.041039260000002</v>
        <stp/>
        <stp>EM_S_VAL_PE_TTM</stp>
        <stp>2</stp>
        <stp>603515.SH</stp>
        <stp>2021/2/8</stp>
        <tr r="V114" s="8"/>
      </tp>
      <tp>
        <v>43.252048139999999</v>
        <stp/>
        <stp>EM_S_VAL_PE_TTM</stp>
        <stp>2</stp>
        <stp>600619.SH</stp>
        <stp>2021/1/5</stp>
        <tr r="BR90" s="8"/>
      </tp>
      <tp>
        <v>30.90850661</v>
        <stp/>
        <stp>EM_S_VAL_PE_TTM</stp>
        <stp>2</stp>
        <stp>603515.SH</stp>
        <stp>2021/2/9</stp>
        <tr r="V115" s="8"/>
      </tp>
      <tp>
        <v>17.608986389999998</v>
        <stp/>
        <stp>EM_S_VAL_PE_TTM</stp>
        <stp>2</stp>
        <stp>603303.SH</stp>
        <stp>2021/4/1</stp>
        <tr r="P147" s="8"/>
      </tp>
      <tp>
        <v>17.822860720000001</v>
        <stp/>
        <stp>EM_S_VAL_PE_TTM</stp>
        <stp>2</stp>
        <stp>603303.SH</stp>
        <stp>2021/4/2</stp>
        <tr r="P148" s="8"/>
      </tp>
      <tp>
        <v>18.036735050000001</v>
        <stp/>
        <stp>EM_S_VAL_PE_TTM</stp>
        <stp>2</stp>
        <stp>603303.SH</stp>
        <stp>2021/4/6</stp>
        <tr r="P149" s="8"/>
      </tp>
      <tp>
        <v>18.307642529999999</v>
        <stp/>
        <stp>EM_S_VAL_PE_TTM</stp>
        <stp>2</stp>
        <stp>603303.SH</stp>
        <stp>2021/4/7</stp>
        <tr r="P150" s="8"/>
      </tp>
      <tp>
        <v>17.993960189999999</v>
        <stp/>
        <stp>EM_S_VAL_PE_TTM</stp>
        <stp>2</stp>
        <stp>603303.SH</stp>
        <stp>2021/4/8</stp>
        <tr r="P151" s="8"/>
      </tp>
      <tp>
        <v>17.894152160000001</v>
        <stp/>
        <stp>EM_S_VAL_PE_TTM</stp>
        <stp>2</stp>
        <stp>603303.SH</stp>
        <stp>2021/4/9</stp>
        <tr r="P152" s="8"/>
      </tp>
      <tp>
        <v>30.317923919999998</v>
        <stp/>
        <stp>EM_S_VAL_PE_TTM</stp>
        <stp>2</stp>
        <stp>603677.SH</stp>
        <stp>2021/1/4</stp>
        <tr r="S89" s="8"/>
      </tp>
      <tp>
        <v>30.425339059999999</v>
        <stp/>
        <stp>EM_S_VAL_PE_TTM</stp>
        <stp>2</stp>
        <stp>603677.SH</stp>
        <stp>2021/1/5</stp>
        <tr r="S90" s="8"/>
      </tp>
      <tp>
        <v>20.216210279999999</v>
        <stp/>
        <stp>EM_S_VAL_PE_TTM</stp>
        <stp>2</stp>
        <stp>603578.SH</stp>
        <stp>2021/2/9</stp>
        <tr r="R115" s="8"/>
      </tp>
      <tp>
        <v>15.825313080000001</v>
        <stp/>
        <stp>EM_S_VAL_PE_TTM</stp>
        <stp>2</stp>
        <stp>603579.SH</stp>
        <stp>2021/2/8</stp>
        <tr r="T114" s="8"/>
      </tp>
      <tp>
        <v>30.183654990000001</v>
        <stp/>
        <stp>EM_S_VAL_PE_TTM</stp>
        <stp>2</stp>
        <stp>603677.SH</stp>
        <stp>2021/1/6</stp>
        <tr r="S91" s="8"/>
      </tp>
      <tp>
        <v>45.563118449999997</v>
        <stp/>
        <stp>EM_S_VAL_PE_TTM</stp>
        <stp>2</stp>
        <stp>603679.SH</stp>
        <stp>2021/1/8</stp>
        <tr r="L93" s="8"/>
      </tp>
      <tp>
        <v>19.739259480000001</v>
        <stp/>
        <stp>EM_S_VAL_PE_TTM</stp>
        <stp>2</stp>
        <stp>603578.SH</stp>
        <stp>2021/2/8</stp>
        <tr r="R114" s="8"/>
      </tp>
      <tp>
        <v>16.348276009999999</v>
        <stp/>
        <stp>EM_S_VAL_PE_TTM</stp>
        <stp>2</stp>
        <stp>603579.SH</stp>
        <stp>2021/2/9</stp>
        <tr r="T115" s="8"/>
      </tp>
      <tp>
        <v>29.163211140000001</v>
        <stp/>
        <stp>EM_S_VAL_PE_TTM</stp>
        <stp>2</stp>
        <stp>603677.SH</stp>
        <stp>2021/1/7</stp>
        <tr r="S92" s="8"/>
      </tp>
      <tp>
        <v>20.606431300000001</v>
        <stp/>
        <stp>EM_S_VAL_PE_TTM</stp>
        <stp>2</stp>
        <stp>603578.SH</stp>
        <stp>2021/2/3</stp>
        <tr r="R111" s="8"/>
      </tp>
      <tp>
        <v>15.31371891</v>
        <stp/>
        <stp>EM_S_VAL_PE_TTM</stp>
        <stp>2</stp>
        <stp>603579.SH</stp>
        <stp>2021/2/2</stp>
        <tr r="T110" s="8"/>
      </tp>
      <tp>
        <v>21.224299049999999</v>
        <stp/>
        <stp>EM_S_VAL_PE_TTM</stp>
        <stp>2</stp>
        <stp>603578.SH</stp>
        <stp>2021/2/2</stp>
        <tr r="R110" s="8"/>
      </tp>
      <tp>
        <v>15.489934679999999</v>
        <stp/>
        <stp>EM_S_VAL_PE_TTM</stp>
        <stp>2</stp>
        <stp>603579.SH</stp>
        <stp>2021/2/3</stp>
        <tr r="T111" s="8"/>
      </tp>
      <tp>
        <v>21.571172170000001</v>
        <stp/>
        <stp>EM_S_VAL_PE_TTM</stp>
        <stp>2</stp>
        <stp>603578.SH</stp>
        <stp>2021/2/1</stp>
        <tr r="R109" s="8"/>
      </tp>
      <tp>
        <v>15.46151278</v>
        <stp/>
        <stp>EM_S_VAL_PE_TTM</stp>
        <stp>2</stp>
        <stp>603579.SH</stp>
        <stp>2021/2/1</stp>
        <tr r="T109" s="8"/>
      </tp>
      <tp>
        <v>28.92152707</v>
        <stp/>
        <stp>EM_S_VAL_PE_TTM</stp>
        <stp>2</stp>
        <stp>603677.SH</stp>
        <stp>2021/1/8</stp>
        <tr r="S93" s="8"/>
      </tp>
      <tp>
        <v>45.224830799999999</v>
        <stp/>
        <stp>EM_S_VAL_PE_TTM</stp>
        <stp>2</stp>
        <stp>603679.SH</stp>
        <stp>2021/1/6</stp>
        <tr r="L91" s="8"/>
      </tp>
      <tp>
        <v>44.928829100000002</v>
        <stp/>
        <stp>EM_S_VAL_PE_TTM</stp>
        <stp>2</stp>
        <stp>603679.SH</stp>
        <stp>2021/1/7</stp>
        <tr r="L92" s="8"/>
      </tp>
      <tp>
        <v>19.706740100000001</v>
        <stp/>
        <stp>EM_S_VAL_PE_TTM</stp>
        <stp>2</stp>
        <stp>603578.SH</stp>
        <stp>2021/2/5</stp>
        <tr r="R113" s="8"/>
      </tp>
      <tp>
        <v>15.08065934</v>
        <stp/>
        <stp>EM_S_VAL_PE_TTM</stp>
        <stp>2</stp>
        <stp>603579.SH</stp>
        <stp>2021/2/4</stp>
        <tr r="T112" s="8"/>
      </tp>
      <tp>
        <v>47.931132030000001</v>
        <stp/>
        <stp>EM_S_VAL_PE_TTM</stp>
        <stp>2</stp>
        <stp>603679.SH</stp>
        <stp>2021/1/4</stp>
        <tr r="L89" s="8"/>
      </tp>
      <tp>
        <v>20.031922699999999</v>
        <stp/>
        <stp>EM_S_VAL_PE_TTM</stp>
        <stp>2</stp>
        <stp>603578.SH</stp>
        <stp>2021/2/4</stp>
        <tr r="R112" s="8"/>
      </tp>
      <tp>
        <v>15.563831609999999</v>
        <stp/>
        <stp>EM_S_VAL_PE_TTM</stp>
        <stp>2</stp>
        <stp>603579.SH</stp>
        <stp>2021/2/5</stp>
        <tr r="T113" s="8"/>
      </tp>
      <tp>
        <v>46.662553330000001</v>
        <stp/>
        <stp>EM_S_VAL_PE_TTM</stp>
        <stp>2</stp>
        <stp>603679.SH</stp>
        <stp>2021/1/5</stp>
        <tr r="L90" s="8"/>
      </tp>
      <tp>
        <v>15.902430470000001</v>
        <stp/>
        <stp>EM_S_VAL_PE_TTM</stp>
        <stp>2</stp>
        <stp>600060.SH</stp>
        <stp>2021/7/2</stp>
        <tr r="BK208" s="8"/>
      </tp>
      <tp>
        <v>16.51443604</v>
        <stp/>
        <stp>EM_S_VAL_PE_TTM</stp>
        <stp>2</stp>
        <stp>600060.SH</stp>
        <stp>2021/7/1</stp>
        <tr r="BK207" s="8"/>
      </tp>
      <tp>
        <v>35.886031180000003</v>
        <stp/>
        <stp>EM_S_VAL_PE_TTM</stp>
        <stp>2</stp>
        <stp>603366.SH</stp>
        <stp>2021/4/7</stp>
        <tr r="AI150" s="8"/>
      </tp>
      <tp>
        <v>35.667213920000002</v>
        <stp/>
        <stp>EM_S_VAL_PE_TTM</stp>
        <stp>2</stp>
        <stp>603366.SH</stp>
        <stp>2021/4/6</stp>
        <tr r="AI149" s="8"/>
      </tp>
      <tp>
        <v>14.717276829999999</v>
        <stp/>
        <stp>EM_S_VAL_PE_TTM</stp>
        <stp>2</stp>
        <stp>600060.SH</stp>
        <stp>2021/7/7</stp>
        <tr r="BK211" s="8"/>
      </tp>
      <tp>
        <v>10.45518225</v>
        <stp/>
        <stp>EM_S_VAL_PE_TTM</stp>
        <stp>2</stp>
        <stp>600261.SH</stp>
        <stp>2021/5/6</stp>
        <tr r="BH168" s="8"/>
      </tp>
      <tp>
        <v>35.010762130000003</v>
        <stp/>
        <stp>EM_S_VAL_PE_TTM</stp>
        <stp>2</stp>
        <stp>603366.SH</stp>
        <stp>2021/4/1</stp>
        <tr r="AI147" s="8"/>
      </tp>
      <tp>
        <v>14.833849320000001</v>
        <stp/>
        <stp>EM_S_VAL_PE_TTM</stp>
        <stp>2</stp>
        <stp>600060.SH</stp>
        <stp>2021/7/6</stp>
        <tr r="BK210" s="8"/>
      </tp>
      <tp>
        <v>10.380324140000001</v>
        <stp/>
        <stp>EM_S_VAL_PE_TTM</stp>
        <stp>2</stp>
        <stp>600261.SH</stp>
        <stp>2021/5/7</stp>
        <tr r="BH169" s="8"/>
      </tp>
      <tp>
        <v>15.54299863</v>
        <stp/>
        <stp>EM_S_VAL_PE_TTM</stp>
        <stp>2</stp>
        <stp>600060.SH</stp>
        <stp>2021/7/5</stp>
        <tr r="BK209" s="8"/>
      </tp>
      <tp>
        <v>35.667213920000002</v>
        <stp/>
        <stp>EM_S_VAL_PE_TTM</stp>
        <stp>2</stp>
        <stp>603366.SH</stp>
        <stp>2021/4/2</stp>
        <tr r="AI148" s="8"/>
      </tp>
      <tp>
        <v>14.386988110000001</v>
        <stp/>
        <stp>EM_S_VAL_PE_TTM</stp>
        <stp>2</stp>
        <stp>600060.SH</stp>
        <stp>2021/7/9</stp>
        <tr r="BK213" s="8"/>
      </tp>
      <tp>
        <v>14.280129990000001</v>
        <stp/>
        <stp>EM_S_VAL_PE_TTM</stp>
        <stp>2</stp>
        <stp>600060.SH</stp>
        <stp>2021/7/8</stp>
        <tr r="BK212" s="8"/>
      </tp>
      <tp>
        <v>38.584777430000003</v>
        <stp/>
        <stp>EM_S_VAL_PE_TTM</stp>
        <stp>2</stp>
        <stp>603366.SH</stp>
        <stp>2021/4/9</stp>
        <tr r="AI152" s="8"/>
      </tp>
      <tp>
        <v>35.083701220000002</v>
        <stp/>
        <stp>EM_S_VAL_PE_TTM</stp>
        <stp>2</stp>
        <stp>603366.SH</stp>
        <stp>2021/4/8</stp>
        <tr r="AI151" s="8"/>
      </tp>
      <tp>
        <v>26.640223280000001</v>
        <stp/>
        <stp>EM_S_VAL_PE_TTM</stp>
        <stp>2</stp>
        <stp>603355.SH</stp>
        <stp>2021/4/6</stp>
        <tr r="AA149" s="8"/>
      </tp>
      <tp>
        <v>29.71517377</v>
        <stp/>
        <stp>EM_S_VAL_PE_TTM</stp>
        <stp>2</stp>
        <stp>603551.SH</stp>
        <stp>2021/2/2</stp>
        <tr r="H110" s="8"/>
      </tp>
      <tp>
        <v>18.972872030000001</v>
        <stp/>
        <stp>EM_S_VAL_PE_TTM</stp>
        <stp>2</stp>
        <stp>603657.SH</stp>
        <stp>2021/1/4</stp>
        <tr r="J89" s="8"/>
      </tp>
      <tp>
        <v>26.578910910000001</v>
        <stp/>
        <stp>EM_S_VAL_PE_TTM</stp>
        <stp>2</stp>
        <stp>603355.SH</stp>
        <stp>2021/4/7</stp>
        <tr r="AA150" s="8"/>
      </tp>
      <tp>
        <v>28.304797270000002</v>
        <stp/>
        <stp>EM_S_VAL_PE_TTM</stp>
        <stp>2</stp>
        <stp>603551.SH</stp>
        <stp>2021/2/3</stp>
        <tr r="H111" s="8"/>
      </tp>
      <tp>
        <v>19.221236309999998</v>
        <stp/>
        <stp>EM_S_VAL_PE_TTM</stp>
        <stp>2</stp>
        <stp>603657.SH</stp>
        <stp>2021/1/5</stp>
        <tr r="J90" s="8"/>
      </tp>
      <tp>
        <v>18.648918599999998</v>
        <stp/>
        <stp>EM_S_VAL_PE_TTM</stp>
        <stp>2</stp>
        <stp>603657.SH</stp>
        <stp>2021/1/6</stp>
        <tr r="J91" s="8"/>
      </tp>
      <tp>
        <v>29.690856929999999</v>
        <stp/>
        <stp>EM_S_VAL_PE_TTM</stp>
        <stp>2</stp>
        <stp>603551.SH</stp>
        <stp>2021/2/1</stp>
        <tr r="H109" s="8"/>
      </tp>
      <tp>
        <v>17.39629871</v>
        <stp/>
        <stp>EM_S_VAL_PE_TTM</stp>
        <stp>2</stp>
        <stp>603657.SH</stp>
        <stp>2021/1/7</stp>
        <tr r="J92" s="8"/>
      </tp>
      <tp>
        <v>-28.992553480000002</v>
        <stp/>
        <stp>EM_S_VAL_PE_TTM</stp>
        <stp>2</stp>
        <stp>600651.SH</stp>
        <stp>2021/1/6</stp>
        <tr r="BT91" s="8"/>
      </tp>
      <tp>
        <v>26.962113200000001</v>
        <stp/>
        <stp>EM_S_VAL_PE_TTM</stp>
        <stp>2</stp>
        <stp>603355.SH</stp>
        <stp>2021/4/2</stp>
        <tr r="AA148" s="8"/>
      </tp>
      <tp>
        <v>-28.579554139999999</v>
        <stp/>
        <stp>EM_S_VAL_PE_TTM</stp>
        <stp>2</stp>
        <stp>600651.SH</stp>
        <stp>2021/1/7</stp>
        <tr r="BT92" s="8"/>
      </tp>
      <tp>
        <v>-28.331754539999999</v>
        <stp/>
        <stp>EM_S_VAL_PE_TTM</stp>
        <stp>2</stp>
        <stp>600651.SH</stp>
        <stp>2021/1/4</stp>
        <tr r="BT89" s="8"/>
      </tp>
      <tp>
        <v>27.21053964</v>
        <stp/>
        <stp>EM_S_VAL_PE_TTM</stp>
        <stp>2</stp>
        <stp>603551.SH</stp>
        <stp>2021/2/4</stp>
        <tr r="H112" s="8"/>
      </tp>
      <tp>
        <v>-29.488152679999999</v>
        <stp/>
        <stp>EM_S_VAL_PE_TTM</stp>
        <stp>2</stp>
        <stp>600651.SH</stp>
        <stp>2021/1/5</stp>
        <tr r="BT90" s="8"/>
      </tp>
      <tp>
        <v>25.942795109999999</v>
        <stp/>
        <stp>EM_S_VAL_PE_TTM</stp>
        <stp>2</stp>
        <stp>603355.SH</stp>
        <stp>2021/4/1</stp>
        <tr r="AA147" s="8"/>
      </tp>
      <tp>
        <v>27.76982688</v>
        <stp/>
        <stp>EM_S_VAL_PE_TTM</stp>
        <stp>2</stp>
        <stp>603551.SH</stp>
        <stp>2021/2/5</stp>
        <tr r="H113" s="8"/>
      </tp>
      <tp>
        <v>-28.74475387</v>
        <stp/>
        <stp>EM_S_VAL_PE_TTM</stp>
        <stp>2</stp>
        <stp>600651.SH</stp>
        <stp>2021/1/8</stp>
        <tr r="BT93" s="8"/>
      </tp>
      <tp>
        <v>27.405074330000001</v>
        <stp/>
        <stp>EM_S_VAL_PE_TTM</stp>
        <stp>2</stp>
        <stp>603551.SH</stp>
        <stp>2021/2/8</stp>
        <tr r="H114" s="8"/>
      </tp>
      <tp>
        <v>28.450698289999998</v>
        <stp/>
        <stp>EM_S_VAL_PE_TTM</stp>
        <stp>2</stp>
        <stp>603551.SH</stp>
        <stp>2021/2/9</stp>
        <tr r="H115" s="8"/>
      </tp>
      <tp>
        <v>17.277515789999999</v>
        <stp/>
        <stp>EM_S_VAL_PE_TTM</stp>
        <stp>2</stp>
        <stp>603657.SH</stp>
        <stp>2021/1/8</stp>
        <tr r="J93" s="8"/>
      </tp>
      <tp>
        <v>26.824160379999999</v>
        <stp/>
        <stp>EM_S_VAL_PE_TTM</stp>
        <stp>2</stp>
        <stp>603355.SH</stp>
        <stp>2021/4/8</stp>
        <tr r="AA151" s="8"/>
      </tp>
      <tp>
        <v>26.824160379999999</v>
        <stp/>
        <stp>EM_S_VAL_PE_TTM</stp>
        <stp>2</stp>
        <stp>603355.SH</stp>
        <stp>2021/4/9</stp>
        <tr r="AA152" s="8"/>
      </tp>
      <tp>
        <v>33.838432449999999</v>
        <stp/>
        <stp>EM_S_VAL_PE_TTM</stp>
        <stp>2</stp>
        <stp>300582.SZ</stp>
        <stp>2021/2/1</stp>
        <tr r="U109" s="8"/>
      </tp>
      <tp>
        <v>30.982159599999999</v>
        <stp/>
        <stp>EM_S_VAL_PE_TTM</stp>
        <stp>2</stp>
        <stp>300582.SZ</stp>
        <stp>2021/2/3</stp>
        <tr r="U111" s="8"/>
      </tp>
      <tp>
        <v>32.813534539999999</v>
        <stp/>
        <stp>EM_S_VAL_PE_TTM</stp>
        <stp>2</stp>
        <stp>300582.SZ</stp>
        <stp>2021/2/2</stp>
        <tr r="U110" s="8"/>
      </tp>
      <tp>
        <v>27.218600080000002</v>
        <stp/>
        <stp>EM_S_VAL_PE_TTM</stp>
        <stp>2</stp>
        <stp>300582.SZ</stp>
        <stp>2021/2/5</stp>
        <tr r="U113" s="8"/>
      </tp>
      <tp>
        <v>29.470015149999998</v>
        <stp/>
        <stp>EM_S_VAL_PE_TTM</stp>
        <stp>2</stp>
        <stp>300582.SZ</stp>
        <stp>2021/2/4</stp>
        <tr r="U112" s="8"/>
      </tp>
      <tp>
        <v>28.37791082</v>
        <stp/>
        <stp>EM_S_VAL_PE_TTM</stp>
        <stp>2</stp>
        <stp>300582.SZ</stp>
        <stp>2021/2/9</stp>
        <tr r="U115" s="8"/>
      </tp>
      <tp>
        <v>27.907465890000001</v>
        <stp/>
        <stp>EM_S_VAL_PE_TTM</stp>
        <stp>2</stp>
        <stp>300582.SZ</stp>
        <stp>2021/2/8</stp>
        <tr r="U114" s="8"/>
      </tp>
      <tp>
        <v>23.362731920000002</v>
        <stp/>
        <stp>EM_S_VAL_PE_TTM</stp>
        <stp>2</stp>
        <stp>002290.SZ</stp>
        <stp>2021/5/7</stp>
        <tr r="AY169" s="8"/>
      </tp>
      <tp>
        <v>24.44937062</v>
        <stp/>
        <stp>EM_S_VAL_PE_TTM</stp>
        <stp>2</stp>
        <stp>002290.SZ</stp>
        <stp>2021/5/6</stp>
        <tr r="AY168" s="8"/>
      </tp>
      <tp>
        <v>42.752276590000001</v>
        <stp/>
        <stp>EM_S_VAL_PE_TTM</stp>
        <stp>2</stp>
        <stp>300342.SZ</stp>
        <stp>2021/4/1</stp>
        <tr r="AF147" s="8"/>
      </tp>
      <tp>
        <v>34.970697749999999</v>
        <stp/>
        <stp>EM_S_VAL_PE_TTM</stp>
        <stp>2</stp>
        <stp>002076.SZ</stp>
        <stp>2021/7/5</stp>
        <tr r="BB209" s="8"/>
      </tp>
      <tp>
        <v>92.690571430000006</v>
        <stp/>
        <stp>EM_S_VAL_PE_TTM</stp>
        <stp>2</stp>
        <stp>002676.SZ</stp>
        <stp>2021/1/5</stp>
        <tr r="AG90" s="8"/>
      </tp>
      <tp>
        <v>21.98457595</v>
        <stp/>
        <stp>EM_S_VAL_PE_TTM</stp>
        <stp>2</stp>
        <stp>002677.SZ</stp>
        <stp>2021/1/4</stp>
        <tr r="AH89" s="8"/>
      </tp>
      <tp>
        <v>-7.5626030499999999</v>
        <stp/>
        <stp>EM_S_VAL_PE_TTM</stp>
        <stp>2</stp>
        <stp>002473.SZ</stp>
        <stp>2021/3/1</stp>
        <tr r="AT124" s="8"/>
      </tp>
      <tp>
        <v>93.538351050000003</v>
        <stp/>
        <stp>EM_S_VAL_PE_TTM</stp>
        <stp>2</stp>
        <stp>002676.SZ</stp>
        <stp>2021/1/4</stp>
        <tr r="AG89" s="8"/>
      </tp>
      <tp>
        <v>22.563810289999999</v>
        <stp/>
        <stp>EM_S_VAL_PE_TTM</stp>
        <stp>2</stp>
        <stp>002677.SZ</stp>
        <stp>2021/1/5</stp>
        <tr r="AH90" s="8"/>
      </tp>
      <tp>
        <v>-60.118920160000002</v>
        <stp/>
        <stp>EM_S_VAL_PE_TTM</stp>
        <stp>2</stp>
        <stp>300247.SZ</stp>
        <stp>2021/5/6</stp>
        <tr r="AO168" s="8"/>
      </tp>
      <tp>
        <v>35.410326650000002</v>
        <stp/>
        <stp>EM_S_VAL_PE_TTM</stp>
        <stp>2</stp>
        <stp>002076.SZ</stp>
        <stp>2021/7/7</stp>
        <tr r="BB211" s="8"/>
      </tp>
      <tp>
        <v>-7.7102460600000002</v>
        <stp/>
        <stp>EM_S_VAL_PE_TTM</stp>
        <stp>2</stp>
        <stp>002473.SZ</stp>
        <stp>2021/3/2</stp>
        <tr r="AT125" s="8"/>
      </tp>
      <tp>
        <v>91.277605399999999</v>
        <stp/>
        <stp>EM_S_VAL_PE_TTM</stp>
        <stp>2</stp>
        <stp>002676.SZ</stp>
        <stp>2021/1/7</stp>
        <tr r="AG92" s="8"/>
      </tp>
      <tp>
        <v>21.69495878</v>
        <stp/>
        <stp>EM_S_VAL_PE_TTM</stp>
        <stp>2</stp>
        <stp>002677.SZ</stp>
        <stp>2021/1/6</stp>
        <tr r="AH91" s="8"/>
      </tp>
      <tp>
        <v>-59.355505299999997</v>
        <stp/>
        <stp>EM_S_VAL_PE_TTM</stp>
        <stp>2</stp>
        <stp>300247.SZ</stp>
        <stp>2021/5/7</stp>
        <tr r="AO169" s="8"/>
      </tp>
      <tp>
        <v>42.604727750000002</v>
        <stp/>
        <stp>EM_S_VAL_PE_TTM</stp>
        <stp>2</stp>
        <stp>300342.SZ</stp>
        <stp>2021/4/2</stp>
        <tr r="AF148" s="8"/>
      </tp>
      <tp>
        <v>34.542426489999997</v>
        <stp/>
        <stp>EM_S_VAL_PE_TTM</stp>
        <stp>2</stp>
        <stp>002076.SZ</stp>
        <stp>2021/7/6</stp>
        <tr r="BB210" s="8"/>
      </tp>
      <tp>
        <v>-7.8250795100000001</v>
        <stp/>
        <stp>EM_S_VAL_PE_TTM</stp>
        <stp>2</stp>
        <stp>002473.SZ</stp>
        <stp>2021/3/3</stp>
        <tr r="AT126" s="8"/>
      </tp>
      <tp>
        <v>93.538351050000003</v>
        <stp/>
        <stp>EM_S_VAL_PE_TTM</stp>
        <stp>2</stp>
        <stp>002676.SZ</stp>
        <stp>2021/1/6</stp>
        <tr r="AG91" s="8"/>
      </tp>
      <tp>
        <v>21.194710950000001</v>
        <stp/>
        <stp>EM_S_VAL_PE_TTM</stp>
        <stp>2</stp>
        <stp>002677.SZ</stp>
        <stp>2021/1/7</stp>
        <tr r="AH92" s="8"/>
      </tp>
      <tp>
        <v>35.849358500000001</v>
        <stp/>
        <stp>EM_S_VAL_PE_TTM</stp>
        <stp>2</stp>
        <stp>002076.SZ</stp>
        <stp>2021/7/1</stp>
        <tr r="BB207" s="8"/>
      </tp>
      <tp>
        <v>-7.7922699499999997</v>
        <stp/>
        <stp>EM_S_VAL_PE_TTM</stp>
        <stp>2</stp>
        <stp>002473.SZ</stp>
        <stp>2021/3/4</stp>
        <tr r="AT127" s="8"/>
      </tp>
      <tp>
        <v>-7.8414842900000004</v>
        <stp/>
        <stp>EM_S_VAL_PE_TTM</stp>
        <stp>2</stp>
        <stp>002473.SZ</stp>
        <stp>2021/3/5</stp>
        <tr r="AT128" s="8"/>
      </tp>
      <tp>
        <v>45.371268520000001</v>
        <stp/>
        <stp>EM_S_VAL_PE_TTM</stp>
        <stp>2</stp>
        <stp>300342.SZ</stp>
        <stp>2021/4/7</stp>
        <tr r="AF150" s="8"/>
      </tp>
      <tp>
        <v>43.785118480000001</v>
        <stp/>
        <stp>EM_S_VAL_PE_TTM</stp>
        <stp>2</stp>
        <stp>300342.SZ</stp>
        <stp>2021/4/6</stp>
        <tr r="AF149" s="8"/>
      </tp>
      <tp>
        <v>34.794965599999998</v>
        <stp/>
        <stp>EM_S_VAL_PE_TTM</stp>
        <stp>2</stp>
        <stp>002076.SZ</stp>
        <stp>2021/7/2</stp>
        <tr r="BB208" s="8"/>
      </tp>
      <tp>
        <v>45.147776890000003</v>
        <stp/>
        <stp>EM_S_VAL_PE_TTM</stp>
        <stp>2</stp>
        <stp>300342.SZ</stp>
        <stp>2021/4/9</stp>
        <tr r="AF152" s="8"/>
      </tp>
      <tp>
        <v>-7.9563177400000002</v>
        <stp/>
        <stp>EM_S_VAL_PE_TTM</stp>
        <stp>2</stp>
        <stp>002473.SZ</stp>
        <stp>2021/3/8</stp>
        <tr r="AT129" s="8"/>
      </tp>
      <tp>
        <v>48.912440689999997</v>
        <stp/>
        <stp>EM_S_VAL_PE_TTM</stp>
        <stp>2</stp>
        <stp>300342.SZ</stp>
        <stp>2021/4/8</stp>
        <tr r="AF151" s="8"/>
      </tp>
      <tp>
        <v>-7.6610317200000004</v>
        <stp/>
        <stp>EM_S_VAL_PE_TTM</stp>
        <stp>2</stp>
        <stp>002473.SZ</stp>
        <stp>2021/3/9</stp>
        <tr r="AT130" s="8"/>
      </tp>
      <tp>
        <v>36.798966909999997</v>
        <stp/>
        <stp>EM_S_VAL_PE_TTM</stp>
        <stp>2</stp>
        <stp>002076.SZ</stp>
        <stp>2021/7/9</stp>
        <tr r="BB213" s="8"/>
      </tp>
      <tp>
        <v>21.91875387</v>
        <stp/>
        <stp>EM_S_VAL_PE_TTM</stp>
        <stp>2</stp>
        <stp>002677.SZ</stp>
        <stp>2021/1/8</stp>
        <tr r="AH93" s="8"/>
      </tp>
      <tp>
        <v>35.063166580000001</v>
        <stp/>
        <stp>EM_S_VAL_PE_TTM</stp>
        <stp>2</stp>
        <stp>002076.SZ</stp>
        <stp>2021/7/8</stp>
        <tr r="BB212" s="8"/>
      </tp>
      <tp>
        <v>87.03870732</v>
        <stp/>
        <stp>EM_S_VAL_PE_TTM</stp>
        <stp>2</stp>
        <stp>002676.SZ</stp>
        <stp>2021/1/8</stp>
        <tr r="AG93" s="8"/>
      </tp>
      <tp>
        <v>-79.530524409999998</v>
        <stp/>
        <stp>EM_S_VAL_PE_TTM</stp>
        <stp>2</stp>
        <stp>002668.SZ</stp>
        <stp>2021/1/8</stp>
        <tr r="AJ93" s="8"/>
      </tp>
      <tp>
        <v>117.55690842999999</v>
        <stp/>
        <stp>EM_S_VAL_PE_TTM</stp>
        <stp>2</stp>
        <stp>300650.SZ</stp>
        <stp>2021/1/7</stp>
        <tr r="M92" s="8"/>
      </tp>
      <tp>
        <v>-85.193500630000003</v>
        <stp/>
        <stp>EM_S_VAL_PE_TTM</stp>
        <stp>2</stp>
        <stp>002260.SZ</stp>
        <stp>2021/5/7</stp>
        <tr r="AZ169" s="8"/>
      </tp>
      <tp>
        <v>119.82579930999999</v>
        <stp/>
        <stp>EM_S_VAL_PE_TTM</stp>
        <stp>2</stp>
        <stp>300650.SZ</stp>
        <stp>2021/1/6</stp>
        <tr r="M91" s="8"/>
      </tp>
      <tp>
        <v>-85.193500630000003</v>
        <stp/>
        <stp>EM_S_VAL_PE_TTM</stp>
        <stp>2</stp>
        <stp>002260.SZ</stp>
        <stp>2021/5/6</stp>
        <tr r="AZ168" s="8"/>
      </tp>
      <tp>
        <v>116.35156015</v>
        <stp/>
        <stp>EM_S_VAL_PE_TTM</stp>
        <stp>2</stp>
        <stp>300650.SZ</stp>
        <stp>2021/1/5</stp>
        <tr r="M90" s="8"/>
      </tp>
      <tp>
        <v>117.34419991</v>
        <stp/>
        <stp>EM_S_VAL_PE_TTM</stp>
        <stp>2</stp>
        <stp>300650.SZ</stp>
        <stp>2021/1/4</stp>
        <tr r="M89" s="8"/>
      </tp>
      <tp>
        <v>116.98968571</v>
        <stp/>
        <stp>EM_S_VAL_PE_TTM</stp>
        <stp>2</stp>
        <stp>300650.SZ</stp>
        <stp>2021/1/8</stp>
        <tr r="M93" s="8"/>
      </tp>
      <tp>
        <v>-72.248211330000004</v>
        <stp/>
        <stp>EM_S_VAL_PE_TTM</stp>
        <stp>2</stp>
        <stp>002668.SZ</stp>
        <stp>2021/1/7</stp>
        <tr r="AJ92" s="8"/>
      </tp>
      <tp>
        <v>-74.164609510000005</v>
        <stp/>
        <stp>EM_S_VAL_PE_TTM</stp>
        <stp>2</stp>
        <stp>002668.SZ</stp>
        <stp>2021/1/6</stp>
        <tr r="AJ91" s="8"/>
      </tp>
      <tp>
        <v>-76.272647500000005</v>
        <stp/>
        <stp>EM_S_VAL_PE_TTM</stp>
        <stp>2</stp>
        <stp>002668.SZ</stp>
        <stp>2021/1/5</stp>
        <tr r="AJ90" s="8"/>
      </tp>
      <tp>
        <v>-77.039206780000001</v>
        <stp/>
        <stp>EM_S_VAL_PE_TTM</stp>
        <stp>2</stp>
        <stp>002668.SZ</stp>
        <stp>2021/1/4</stp>
        <tr r="AJ89" s="8"/>
      </tp>
      <tp>
        <v>52.016474449999997</v>
        <stp/>
        <stp>EM_S_VAL_PE_TTM</stp>
        <stp>2</stp>
        <stp>002050.SZ</stp>
        <stp>2021/7/2</stp>
        <tr r="BC208" s="8"/>
      </tp>
      <tp>
        <v>52.127954250000002</v>
        <stp/>
        <stp>EM_S_VAL_PE_TTM</stp>
        <stp>2</stp>
        <stp>002050.SZ</stp>
        <stp>2021/7/1</stp>
        <tr r="BC207" s="8"/>
      </tp>
      <tp>
        <v>23.678033259999999</v>
        <stp/>
        <stp>EM_S_VAL_PE_TTM</stp>
        <stp>2</stp>
        <stp>000651.SZ</stp>
        <stp>2021/1/6</stp>
        <tr r="BL91" s="8"/>
      </tp>
      <tp>
        <v>52.819129009999997</v>
        <stp/>
        <stp>EM_S_VAL_PE_TTM</stp>
        <stp>2</stp>
        <stp>002050.SZ</stp>
        <stp>2021/7/7</stp>
        <tr r="BC211" s="8"/>
      </tp>
      <tp>
        <v>23.910859250000001</v>
        <stp/>
        <stp>EM_S_VAL_PE_TTM</stp>
        <stp>2</stp>
        <stp>000651.SZ</stp>
        <stp>2021/1/7</stp>
        <tr r="BL92" s="8"/>
      </tp>
      <tp>
        <v>51.28070778</v>
        <stp/>
        <stp>EM_S_VAL_PE_TTM</stp>
        <stp>2</stp>
        <stp>002050.SZ</stp>
        <stp>2021/7/6</stp>
        <tr r="BC210" s="8"/>
      </tp>
      <tp>
        <v>23.245642149999998</v>
        <stp/>
        <stp>EM_S_VAL_PE_TTM</stp>
        <stp>2</stp>
        <stp>000651.SZ</stp>
        <stp>2021/1/4</stp>
        <tr r="BL89" s="8"/>
      </tp>
      <tp>
        <v>51.748922929999999</v>
        <stp/>
        <stp>EM_S_VAL_PE_TTM</stp>
        <stp>2</stp>
        <stp>002050.SZ</stp>
        <stp>2021/7/5</stp>
        <tr r="BC209" s="8"/>
      </tp>
      <tp>
        <v>24.11781568</v>
        <stp/>
        <stp>EM_S_VAL_PE_TTM</stp>
        <stp>2</stp>
        <stp>000651.SZ</stp>
        <stp>2021/1/5</stp>
        <tr r="BL90" s="8"/>
      </tp>
      <tp>
        <v>23.910859250000001</v>
        <stp/>
        <stp>EM_S_VAL_PE_TTM</stp>
        <stp>2</stp>
        <stp>000651.SZ</stp>
        <stp>2021/1/8</stp>
        <tr r="BL93" s="8"/>
      </tp>
      <tp>
        <v>52.952904770000004</v>
        <stp/>
        <stp>EM_S_VAL_PE_TTM</stp>
        <stp>2</stp>
        <stp>002050.SZ</stp>
        <stp>2021/7/9</stp>
        <tr r="BC213" s="8"/>
      </tp>
      <tp>
        <v>53.710967410000002</v>
        <stp/>
        <stp>EM_S_VAL_PE_TTM</stp>
        <stp>2</stp>
        <stp>002050.SZ</stp>
        <stp>2021/7/8</stp>
        <tr r="BC212" s="8"/>
      </tp>
      <tp>
        <v>31.933167739999998</v>
        <stp/>
        <stp>EM_S_VAL_PE_TTM</stp>
        <stp>2</stp>
        <stp>000541.SZ</stp>
        <stp>2021/2/2</stp>
        <tr r="BO110" s="8"/>
      </tp>
      <tp>
        <v>31.10253621</v>
        <stp/>
        <stp>EM_S_VAL_PE_TTM</stp>
        <stp>2</stp>
        <stp>000541.SZ</stp>
        <stp>2021/2/3</stp>
        <tr r="BO111" s="8"/>
      </tp>
      <tp>
        <v>9.8560114399999996</v>
        <stp/>
        <stp>EM_S_VAL_PE_TTM</stp>
        <stp>2</stp>
        <stp>002543.SZ</stp>
        <stp>2021/2/1</stp>
        <tr r="AQ109" s="8"/>
      </tp>
      <tp>
        <v>100.81100297</v>
        <stp/>
        <stp>EM_S_VAL_PE_TTM</stp>
        <stp>2</stp>
        <stp>300475.SZ</stp>
        <stp>2021/3/4</stp>
        <tr r="Y127" s="8"/>
      </tp>
      <tp>
        <v>9.8432611100000003</v>
        <stp/>
        <stp>EM_S_VAL_PE_TTM</stp>
        <stp>2</stp>
        <stp>002543.SZ</stp>
        <stp>2021/2/2</stp>
        <tr r="AQ110" s="8"/>
      </tp>
      <tp>
        <v>32.76379927</v>
        <stp/>
        <stp>EM_S_VAL_PE_TTM</stp>
        <stp>2</stp>
        <stp>000541.SZ</stp>
        <stp>2021/2/1</stp>
        <tr r="BO109" s="8"/>
      </tp>
      <tp>
        <v>108.52859171</v>
        <stp/>
        <stp>EM_S_VAL_PE_TTM</stp>
        <stp>2</stp>
        <stp>300475.SZ</stp>
        <stp>2021/3/5</stp>
        <tr r="Y128" s="8"/>
      </tp>
      <tp>
        <v>9.7030073899999998</v>
        <stp/>
        <stp>EM_S_VAL_PE_TTM</stp>
        <stp>2</stp>
        <stp>002543.SZ</stp>
        <stp>2021/2/3</stp>
        <tr r="AQ111" s="8"/>
      </tp>
      <tp>
        <v>101.53452691</v>
        <stp/>
        <stp>EM_S_VAL_PE_TTM</stp>
        <stp>2</stp>
        <stp>300475.SZ</stp>
        <stp>2021/3/2</stp>
        <tr r="Y125" s="8"/>
      </tp>
      <tp>
        <v>9.8177604299999999</v>
        <stp/>
        <stp>EM_S_VAL_PE_TTM</stp>
        <stp>2</stp>
        <stp>002543.SZ</stp>
        <stp>2021/2/4</stp>
        <tr r="AQ112" s="8"/>
      </tp>
      <tp>
        <v>100.08747902</v>
        <stp/>
        <stp>EM_S_VAL_PE_TTM</stp>
        <stp>2</stp>
        <stp>300475.SZ</stp>
        <stp>2021/3/3</stp>
        <tr r="Y126" s="8"/>
      </tp>
      <tp>
        <v>9.8305107700000001</v>
        <stp/>
        <stp>EM_S_VAL_PE_TTM</stp>
        <stp>2</stp>
        <stp>002543.SZ</stp>
        <stp>2021/2/5</stp>
        <tr r="AQ113" s="8"/>
      </tp>
      <tp>
        <v>29.9488813</v>
        <stp/>
        <stp>EM_S_VAL_PE_TTM</stp>
        <stp>2</stp>
        <stp>000541.SZ</stp>
        <stp>2021/2/4</stp>
        <tr r="BO112" s="8"/>
      </tp>
      <tp>
        <v>68.488085060000003</v>
        <stp/>
        <stp>EM_S_VAL_PE_TTM</stp>
        <stp>2</stp>
        <stp>300272.SZ</stp>
        <stp>2021/5/7</stp>
        <tr r="AK169" s="8"/>
      </tp>
      <tp>
        <v>24.363441779999999</v>
        <stp/>
        <stp>EM_S_VAL_PE_TTM</stp>
        <stp>2</stp>
        <stp>002242.SZ</stp>
        <stp>2021/5/7</stp>
        <tr r="BA169" s="8"/>
      </tp>
      <tp>
        <v>28.472203029999999</v>
        <stp/>
        <stp>EM_S_VAL_PE_TTM</stp>
        <stp>2</stp>
        <stp>000541.SZ</stp>
        <stp>2021/2/5</stp>
        <tr r="BO113" s="8"/>
      </tp>
      <tp>
        <v>75.291537219999995</v>
        <stp/>
        <stp>EM_S_VAL_PE_TTM</stp>
        <stp>2</stp>
        <stp>300272.SZ</stp>
        <stp>2021/5/6</stp>
        <tr r="AK168" s="8"/>
      </tp>
      <tp>
        <v>103.54431565</v>
        <stp/>
        <stp>EM_S_VAL_PE_TTM</stp>
        <stp>2</stp>
        <stp>300475.SZ</stp>
        <stp>2021/3/1</stp>
        <tr r="Y124" s="8"/>
      </tp>
      <tp>
        <v>24.74966263</v>
        <stp/>
        <stp>EM_S_VAL_PE_TTM</stp>
        <stp>2</stp>
        <stp>002242.SZ</stp>
        <stp>2021/5/6</stp>
        <tr r="BA168" s="8"/>
      </tp>
      <tp>
        <v>9.9197631400000006</v>
        <stp/>
        <stp>EM_S_VAL_PE_TTM</stp>
        <stp>2</stp>
        <stp>002543.SZ</stp>
        <stp>2021/2/8</stp>
        <tr r="AQ114" s="8"/>
      </tp>
      <tp>
        <v>9.9835148300000007</v>
        <stp/>
        <stp>EM_S_VAL_PE_TTM</stp>
        <stp>2</stp>
        <stp>002543.SZ</stp>
        <stp>2021/2/9</stp>
        <tr r="AQ115" s="8"/>
      </tp>
      <tp>
        <v>28.42605683</v>
        <stp/>
        <stp>EM_S_VAL_PE_TTM</stp>
        <stp>2</stp>
        <stp>000541.SZ</stp>
        <stp>2021/2/8</stp>
        <tr r="BO114" s="8"/>
      </tp>
      <tp>
        <v>28.749080200000002</v>
        <stp/>
        <stp>EM_S_VAL_PE_TTM</stp>
        <stp>2</stp>
        <stp>000541.SZ</stp>
        <stp>2021/2/9</stp>
        <tr r="BO115" s="8"/>
      </tp>
      <tp>
        <v>108.60898326</v>
        <stp/>
        <stp>EM_S_VAL_PE_TTM</stp>
        <stp>2</stp>
        <stp>300475.SZ</stp>
        <stp>2021/3/8</stp>
        <tr r="Y129" s="8"/>
      </tp>
      <tp>
        <v>111.90503679</v>
        <stp/>
        <stp>EM_S_VAL_PE_TTM</stp>
        <stp>2</stp>
        <stp>300475.SZ</stp>
        <stp>2021/3/9</stp>
        <tr r="Y130" s="8"/>
      </tp>
      <tp>
        <v>25.484466099999999</v>
        <stp/>
        <stp>EM_S_VAL_PE_TTM</stp>
        <stp>2</stp>
        <stp>002032.SZ</stp>
        <stp>2021/7/1</stp>
        <tr r="BE207" s="8"/>
      </tp>
      <tp>
        <v>13.901969640000001</v>
        <stp/>
        <stp>EM_S_VAL_PE_TTM</stp>
        <stp>2</stp>
        <stp>002035.SZ</stp>
        <stp>2021/7/6</stp>
        <tr r="BD210" s="8"/>
      </tp>
      <tp>
        <v>24.145483250000002</v>
        <stp/>
        <stp>EM_S_VAL_PE_TTM</stp>
        <stp>2</stp>
        <stp>000333.SZ</stp>
        <stp>2021/4/1</stp>
        <tr r="AE147" s="8"/>
      </tp>
      <tp>
        <v>19.7924562</v>
        <stp/>
        <stp>EM_S_VAL_PE_TTM</stp>
        <stp>2</stp>
        <stp>300403.SZ</stp>
        <stp>2021/3/1</stp>
        <tr r="AB124" s="8"/>
      </tp>
      <tp>
        <v>13.92177302</v>
        <stp/>
        <stp>EM_S_VAL_PE_TTM</stp>
        <stp>2</stp>
        <stp>002035.SZ</stp>
        <stp>2021/7/7</stp>
        <tr r="BD211" s="8"/>
      </tp>
      <tp>
        <v>24.620309559999999</v>
        <stp/>
        <stp>EM_S_VAL_PE_TTM</stp>
        <stp>2</stp>
        <stp>000333.SZ</stp>
        <stp>2021/4/2</stp>
        <tr r="AE148" s="8"/>
      </tp>
      <tp>
        <v>19.603956620000002</v>
        <stp/>
        <stp>EM_S_VAL_PE_TTM</stp>
        <stp>2</stp>
        <stp>300403.SZ</stp>
        <stp>2021/3/2</stp>
        <tr r="AB125" s="8"/>
      </tp>
      <tp>
        <v>19.666789810000001</v>
        <stp/>
        <stp>EM_S_VAL_PE_TTM</stp>
        <stp>2</stp>
        <stp>300403.SZ</stp>
        <stp>2021/3/3</stp>
        <tr r="AB126" s="8"/>
      </tp>
      <tp>
        <v>25.672263210000001</v>
        <stp/>
        <stp>EM_S_VAL_PE_TTM</stp>
        <stp>2</stp>
        <stp>002032.SZ</stp>
        <stp>2021/7/2</stp>
        <tr r="BE208" s="8"/>
      </tp>
      <tp>
        <v>13.961379770000001</v>
        <stp/>
        <stp>EM_S_VAL_PE_TTM</stp>
        <stp>2</stp>
        <stp>002035.SZ</stp>
        <stp>2021/7/5</stp>
        <tr r="BD209" s="8"/>
      </tp>
      <tp>
        <v>19.698206410000001</v>
        <stp/>
        <stp>EM_S_VAL_PE_TTM</stp>
        <stp>2</stp>
        <stp>300403.SZ</stp>
        <stp>2021/3/4</stp>
        <tr r="AB127" s="8"/>
      </tp>
      <tp>
        <v>24.757251799999999</v>
        <stp/>
        <stp>EM_S_VAL_PE_TTM</stp>
        <stp>2</stp>
        <stp>002032.SZ</stp>
        <stp>2021/7/5</stp>
        <tr r="BE209" s="8"/>
      </tp>
      <tp>
        <v>14.06039664</v>
        <stp/>
        <stp>EM_S_VAL_PE_TTM</stp>
        <stp>2</stp>
        <stp>002035.SZ</stp>
        <stp>2021/7/2</stp>
        <tr r="BD208" s="8"/>
      </tp>
      <tp>
        <v>20.38937155</v>
        <stp/>
        <stp>EM_S_VAL_PE_TTM</stp>
        <stp>2</stp>
        <stp>300403.SZ</stp>
        <stp>2021/3/5</stp>
        <tr r="AB128" s="8"/>
      </tp>
      <tp>
        <v>23.848716799999998</v>
        <stp/>
        <stp>EM_S_VAL_PE_TTM</stp>
        <stp>2</stp>
        <stp>000333.SZ</stp>
        <stp>2021/4/6</stp>
        <tr r="AE149" s="8"/>
      </tp>
      <tp>
        <v>25.172802829999998</v>
        <stp/>
        <stp>EM_S_VAL_PE_TTM</stp>
        <stp>2</stp>
        <stp>002032.SZ</stp>
        <stp>2021/7/7</stp>
        <tr r="BE211" s="8"/>
      </tp>
      <tp>
        <v>23.379543179999999</v>
        <stp/>
        <stp>EM_S_VAL_PE_TTM</stp>
        <stp>2</stp>
        <stp>000333.SZ</stp>
        <stp>2021/4/7</stp>
        <tr r="AE150" s="8"/>
      </tp>
      <tp>
        <v>24.50951946</v>
        <stp/>
        <stp>EM_S_VAL_PE_TTM</stp>
        <stp>2</stp>
        <stp>002032.SZ</stp>
        <stp>2021/7/6</stp>
        <tr r="BE210" s="8"/>
      </tp>
      <tp>
        <v>14.11980677</v>
        <stp/>
        <stp>EM_S_VAL_PE_TTM</stp>
        <stp>2</stp>
        <stp>002035.SZ</stp>
        <stp>2021/7/1</stp>
        <tr r="BD207" s="8"/>
      </tp>
      <tp>
        <v>23.368237799999999</v>
        <stp/>
        <stp>EM_S_VAL_PE_TTM</stp>
        <stp>2</stp>
        <stp>000333.SZ</stp>
        <stp>2021/4/8</stp>
        <tr r="AE151" s="8"/>
      </tp>
      <tp>
        <v>20.232288560000001</v>
        <stp/>
        <stp>EM_S_VAL_PE_TTM</stp>
        <stp>2</stp>
        <stp>300403.SZ</stp>
        <stp>2021/3/8</stp>
        <tr r="AB129" s="8"/>
      </tp>
      <tp>
        <v>24.173882079999998</v>
        <stp/>
        <stp>EM_S_VAL_PE_TTM</stp>
        <stp>2</stp>
        <stp>002032.SZ</stp>
        <stp>2021/7/9</stp>
        <tr r="BE213" s="8"/>
      </tp>
      <tp>
        <v>22.73796239</v>
        <stp/>
        <stp>EM_S_VAL_PE_TTM</stp>
        <stp>2</stp>
        <stp>000333.SZ</stp>
        <stp>2021/4/9</stp>
        <tr r="AE152" s="8"/>
      </tp>
      <tp>
        <v>19.980955789999999</v>
        <stp/>
        <stp>EM_S_VAL_PE_TTM</stp>
        <stp>2</stp>
        <stp>300403.SZ</stp>
        <stp>2021/3/9</stp>
        <tr r="AB130" s="8"/>
      </tp>
      <tp>
        <v>24.973018679999999</v>
        <stp/>
        <stp>EM_S_VAL_PE_TTM</stp>
        <stp>2</stp>
        <stp>002032.SZ</stp>
        <stp>2021/7/8</stp>
        <tr r="BE212" s="8"/>
      </tp>
      <tp>
        <v>13.66432913</v>
        <stp/>
        <stp>EM_S_VAL_PE_TTM</stp>
        <stp>2</stp>
        <stp>002035.SZ</stp>
        <stp>2021/7/8</stp>
        <tr r="BD212" s="8"/>
      </tp>
      <tp>
        <v>13.585115630000001</v>
        <stp/>
        <stp>EM_S_VAL_PE_TTM</stp>
        <stp>2</stp>
        <stp>002035.SZ</stp>
        <stp>2021/7/9</stp>
        <tr r="BD213" s="8"/>
      </tp>
      <tp>
        <v>-25.785376939999999</v>
        <stp/>
        <stp>EM_S_VAL_PE_TTM</stp>
        <stp>2</stp>
        <stp>000521.SZ</stp>
        <stp>2021/2/2</stp>
        <tr r="BQ110" s="8"/>
      </tp>
      <tp>
        <v>30.92062687</v>
        <stp/>
        <stp>EM_S_VAL_PE_TTM</stp>
        <stp>2</stp>
        <stp>002420.SZ</stp>
        <stp>2021/3/3</stp>
        <tr r="AW126" s="8"/>
      </tp>
      <tp>
        <v>-24.655059049999998</v>
        <stp/>
        <stp>EM_S_VAL_PE_TTM</stp>
        <stp>2</stp>
        <stp>000521.SZ</stp>
        <stp>2021/2/3</stp>
        <tr r="BQ111" s="8"/>
      </tp>
      <tp>
        <v>29.465538550000002</v>
        <stp/>
        <stp>EM_S_VAL_PE_TTM</stp>
        <stp>2</stp>
        <stp>002420.SZ</stp>
        <stp>2021/3/2</stp>
        <tr r="AW125" s="8"/>
      </tp>
      <tp>
        <v>41.928979470000002</v>
        <stp/>
        <stp>EM_S_VAL_PE_TTM</stp>
        <stp>2</stp>
        <stp>300217.SZ</stp>
        <stp>2021/5/6</stp>
        <tr r="AP168" s="8"/>
      </tp>
      <tp>
        <v>29.404909870000001</v>
        <stp/>
        <stp>EM_S_VAL_PE_TTM</stp>
        <stp>2</stp>
        <stp>002420.SZ</stp>
        <stp>2021/3/1</stp>
        <tr r="AW124" s="8"/>
      </tp>
      <tp>
        <v>17.560420100000002</v>
        <stp/>
        <stp>EM_S_VAL_PE_TTM</stp>
        <stp>2</stp>
        <stp>002429.SZ</stp>
        <stp>2021/3/8</stp>
        <tr r="AU129" s="8"/>
      </tp>
      <tp>
        <v>-25.92666668</v>
        <stp/>
        <stp>EM_S_VAL_PE_TTM</stp>
        <stp>2</stp>
        <stp>000521.SZ</stp>
        <stp>2021/2/1</stp>
        <tr r="BQ109" s="8"/>
      </tp>
      <tp>
        <v>42.513355490000002</v>
        <stp/>
        <stp>EM_S_VAL_PE_TTM</stp>
        <stp>2</stp>
        <stp>300217.SZ</stp>
        <stp>2021/5/7</stp>
        <tr r="AP169" s="8"/>
      </tp>
      <tp>
        <v>17.41553214</v>
        <stp/>
        <stp>EM_S_VAL_PE_TTM</stp>
        <stp>2</stp>
        <stp>002429.SZ</stp>
        <stp>2021/3/9</stp>
        <tr r="AU130" s="8"/>
      </tp>
      <tp>
        <v>-23.877965499999998</v>
        <stp/>
        <stp>EM_S_VAL_PE_TTM</stp>
        <stp>2</stp>
        <stp>000521.SZ</stp>
        <stp>2021/2/4</stp>
        <tr r="BQ112" s="8"/>
      </tp>
      <tp>
        <v>29.597495909999999</v>
        <stp/>
        <stp>EM_S_VAL_PE_TTM</stp>
        <stp>2</stp>
        <stp>002420.SZ</stp>
        <stp>2021/3/5</stp>
        <tr r="AW128" s="8"/>
      </tp>
      <tp>
        <v>-24.231189839999999</v>
        <stp/>
        <stp>EM_S_VAL_PE_TTM</stp>
        <stp>2</stp>
        <stp>000521.SZ</stp>
        <stp>2021/2/5</stp>
        <tr r="BQ113" s="8"/>
      </tp>
      <tp>
        <v>30.253711389999999</v>
        <stp/>
        <stp>EM_S_VAL_PE_TTM</stp>
        <stp>2</stp>
        <stp>002420.SZ</stp>
        <stp>2021/3/4</stp>
        <tr r="AW127" s="8"/>
      </tp>
      <tp>
        <v>17.12575623</v>
        <stp/>
        <stp>EM_S_VAL_PE_TTM</stp>
        <stp>2</stp>
        <stp>002429.SZ</stp>
        <stp>2021/3/2</stp>
        <tr r="AU125" s="8"/>
      </tp>
      <tp>
        <v>17.589397689999998</v>
        <stp/>
        <stp>EM_S_VAL_PE_TTM</stp>
        <stp>2</stp>
        <stp>002429.SZ</stp>
        <stp>2021/3/3</stp>
        <tr r="AU126" s="8"/>
      </tp>
      <tp>
        <v>-23.171516820000001</v>
        <stp/>
        <stp>EM_S_VAL_PE_TTM</stp>
        <stp>2</stp>
        <stp>000521.SZ</stp>
        <stp>2021/2/8</stp>
        <tr r="BQ114" s="8"/>
      </tp>
      <tp>
        <v>28.379491959999999</v>
        <stp/>
        <stp>EM_S_VAL_PE_TTM</stp>
        <stp>2</stp>
        <stp>002420.SZ</stp>
        <stp>2021/3/9</stp>
        <tr r="AW130" s="8"/>
      </tp>
      <tp>
        <v>-23.524741160000001</v>
        <stp/>
        <stp>EM_S_VAL_PE_TTM</stp>
        <stp>2</stp>
        <stp>000521.SZ</stp>
        <stp>2021/2/9</stp>
        <tr r="BQ115" s="8"/>
      </tp>
      <tp>
        <v>29.780196499999999</v>
        <stp/>
        <stp>EM_S_VAL_PE_TTM</stp>
        <stp>2</stp>
        <stp>002420.SZ</stp>
        <stp>2021/3/8</stp>
        <tr r="AW129" s="8"/>
      </tp>
      <tp>
        <v>17.531442510000002</v>
        <stp/>
        <stp>EM_S_VAL_PE_TTM</stp>
        <stp>2</stp>
        <stp>002429.SZ</stp>
        <stp>2021/3/1</stp>
        <tr r="AU124" s="8"/>
      </tp>
      <tp>
        <v>17.270644189999999</v>
        <stp/>
        <stp>EM_S_VAL_PE_TTM</stp>
        <stp>2</stp>
        <stp>002429.SZ</stp>
        <stp>2021/3/4</stp>
        <tr r="AU127" s="8"/>
      </tp>
      <tp>
        <v>17.647352869999999</v>
        <stp/>
        <stp>EM_S_VAL_PE_TTM</stp>
        <stp>2</stp>
        <stp>002429.SZ</stp>
        <stp>2021/3/5</stp>
        <tr r="AU128" s="8"/>
      </tp>
      <tp>
        <v>20.361358679999999</v>
        <stp/>
        <stp>EM_S_VAL_PE_TTM</stp>
        <stp>2</stp>
        <stp>000016.SZ</stp>
        <stp>2021/7/5</stp>
        <tr r="BS209" s="8"/>
      </tp>
      <tp>
        <v>17.316225540000001</v>
        <stp/>
        <stp>EM_S_VAL_PE_TTM</stp>
        <stp>2</stp>
        <stp>300625.SZ</stp>
        <stp>2021/1/6</stp>
        <tr r="Q91" s="8"/>
      </tp>
      <tp>
        <v>19.55741025</v>
        <stp/>
        <stp>EM_S_VAL_PE_TTM</stp>
        <stp>2</stp>
        <stp>002614.SZ</stp>
        <stp>2021/1/7</stp>
        <tr r="AM92" s="8"/>
      </tp>
      <tp>
        <v>-36.298525939999998</v>
        <stp/>
        <stp>EM_S_VAL_PE_TTM</stp>
        <stp>2</stp>
        <stp>002615.SZ</stp>
        <stp>2021/1/6</stp>
        <tr r="AN91" s="8"/>
      </tp>
      <tp>
        <v>15.78541287</v>
        <stp/>
        <stp>EM_S_VAL_PE_TTM</stp>
        <stp>2</stp>
        <stp>002616.SZ</stp>
        <stp>2021/1/5</stp>
        <tr r="AL90" s="8"/>
      </tp>
      <tp>
        <v>16.323220339999999</v>
        <stp/>
        <stp>EM_S_VAL_PE_TTM</stp>
        <stp>2</stp>
        <stp>300625.SZ</stp>
        <stp>2021/1/7</stp>
        <tr r="Q92" s="8"/>
      </tp>
      <tp>
        <v>19.964856300000001</v>
        <stp/>
        <stp>EM_S_VAL_PE_TTM</stp>
        <stp>2</stp>
        <stp>002614.SZ</stp>
        <stp>2021/1/6</stp>
        <tr r="AM91" s="8"/>
      </tp>
      <tp>
        <v>-34.383695449999998</v>
        <stp/>
        <stp>EM_S_VAL_PE_TTM</stp>
        <stp>2</stp>
        <stp>002615.SZ</stp>
        <stp>2021/1/7</stp>
        <tr r="AN92" s="8"/>
      </tp>
      <tp>
        <v>15.60233463</v>
        <stp/>
        <stp>EM_S_VAL_PE_TTM</stp>
        <stp>2</stp>
        <stp>002616.SZ</stp>
        <stp>2021/1/4</stp>
        <tr r="AL89" s="8"/>
      </tp>
      <tp>
        <v>19.892922509999998</v>
        <stp/>
        <stp>EM_S_VAL_PE_TTM</stp>
        <stp>2</stp>
        <stp>000016.SZ</stp>
        <stp>2021/7/7</stp>
        <tr r="BS211" s="8"/>
      </tp>
      <tp>
        <v>17.807149460000002</v>
        <stp/>
        <stp>EM_S_VAL_PE_TTM</stp>
        <stp>2</stp>
        <stp>300625.SZ</stp>
        <stp>2021/1/4</stp>
        <tr r="Q89" s="8"/>
      </tp>
      <tp>
        <v>-4.5581816499999999</v>
        <stp/>
        <stp>EM_S_VAL_PE_TTM</stp>
        <stp>2</stp>
        <stp>002418.SZ</stp>
        <stp>2021/3/9</stp>
        <tr r="AV130" s="8"/>
      </tp>
      <tp>
        <v>23.3394166</v>
        <stp/>
        <stp>EM_S_VAL_PE_TTM</stp>
        <stp>2</stp>
        <stp>002519.SZ</stp>
        <stp>2021/2/8</stp>
        <tr r="AR114" s="8"/>
      </tp>
      <tp>
        <v>20.402483539999999</v>
        <stp/>
        <stp>EM_S_VAL_PE_TTM</stp>
        <stp>2</stp>
        <stp>002614.SZ</stp>
        <stp>2021/1/5</stp>
        <tr r="AM90" s="8"/>
      </tp>
      <tp>
        <v>-38.213356439999998</v>
        <stp/>
        <stp>EM_S_VAL_PE_TTM</stp>
        <stp>2</stp>
        <stp>002615.SZ</stp>
        <stp>2021/1/4</stp>
        <tr r="AN89" s="8"/>
      </tp>
      <tp>
        <v>14.46318112</v>
        <stp/>
        <stp>EM_S_VAL_PE_TTM</stp>
        <stp>2</stp>
        <stp>002616.SZ</stp>
        <stp>2021/1/7</stp>
        <tr r="AL92" s="8"/>
      </tp>
      <tp>
        <v>20.486274989999998</v>
        <stp/>
        <stp>EM_S_VAL_PE_TTM</stp>
        <stp>2</stp>
        <stp>000016.SZ</stp>
        <stp>2021/7/6</stp>
        <tr r="BS210" s="8"/>
      </tp>
      <tp>
        <v>17.907565720000001</v>
        <stp/>
        <stp>EM_S_VAL_PE_TTM</stp>
        <stp>2</stp>
        <stp>300625.SZ</stp>
        <stp>2021/1/5</stp>
        <tr r="Q90" s="8"/>
      </tp>
      <tp>
        <v>-4.7492431499999999</v>
        <stp/>
        <stp>EM_S_VAL_PE_TTM</stp>
        <stp>2</stp>
        <stp>002418.SZ</stp>
        <stp>2021/3/8</stp>
        <tr r="AV129" s="8"/>
      </tp>
      <tp>
        <v>23.736120570000001</v>
        <stp/>
        <stp>EM_S_VAL_PE_TTM</stp>
        <stp>2</stp>
        <stp>002519.SZ</stp>
        <stp>2021/2/9</stp>
        <tr r="AR115" s="8"/>
      </tp>
      <tp>
        <v>20.100671649999999</v>
        <stp/>
        <stp>EM_S_VAL_PE_TTM</stp>
        <stp>2</stp>
        <stp>002614.SZ</stp>
        <stp>2021/1/4</stp>
        <tr r="AM89" s="8"/>
      </tp>
      <tp>
        <v>-37.131060939999998</v>
        <stp/>
        <stp>EM_S_VAL_PE_TTM</stp>
        <stp>2</stp>
        <stp>002615.SZ</stp>
        <stp>2021/1/5</stp>
        <tr r="AN90" s="8"/>
      </tp>
      <tp>
        <v>15.45994044</v>
        <stp/>
        <stp>EM_S_VAL_PE_TTM</stp>
        <stp>2</stp>
        <stp>002616.SZ</stp>
        <stp>2021/1/6</stp>
        <tr r="AL91" s="8"/>
      </tp>
      <tp>
        <v>20.29890052</v>
        <stp/>
        <stp>EM_S_VAL_PE_TTM</stp>
        <stp>2</stp>
        <stp>000016.SZ</stp>
        <stp>2021/7/1</stp>
        <tr r="BS207" s="8"/>
      </tp>
      <tp>
        <v>20.54873315</v>
        <stp/>
        <stp>EM_S_VAL_PE_TTM</stp>
        <stp>2</stp>
        <stp>000016.SZ</stp>
        <stp>2021/7/2</stp>
        <tr r="BS208" s="8"/>
      </tp>
      <tp>
        <v>-4.7765376499999999</v>
        <stp/>
        <stp>EM_S_VAL_PE_TTM</stp>
        <stp>2</stp>
        <stp>002418.SZ</stp>
        <stp>2021/3/3</stp>
        <tr r="AV126" s="8"/>
      </tp>
      <tp>
        <v>24.595645829999999</v>
        <stp/>
        <stp>EM_S_VAL_PE_TTM</stp>
        <stp>2</stp>
        <stp>002519.SZ</stp>
        <stp>2021/2/2</stp>
        <tr r="AR110" s="8"/>
      </tp>
      <tp>
        <v>-4.8038321499999999</v>
        <stp/>
        <stp>EM_S_VAL_PE_TTM</stp>
        <stp>2</stp>
        <stp>002418.SZ</stp>
        <stp>2021/3/2</stp>
        <tr r="AV125" s="8"/>
      </tp>
      <tp>
        <v>24.132824530000001</v>
        <stp/>
        <stp>EM_S_VAL_PE_TTM</stp>
        <stp>2</stp>
        <stp>002519.SZ</stp>
        <stp>2021/2/3</stp>
        <tr r="AR111" s="8"/>
      </tp>
      <tp>
        <v>-4.6400651499999999</v>
        <stp/>
        <stp>EM_S_VAL_PE_TTM</stp>
        <stp>2</stp>
        <stp>002418.SZ</stp>
        <stp>2021/3/1</stp>
        <tr r="AV124" s="8"/>
      </tp>
      <tp>
        <v>24.529528500000001</v>
        <stp/>
        <stp>EM_S_VAL_PE_TTM</stp>
        <stp>2</stp>
        <stp>002519.SZ</stp>
        <stp>2021/2/1</stp>
        <tr r="AR109" s="8"/>
      </tp>
      <tp>
        <v>19.455715430000001</v>
        <stp/>
        <stp>EM_S_VAL_PE_TTM</stp>
        <stp>2</stp>
        <stp>000016.SZ</stp>
        <stp>2021/7/9</stp>
        <tr r="BS213" s="8"/>
      </tp>
      <tp>
        <v>19.61186081</v>
        <stp/>
        <stp>EM_S_VAL_PE_TTM</stp>
        <stp>2</stp>
        <stp>000016.SZ</stp>
        <stp>2021/7/8</stp>
        <tr r="BS212" s="8"/>
      </tp>
      <tp>
        <v>14.808995579999999</v>
        <stp/>
        <stp>EM_S_VAL_PE_TTM</stp>
        <stp>2</stp>
        <stp>002616.SZ</stp>
        <stp>2021/1/8</stp>
        <tr r="AL93" s="8"/>
      </tp>
      <tp>
        <v>16.53521022</v>
        <stp/>
        <stp>EM_S_VAL_PE_TTM</stp>
        <stp>2</stp>
        <stp>300625.SZ</stp>
        <stp>2021/1/8</stp>
        <tr r="Q93" s="8"/>
      </tp>
      <tp>
        <v>-4.8584211599999998</v>
        <stp/>
        <stp>EM_S_VAL_PE_TTM</stp>
        <stp>2</stp>
        <stp>002418.SZ</stp>
        <stp>2021/3/5</stp>
        <tr r="AV128" s="8"/>
      </tp>
      <tp>
        <v>23.471651260000002</v>
        <stp/>
        <stp>EM_S_VAL_PE_TTM</stp>
        <stp>2</stp>
        <stp>002519.SZ</stp>
        <stp>2021/2/4</stp>
        <tr r="AR112" s="8"/>
      </tp>
      <tp>
        <v>-35.049723450000002</v>
        <stp/>
        <stp>EM_S_VAL_PE_TTM</stp>
        <stp>2</stp>
        <stp>002615.SZ</stp>
        <stp>2021/1/8</stp>
        <tr r="AN93" s="8"/>
      </tp>
      <tp>
        <v>-4.7765376499999999</v>
        <stp/>
        <stp>EM_S_VAL_PE_TTM</stp>
        <stp>2</stp>
        <stp>002418.SZ</stp>
        <stp>2021/3/4</stp>
        <tr r="AV127" s="8"/>
      </tp>
      <tp>
        <v>23.27329928</v>
        <stp/>
        <stp>EM_S_VAL_PE_TTM</stp>
        <stp>2</stp>
        <stp>002519.SZ</stp>
        <stp>2021/2/5</stp>
        <tr r="AR113" s="8"/>
      </tp>
      <tp>
        <v>18.531249840000001</v>
        <stp/>
        <stp>EM_S_VAL_PE_TTM</stp>
        <stp>2</stp>
        <stp>002614.SZ</stp>
        <stp>2021/1/8</stp>
        <tr r="AM93" s="8"/>
      </tp>
      <tp>
        <v>15.369273489999999</v>
        <stp/>
        <stp>EM_S_VAL_PE_TTM</stp>
        <stp>2</stp>
        <stp>002403.SZ</stp>
        <stp>2021/3/1</stp>
        <tr r="AX124" s="8"/>
      </tp>
      <tp>
        <v>66.283213029999999</v>
        <stp/>
        <stp>EM_S_VAL_PE_TTM</stp>
        <stp>2</stp>
        <stp>000404.SZ</stp>
        <stp>2021/3/5</stp>
        <tr r="BM128" s="8"/>
      </tp>
      <tp>
        <v>15.307466760000001</v>
        <stp/>
        <stp>EM_S_VAL_PE_TTM</stp>
        <stp>2</stp>
        <stp>002403.SZ</stp>
        <stp>2021/3/2</stp>
        <tr r="AX125" s="8"/>
      </tp>
      <tp>
        <v>23.51231422</v>
        <stp/>
        <stp>EM_S_VAL_PE_TTM</stp>
        <stp>2</stp>
        <stp>002508.SZ</stp>
        <stp>2021/2/9</stp>
        <tr r="AS115" s="8"/>
      </tp>
      <tp>
        <v>65.673712219999999</v>
        <stp/>
        <stp>EM_S_VAL_PE_TTM</stp>
        <stp>2</stp>
        <stp>000404.SZ</stp>
        <stp>2021/3/4</stp>
        <tr r="BM127" s="8"/>
      </tp>
      <tp>
        <v>15.307466760000001</v>
        <stp/>
        <stp>EM_S_VAL_PE_TTM</stp>
        <stp>2</stp>
        <stp>002403.SZ</stp>
        <stp>2021/3/3</stp>
        <tr r="AX126" s="8"/>
      </tp>
      <tp>
        <v>23.33149513</v>
        <stp/>
        <stp>EM_S_VAL_PE_TTM</stp>
        <stp>2</stp>
        <stp>002508.SZ</stp>
        <stp>2021/2/8</stp>
        <tr r="AS114" s="8"/>
      </tp>
      <tp>
        <v>66.283213029999999</v>
        <stp/>
        <stp>EM_S_VAL_PE_TTM</stp>
        <stp>2</stp>
        <stp>000404.SZ</stp>
        <stp>2021/3/3</stp>
        <tr r="BM126" s="8"/>
      </tp>
      <tp>
        <v>30.425561030000001</v>
        <stp/>
        <stp>EM_S_VAL_PE_TTM</stp>
        <stp>2</stp>
        <stp>300632.SZ</stp>
        <stp>2021/1/5</stp>
        <tr r="O90" s="8"/>
      </tp>
      <tp>
        <v>15.24566003</v>
        <stp/>
        <stp>EM_S_VAL_PE_TTM</stp>
        <stp>2</stp>
        <stp>002403.SZ</stp>
        <stp>2021/3/4</stp>
        <tr r="AX127" s="8"/>
      </tp>
      <tp>
        <v>65.826087419999993</v>
        <stp/>
        <stp>EM_S_VAL_PE_TTM</stp>
        <stp>2</stp>
        <stp>000404.SZ</stp>
        <stp>2021/3/2</stp>
        <tr r="BM125" s="8"/>
      </tp>
      <tp>
        <v>30.295351780000001</v>
        <stp/>
        <stp>EM_S_VAL_PE_TTM</stp>
        <stp>2</stp>
        <stp>300632.SZ</stp>
        <stp>2021/1/4</stp>
        <tr r="O89" s="8"/>
      </tp>
      <tp>
        <v>15.43108022</v>
        <stp/>
        <stp>EM_S_VAL_PE_TTM</stp>
        <stp>2</stp>
        <stp>002403.SZ</stp>
        <stp>2021/3/5</stp>
        <tr r="AX128" s="8"/>
      </tp>
      <tp>
        <v>65.064211409999999</v>
        <stp/>
        <stp>EM_S_VAL_PE_TTM</stp>
        <stp>2</stp>
        <stp>000404.SZ</stp>
        <stp>2021/3/1</stp>
        <tr r="BM124" s="8"/>
      </tp>
      <tp>
        <v>28.103496100000001</v>
        <stp/>
        <stp>EM_S_VAL_PE_TTM</stp>
        <stp>2</stp>
        <stp>300632.SZ</stp>
        <stp>2021/1/7</stp>
        <tr r="O92" s="8"/>
      </tp>
      <tp>
        <v>29.297080879999999</v>
        <stp/>
        <stp>EM_S_VAL_PE_TTM</stp>
        <stp>2</stp>
        <stp>300632.SZ</stp>
        <stp>2021/1/6</stp>
        <tr r="O91" s="8"/>
      </tp>
      <tp>
        <v>15.28686452</v>
        <stp/>
        <stp>EM_S_VAL_PE_TTM</stp>
        <stp>2</stp>
        <stp>002403.SZ</stp>
        <stp>2021/3/8</stp>
        <tr r="AX129" s="8"/>
      </tp>
      <tp>
        <v>22.812369360000002</v>
        <stp/>
        <stp>EM_S_VAL_PE_TTM</stp>
        <stp>2</stp>
        <stp>002508.SZ</stp>
        <stp>2021/2/3</stp>
        <tr r="AS111" s="8"/>
      </tp>
      <tp>
        <v>28.646034629999999</v>
        <stp/>
        <stp>EM_S_VAL_PE_TTM</stp>
        <stp>2</stp>
        <stp>300632.SZ</stp>
        <stp>2021/1/8</stp>
        <tr r="O93" s="8"/>
      </tp>
      <tp>
        <v>14.874819649999999</v>
        <stp/>
        <stp>EM_S_VAL_PE_TTM</stp>
        <stp>2</stp>
        <stp>002403.SZ</stp>
        <stp>2021/3/9</stp>
        <tr r="AX130" s="8"/>
      </tp>
      <tp>
        <v>23.413155360000001</v>
        <stp/>
        <stp>EM_S_VAL_PE_TTM</stp>
        <stp>2</stp>
        <stp>002508.SZ</stp>
        <stp>2021/2/2</stp>
        <tr r="AS110" s="8"/>
      </tp>
      <tp>
        <v>22.783204990000002</v>
        <stp/>
        <stp>EM_S_VAL_PE_TTM</stp>
        <stp>2</stp>
        <stp>002508.SZ</stp>
        <stp>2021/2/1</stp>
        <tr r="AS109" s="8"/>
      </tp>
      <tp>
        <v>63.692834589999997</v>
        <stp/>
        <stp>EM_S_VAL_PE_TTM</stp>
        <stp>2</stp>
        <stp>000404.SZ</stp>
        <stp>2021/3/9</stp>
        <tr r="BM130" s="8"/>
      </tp>
      <tp>
        <v>22.91736109</v>
        <stp/>
        <stp>EM_S_VAL_PE_TTM</stp>
        <stp>2</stp>
        <stp>002508.SZ</stp>
        <stp>2021/2/5</stp>
        <tr r="AS113" s="8"/>
      </tp>
      <tp>
        <v>64.911836210000004</v>
        <stp/>
        <stp>EM_S_VAL_PE_TTM</stp>
        <stp>2</stp>
        <stp>000404.SZ</stp>
        <stp>2021/3/8</stp>
        <tr r="BM129" s="8"/>
      </tp>
      <tp>
        <v>23.010687069999999</v>
        <stp/>
        <stp>EM_S_VAL_PE_TTM</stp>
        <stp>2</stp>
        <stp>002508.SZ</stp>
        <stp>2021/2/4</stp>
        <tr r="AS112" s="8"/>
      </tp>
      <tp>
        <v>47.63164845</v>
        <stp/>
        <stp>EM_S_VAL_PE_TTM</stp>
        <stp>2</stp>
        <stp>603195.SH</stp>
        <stp>2021/7/6</stp>
        <tr r="G210" s="8"/>
      </tp>
      <tp>
        <v>49.127576159999997</v>
        <stp/>
        <stp>EM_S_VAL_PE_TTM</stp>
        <stp>2</stp>
        <stp>603195.SH</stp>
        <stp>2021/7/7</stp>
        <tr r="G211" s="8"/>
      </tp>
      <tp>
        <v>47.58797173</v>
        <stp/>
        <stp>EM_S_VAL_PE_TTM</stp>
        <stp>2</stp>
        <stp>603195.SH</stp>
        <stp>2021/7/5</stp>
        <tr r="G209" s="8"/>
      </tp>
      <tp>
        <v>46.592142490000001</v>
        <stp/>
        <stp>EM_S_VAL_PE_TTM</stp>
        <stp>2</stp>
        <stp>603195.SH</stp>
        <stp>2021/7/2</stp>
        <tr r="G208" s="8"/>
      </tp>
      <tp>
        <v>44.770950319999997</v>
        <stp/>
        <stp>EM_S_VAL_PE_TTM</stp>
        <stp>2</stp>
        <stp>603195.SH</stp>
        <stp>2021/7/1</stp>
        <tr r="G207" s="8"/>
      </tp>
      <tp>
        <v>49.463886909999999</v>
        <stp/>
        <stp>EM_S_VAL_PE_TTM</stp>
        <stp>2</stp>
        <stp>603195.SH</stp>
        <stp>2021/7/8</stp>
        <tr r="G212" s="8"/>
      </tp>
      <tp>
        <v>49.354695110000002</v>
        <stp/>
        <stp>EM_S_VAL_PE_TTM</stp>
        <stp>2</stp>
        <stp>603195.SH</stp>
        <stp>2021/7/9</stp>
        <tr r="G213" s="8"/>
      </tp>
      <tp>
        <v>16.10753613</v>
        <stp/>
        <stp>EM_S_VAL_PE_TTM</stp>
        <stp>2</stp>
        <stp>600336.SH</stp>
        <stp>2021/5/7</stp>
        <tr r="BG169" s="8"/>
      </tp>
      <tp>
        <v>16.386564310000001</v>
        <stp/>
        <stp>EM_S_VAL_PE_TTM</stp>
        <stp>2</stp>
        <stp>600336.SH</stp>
        <stp>2021/5/6</stp>
        <tr r="BG168" s="8"/>
      </tp>
      <tp>
        <v>31.80783529</v>
        <stp/>
        <stp>EM_S_VAL_PE_TTM</stp>
        <stp>2</stp>
        <stp>603515.SH</stp>
        <stp>2021/3/4</stp>
        <tr r="V127" s="8"/>
      </tp>
      <tp>
        <v>30.18904367</v>
        <stp/>
        <stp>EM_S_VAL_PE_TTM</stp>
        <stp>2</stp>
        <stp>603515.SH</stp>
        <stp>2021/3/5</stp>
        <tr r="V128" s="8"/>
      </tp>
      <tp>
        <v>24.8219554</v>
        <stp/>
        <stp>EM_S_VAL_PE_TTM</stp>
        <stp>2</stp>
        <stp>603311.SH</stp>
        <stp>2021/5/6</stp>
        <tr r="Z168" s="8"/>
      </tp>
      <tp>
        <v>33.890491169999997</v>
        <stp/>
        <stp>EM_S_VAL_PE_TTM</stp>
        <stp>2</stp>
        <stp>603515.SH</stp>
        <stp>2021/3/2</stp>
        <tr r="V125" s="8"/>
      </tp>
      <tp>
        <v>24.62820206</v>
        <stp/>
        <stp>EM_S_VAL_PE_TTM</stp>
        <stp>2</stp>
        <stp>603311.SH</stp>
        <stp>2021/5/7</stp>
        <tr r="Z169" s="8"/>
      </tp>
      <tp>
        <v>33.038495580000003</v>
        <stp/>
        <stp>EM_S_VAL_PE_TTM</stp>
        <stp>2</stp>
        <stp>603515.SH</stp>
        <stp>2021/3/3</stp>
        <tr r="V126" s="8"/>
      </tp>
      <tp>
        <v>33.559159549999997</v>
        <stp/>
        <stp>EM_S_VAL_PE_TTM</stp>
        <stp>2</stp>
        <stp>603515.SH</stp>
        <stp>2021/3/1</stp>
        <tr r="V124" s="8"/>
      </tp>
      <tp>
        <v>28.731184549999998</v>
        <stp/>
        <stp>EM_S_VAL_PE_TTM</stp>
        <stp>2</stp>
        <stp>603515.SH</stp>
        <stp>2021/3/8</stp>
        <tr r="V129" s="8"/>
      </tp>
      <tp>
        <v>27.831855879999999</v>
        <stp/>
        <stp>EM_S_VAL_PE_TTM</stp>
        <stp>2</stp>
        <stp>603515.SH</stp>
        <stp>2021/3/9</stp>
        <tr r="V130" s="8"/>
      </tp>
      <tp>
        <v>15.85847135</v>
        <stp/>
        <stp>EM_S_VAL_PE_TTM</stp>
        <stp>2</stp>
        <stp>603303.SH</stp>
        <stp>2021/5/6</stp>
        <tr r="P168" s="8"/>
      </tp>
      <tp>
        <v>15.60526887</v>
        <stp/>
        <stp>EM_S_VAL_PE_TTM</stp>
        <stp>2</stp>
        <stp>603303.SH</stp>
        <stp>2021/5/7</stp>
        <tr r="P169" s="8"/>
      </tp>
      <tp>
        <v>20.97499565</v>
        <stp/>
        <stp>EM_S_VAL_PE_TTM</stp>
        <stp>2</stp>
        <stp>603578.SH</stp>
        <stp>2021/3/9</stp>
        <tr r="R130" s="8"/>
      </tp>
      <tp>
        <v>17.172511069999999</v>
        <stp/>
        <stp>EM_S_VAL_PE_TTM</stp>
        <stp>2</stp>
        <stp>603579.SH</stp>
        <stp>2021/3/8</stp>
        <tr r="T129" s="8"/>
      </tp>
      <tp>
        <v>21.538664789999999</v>
        <stp/>
        <stp>EM_S_VAL_PE_TTM</stp>
        <stp>2</stp>
        <stp>603578.SH</stp>
        <stp>2021/3/8</stp>
        <tr r="R129" s="8"/>
      </tp>
      <tp>
        <v>16.774604490000002</v>
        <stp/>
        <stp>EM_S_VAL_PE_TTM</stp>
        <stp>2</stp>
        <stp>603579.SH</stp>
        <stp>2021/3/9</stp>
        <tr r="T130" s="8"/>
      </tp>
      <tp>
        <v>21.571184160000001</v>
        <stp/>
        <stp>EM_S_VAL_PE_TTM</stp>
        <stp>2</stp>
        <stp>603578.SH</stp>
        <stp>2021/3/3</stp>
        <tr r="R126" s="8"/>
      </tp>
      <tp>
        <v>16.967873399999998</v>
        <stp/>
        <stp>EM_S_VAL_PE_TTM</stp>
        <stp>2</stp>
        <stp>603579.SH</stp>
        <stp>2021/3/2</stp>
        <tr r="T125" s="8"/>
      </tp>
      <tp>
        <v>21.430266880000001</v>
        <stp/>
        <stp>EM_S_VAL_PE_TTM</stp>
        <stp>2</stp>
        <stp>603578.SH</stp>
        <stp>2021/3/2</stp>
        <tr r="R125" s="8"/>
      </tp>
      <tp>
        <v>17.280514279999998</v>
        <stp/>
        <stp>EM_S_VAL_PE_TTM</stp>
        <stp>2</stp>
        <stp>603579.SH</stp>
        <stp>2021/3/3</stp>
        <tr r="T126" s="8"/>
      </tp>
      <tp>
        <v>21.321868970000001</v>
        <stp/>
        <stp>EM_S_VAL_PE_TTM</stp>
        <stp>2</stp>
        <stp>603578.SH</stp>
        <stp>2021/3/1</stp>
        <tr r="R124" s="8"/>
      </tp>
      <tp>
        <v>17.053139089999998</v>
        <stp/>
        <stp>EM_S_VAL_PE_TTM</stp>
        <stp>2</stp>
        <stp>603579.SH</stp>
        <stp>2021/3/1</stp>
        <tr r="T124" s="8"/>
      </tp>
      <tp>
        <v>21.766300399999999</v>
        <stp/>
        <stp>EM_S_VAL_PE_TTM</stp>
        <stp>2</stp>
        <stp>603578.SH</stp>
        <stp>2021/3/5</stp>
        <tr r="R128" s="8"/>
      </tp>
      <tp>
        <v>17.17819545</v>
        <stp/>
        <stp>EM_S_VAL_PE_TTM</stp>
        <stp>2</stp>
        <stp>603579.SH</stp>
        <stp>2021/3/4</stp>
        <tr r="T127" s="8"/>
      </tp>
      <tp>
        <v>21.603703530000001</v>
        <stp/>
        <stp>EM_S_VAL_PE_TTM</stp>
        <stp>2</stp>
        <stp>603578.SH</stp>
        <stp>2021/3/4</stp>
        <tr r="R127" s="8"/>
      </tp>
      <tp>
        <v>17.138404789999999</v>
        <stp/>
        <stp>EM_S_VAL_PE_TTM</stp>
        <stp>2</stp>
        <stp>603579.SH</stp>
        <stp>2021/3/5</stp>
        <tr r="T128" s="8"/>
      </tp>
      <tp>
        <v>12.14296768</v>
        <stp/>
        <stp>EM_S_VAL_PE_TTM</stp>
        <stp>2</stp>
        <stp>600060.SH</stp>
        <stp>2021/6/3</stp>
        <tr r="BK188" s="8"/>
      </tp>
      <tp>
        <v>14.315844329999999</v>
        <stp/>
        <stp>EM_S_VAL_PE_TTM</stp>
        <stp>2</stp>
        <stp>600261.SH</stp>
        <stp>2021/4/2</stp>
        <tr r="BH148" s="8"/>
      </tp>
      <tp>
        <v>12.104110179999999</v>
        <stp/>
        <stp>EM_S_VAL_PE_TTM</stp>
        <stp>2</stp>
        <stp>600060.SH</stp>
        <stp>2021/6/2</stp>
        <tr r="BK187" s="8"/>
      </tp>
      <tp>
        <v>12.49268515</v>
        <stp/>
        <stp>EM_S_VAL_PE_TTM</stp>
        <stp>2</stp>
        <stp>600060.SH</stp>
        <stp>2021/6/1</stp>
        <tr r="BK186" s="8"/>
      </tp>
      <tp>
        <v>19.57598956</v>
        <stp/>
        <stp>EM_S_VAL_PE_TTM</stp>
        <stp>2</stp>
        <stp>603366.SH</stp>
        <stp>2021/5/7</stp>
        <tr r="AI169" s="8"/>
      </tp>
      <tp>
        <v>14.136896269999999</v>
        <stp/>
        <stp>EM_S_VAL_PE_TTM</stp>
        <stp>2</stp>
        <stp>600261.SH</stp>
        <stp>2021/4/1</stp>
        <tr r="BH147" s="8"/>
      </tp>
      <tp>
        <v>19.57598956</v>
        <stp/>
        <stp>EM_S_VAL_PE_TTM</stp>
        <stp>2</stp>
        <stp>603366.SH</stp>
        <stp>2021/5/6</stp>
        <tr r="AI168" s="8"/>
      </tp>
      <tp>
        <v>12.31782641</v>
        <stp/>
        <stp>EM_S_VAL_PE_TTM</stp>
        <stp>2</stp>
        <stp>600060.SH</stp>
        <stp>2021/6/7</stp>
        <tr r="BK190" s="8"/>
      </tp>
      <tp>
        <v>14.136896269999999</v>
        <stp/>
        <stp>EM_S_VAL_PE_TTM</stp>
        <stp>2</stp>
        <stp>600261.SH</stp>
        <stp>2021/4/6</stp>
        <tr r="BH149" s="8"/>
      </tp>
      <tp>
        <v>14.101106659999999</v>
        <stp/>
        <stp>EM_S_VAL_PE_TTM</stp>
        <stp>2</stp>
        <stp>600261.SH</stp>
        <stp>2021/4/7</stp>
        <tr r="BH150" s="8"/>
      </tp>
      <tp>
        <v>12.14296768</v>
        <stp/>
        <stp>EM_S_VAL_PE_TTM</stp>
        <stp>2</stp>
        <stp>600060.SH</stp>
        <stp>2021/6/4</stp>
        <tr r="BK189" s="8"/>
      </tp>
      <tp>
        <v>12.49268515</v>
        <stp/>
        <stp>EM_S_VAL_PE_TTM</stp>
        <stp>2</stp>
        <stp>600060.SH</stp>
        <stp>2021/6/9</stp>
        <tr r="BK192" s="8"/>
      </tp>
      <tp>
        <v>13.779000160000001</v>
        <stp/>
        <stp>EM_S_VAL_PE_TTM</stp>
        <stp>2</stp>
        <stp>600261.SH</stp>
        <stp>2021/4/8</stp>
        <tr r="BH151" s="8"/>
      </tp>
      <tp>
        <v>12.34696954</v>
        <stp/>
        <stp>EM_S_VAL_PE_TTM</stp>
        <stp>2</stp>
        <stp>600060.SH</stp>
        <stp>2021/6/8</stp>
        <tr r="BK191" s="8"/>
      </tp>
      <tp>
        <v>13.886369</v>
        <stp/>
        <stp>EM_S_VAL_PE_TTM</stp>
        <stp>2</stp>
        <stp>600261.SH</stp>
        <stp>2021/4/9</stp>
        <tr r="BH152" s="8"/>
      </tp>
      <tp>
        <v>43.86102408</v>
        <stp/>
        <stp>EM_S_VAL_PE_TTM</stp>
        <stp>2</stp>
        <stp>603355.SH</stp>
        <stp>2021/5/6</stp>
        <tr r="AA168" s="8"/>
      </tp>
      <tp>
        <v>30.152876819999999</v>
        <stp/>
        <stp>EM_S_VAL_PE_TTM</stp>
        <stp>2</stp>
        <stp>603551.SH</stp>
        <stp>2021/3/2</stp>
        <tr r="H125" s="8"/>
      </tp>
      <tp>
        <v>46.652527790000001</v>
        <stp/>
        <stp>EM_S_VAL_PE_TTM</stp>
        <stp>2</stp>
        <stp>603355.SH</stp>
        <stp>2021/5/7</stp>
        <tr r="AA169" s="8"/>
      </tp>
      <tp>
        <v>30.371728340000001</v>
        <stp/>
        <stp>EM_S_VAL_PE_TTM</stp>
        <stp>2</stp>
        <stp>603551.SH</stp>
        <stp>2021/3/3</stp>
        <tr r="H126" s="8"/>
      </tp>
      <tp>
        <v>30.20151049</v>
        <stp/>
        <stp>EM_S_VAL_PE_TTM</stp>
        <stp>2</stp>
        <stp>603551.SH</stp>
        <stp>2021/3/1</stp>
        <tr r="H124" s="8"/>
      </tp>
      <tp>
        <v>30.17719365</v>
        <stp/>
        <stp>EM_S_VAL_PE_TTM</stp>
        <stp>2</stp>
        <stp>603551.SH</stp>
        <stp>2021/3/4</stp>
        <tr r="H127" s="8"/>
      </tp>
      <tp>
        <v>30.396045180000002</v>
        <stp/>
        <stp>EM_S_VAL_PE_TTM</stp>
        <stp>2</stp>
        <stp>603551.SH</stp>
        <stp>2021/3/5</stp>
        <tr r="H128" s="8"/>
      </tp>
      <tp>
        <v>30.05560947</v>
        <stp/>
        <stp>EM_S_VAL_PE_TTM</stp>
        <stp>2</stp>
        <stp>603551.SH</stp>
        <stp>2021/3/8</stp>
        <tr r="H129" s="8"/>
      </tp>
      <tp>
        <v>29.326104390000001</v>
        <stp/>
        <stp>EM_S_VAL_PE_TTM</stp>
        <stp>2</stp>
        <stp>603551.SH</stp>
        <stp>2021/3/9</stp>
        <tr r="H130" s="8"/>
      </tp>
      <tp>
        <v>24.121060379999999</v>
        <stp/>
        <stp>EM_S_VAL_PE_TTM</stp>
        <stp>2</stp>
        <stp>300582.SZ</stp>
        <stp>2021/3/1</stp>
        <tr r="U124" s="8"/>
      </tp>
      <tp>
        <v>23.758619580000001</v>
        <stp/>
        <stp>EM_S_VAL_PE_TTM</stp>
        <stp>2</stp>
        <stp>300582.SZ</stp>
        <stp>2021/3/3</stp>
        <tr r="U126" s="8"/>
      </tp>
      <tp>
        <v>24.18355017</v>
        <stp/>
        <stp>EM_S_VAL_PE_TTM</stp>
        <stp>2</stp>
        <stp>300582.SZ</stp>
        <stp>2021/3/2</stp>
        <tr r="U125" s="8"/>
      </tp>
      <tp>
        <v>23.958586919999998</v>
        <stp/>
        <stp>EM_S_VAL_PE_TTM</stp>
        <stp>2</stp>
        <stp>300582.SZ</stp>
        <stp>2021/3/5</stp>
        <tr r="U128" s="8"/>
      </tp>
      <tp>
        <v>23.40867673</v>
        <stp/>
        <stp>EM_S_VAL_PE_TTM</stp>
        <stp>2</stp>
        <stp>300582.SZ</stp>
        <stp>2021/3/4</stp>
        <tr r="U127" s="8"/>
      </tp>
      <tp>
        <v>21.24652987</v>
        <stp/>
        <stp>EM_S_VAL_PE_TTM</stp>
        <stp>2</stp>
        <stp>300582.SZ</stp>
        <stp>2021/3/9</stp>
        <tr r="U130" s="8"/>
      </tp>
      <tp>
        <v>22.946252260000001</v>
        <stp/>
        <stp>EM_S_VAL_PE_TTM</stp>
        <stp>2</stp>
        <stp>300582.SZ</stp>
        <stp>2021/3/8</stp>
        <tr r="U129" s="8"/>
      </tp>
      <tp>
        <v>31.11011894</v>
        <stp/>
        <stp>EM_S_VAL_PE_TTM</stp>
        <stp>2</stp>
        <stp>002290.SZ</stp>
        <stp>2021/4/2</stp>
        <tr r="AY148" s="8"/>
      </tp>
      <tp>
        <v>29.744093889999998</v>
        <stp/>
        <stp>EM_S_VAL_PE_TTM</stp>
        <stp>2</stp>
        <stp>002290.SZ</stp>
        <stp>2021/4/1</stp>
        <tr r="AY147" s="8"/>
      </tp>
      <tp>
        <v>30.361008429999998</v>
        <stp/>
        <stp>EM_S_VAL_PE_TTM</stp>
        <stp>2</stp>
        <stp>002290.SZ</stp>
        <stp>2021/4/7</stp>
        <tr r="AY150" s="8"/>
      </tp>
      <tp>
        <v>17.33415522</v>
        <stp/>
        <stp>EM_S_VAL_PE_TTM</stp>
        <stp>2</stp>
        <stp>002790.SZ</stp>
        <stp>2021/1/7</stp>
        <tr r="X92" s="8"/>
      </tp>
      <tp>
        <v>30.801661670000001</v>
        <stp/>
        <stp>EM_S_VAL_PE_TTM</stp>
        <stp>2</stp>
        <stp>002290.SZ</stp>
        <stp>2021/4/6</stp>
        <tr r="AY149" s="8"/>
      </tp>
      <tp>
        <v>18.00701522</v>
        <stp/>
        <stp>EM_S_VAL_PE_TTM</stp>
        <stp>2</stp>
        <stp>002790.SZ</stp>
        <stp>2021/1/6</stp>
        <tr r="X91" s="8"/>
      </tp>
      <tp>
        <v>18.231301890000001</v>
        <stp/>
        <stp>EM_S_VAL_PE_TTM</stp>
        <stp>2</stp>
        <stp>002790.SZ</stp>
        <stp>2021/1/5</stp>
        <tr r="X90" s="8"/>
      </tp>
      <tp>
        <v>18.487629500000001</v>
        <stp/>
        <stp>EM_S_VAL_PE_TTM</stp>
        <stp>2</stp>
        <stp>002790.SZ</stp>
        <stp>2021/1/4</stp>
        <tr r="X89" s="8"/>
      </tp>
      <tp>
        <v>32.035490750000001</v>
        <stp/>
        <stp>EM_S_VAL_PE_TTM</stp>
        <stp>2</stp>
        <stp>002290.SZ</stp>
        <stp>2021/4/9</stp>
        <tr r="AY152" s="8"/>
      </tp>
      <tp>
        <v>31.859229450000001</v>
        <stp/>
        <stp>EM_S_VAL_PE_TTM</stp>
        <stp>2</stp>
        <stp>002290.SZ</stp>
        <stp>2021/4/8</stp>
        <tr r="AY151" s="8"/>
      </tp>
      <tp>
        <v>17.366196169999998</v>
        <stp/>
        <stp>EM_S_VAL_PE_TTM</stp>
        <stp>2</stp>
        <stp>002790.SZ</stp>
        <stp>2021/1/8</stp>
        <tr r="X93" s="8"/>
      </tp>
      <tp>
        <v>37.606679990000003</v>
        <stp/>
        <stp>EM_S_VAL_PE_TTM</stp>
        <stp>2</stp>
        <stp>002076.SZ</stp>
        <stp>2021/6/4</stp>
        <tr r="BB189" s="8"/>
      </tp>
      <tp>
        <v>-7.2181026900000003</v>
        <stp/>
        <stp>EM_S_VAL_PE_TTM</stp>
        <stp>2</stp>
        <stp>002473.SZ</stp>
        <stp>2021/2/1</stp>
        <tr r="AT109" s="8"/>
      </tp>
      <tp>
        <v>-3.1611737400000002</v>
        <stp/>
        <stp>EM_S_VAL_PE_TTM</stp>
        <stp>2</stp>
        <stp>300247.SZ</stp>
        <stp>2021/4/6</stp>
        <tr r="AO149" s="8"/>
      </tp>
      <tp>
        <v>38.485340739999998</v>
        <stp/>
        <stp>EM_S_VAL_PE_TTM</stp>
        <stp>2</stp>
        <stp>002076.SZ</stp>
        <stp>2021/6/7</stp>
        <tr r="BB190" s="8"/>
      </tp>
      <tp>
        <v>-6.8736023399999997</v>
        <stp/>
        <stp>EM_S_VAL_PE_TTM</stp>
        <stp>2</stp>
        <stp>002473.SZ</stp>
        <stp>2021/2/2</stp>
        <tr r="AT110" s="8"/>
      </tp>
      <tp>
        <v>-3.1939886999999998</v>
        <stp/>
        <stp>EM_S_VAL_PE_TTM</stp>
        <stp>2</stp>
        <stp>300247.SZ</stp>
        <stp>2021/4/7</stp>
        <tr r="AO150" s="8"/>
      </tp>
      <tp>
        <v>-7.2181026900000003</v>
        <stp/>
        <stp>EM_S_VAL_PE_TTM</stp>
        <stp>2</stp>
        <stp>002473.SZ</stp>
        <stp>2021/2/3</stp>
        <tr r="AT111" s="8"/>
      </tp>
      <tp>
        <v>38.66107289</v>
        <stp/>
        <stp>EM_S_VAL_PE_TTM</stp>
        <stp>2</stp>
        <stp>002076.SZ</stp>
        <stp>2021/6/1</stp>
        <tr r="BB186" s="8"/>
      </tp>
      <tp>
        <v>-6.8900071199999999</v>
        <stp/>
        <stp>EM_S_VAL_PE_TTM</stp>
        <stp>2</stp>
        <stp>002473.SZ</stp>
        <stp>2021/2/4</stp>
        <tr r="AT112" s="8"/>
      </tp>
      <tp>
        <v>-3.0846055200000002</v>
        <stp/>
        <stp>EM_S_VAL_PE_TTM</stp>
        <stp>2</stp>
        <stp>300247.SZ</stp>
        <stp>2021/4/1</stp>
        <tr r="AO147" s="8"/>
      </tp>
      <tp>
        <v>-6.9064119000000002</v>
        <stp/>
        <stp>EM_S_VAL_PE_TTM</stp>
        <stp>2</stp>
        <stp>002473.SZ</stp>
        <stp>2021/2/5</stp>
        <tr r="AT113" s="8"/>
      </tp>
      <tp>
        <v>-3.0955438399999999</v>
        <stp/>
        <stp>EM_S_VAL_PE_TTM</stp>
        <stp>2</stp>
        <stp>300247.SZ</stp>
        <stp>2021/4/2</stp>
        <tr r="AO148" s="8"/>
      </tp>
      <tp>
        <v>34.468323349999999</v>
        <stp/>
        <stp>EM_S_VAL_PE_TTM</stp>
        <stp>2</stp>
        <stp>300342.SZ</stp>
        <stp>2021/5/7</stp>
        <tr r="AF169" s="8"/>
      </tp>
      <tp>
        <v>38.309608590000003</v>
        <stp/>
        <stp>EM_S_VAL_PE_TTM</stp>
        <stp>2</stp>
        <stp>002076.SZ</stp>
        <stp>2021/6/3</stp>
        <tr r="BB188" s="8"/>
      </tp>
      <tp>
        <v>34.136897169999997</v>
        <stp/>
        <stp>EM_S_VAL_PE_TTM</stp>
        <stp>2</stp>
        <stp>300342.SZ</stp>
        <stp>2021/5/6</stp>
        <tr r="AF168" s="8"/>
      </tp>
      <tp>
        <v>38.836805040000002</v>
        <stp/>
        <stp>EM_S_VAL_PE_TTM</stp>
        <stp>2</stp>
        <stp>002076.SZ</stp>
        <stp>2021/6/2</stp>
        <tr r="BB187" s="8"/>
      </tp>
      <tp>
        <v>-6.8571975600000004</v>
        <stp/>
        <stp>EM_S_VAL_PE_TTM</stp>
        <stp>2</stp>
        <stp>002473.SZ</stp>
        <stp>2021/2/8</stp>
        <tr r="AT114" s="8"/>
      </tp>
      <tp>
        <v>-7.0048405699999998</v>
        <stp/>
        <stp>EM_S_VAL_PE_TTM</stp>
        <stp>2</stp>
        <stp>002473.SZ</stp>
        <stp>2021/2/9</stp>
        <tr r="AT115" s="8"/>
      </tp>
      <tp>
        <v>-3.1392971099999998</v>
        <stp/>
        <stp>EM_S_VAL_PE_TTM</stp>
        <stp>2</stp>
        <stp>300247.SZ</stp>
        <stp>2021/4/8</stp>
        <tr r="AO151" s="8"/>
      </tp>
      <tp>
        <v>38.836805040000002</v>
        <stp/>
        <stp>EM_S_VAL_PE_TTM</stp>
        <stp>2</stp>
        <stp>002076.SZ</stp>
        <stp>2021/6/9</stp>
        <tr r="BB192" s="8"/>
      </tp>
      <tp>
        <v>-3.1611737400000002</v>
        <stp/>
        <stp>EM_S_VAL_PE_TTM</stp>
        <stp>2</stp>
        <stp>300247.SZ</stp>
        <stp>2021/4/9</stp>
        <tr r="AO152" s="8"/>
      </tp>
      <tp>
        <v>38.836805040000002</v>
        <stp/>
        <stp>EM_S_VAL_PE_TTM</stp>
        <stp>2</stp>
        <stp>002076.SZ</stp>
        <stp>2021/6/8</stp>
        <tr r="BB191" s="8"/>
      </tp>
      <tp>
        <v>37.916053380000001</v>
        <stp/>
        <stp>EM_S_VAL_PE_TTM</stp>
        <stp>2</stp>
        <stp>002260.SZ</stp>
        <stp>2021/4/2</stp>
        <tr r="AZ148" s="8"/>
      </tp>
      <tp>
        <v>37.916053380000001</v>
        <stp/>
        <stp>EM_S_VAL_PE_TTM</stp>
        <stp>2</stp>
        <stp>002260.SZ</stp>
        <stp>2021/4/1</stp>
        <tr r="AZ147" s="8"/>
      </tp>
      <tp>
        <v>37.916053380000001</v>
        <stp/>
        <stp>EM_S_VAL_PE_TTM</stp>
        <stp>2</stp>
        <stp>002260.SZ</stp>
        <stp>2021/4/7</stp>
        <tr r="AZ150" s="8"/>
      </tp>
      <tp>
        <v>37.916053380000001</v>
        <stp/>
        <stp>EM_S_VAL_PE_TTM</stp>
        <stp>2</stp>
        <stp>002260.SZ</stp>
        <stp>2021/4/6</stp>
        <tr r="AZ149" s="8"/>
      </tp>
      <tp>
        <v>37.916053380000001</v>
        <stp/>
        <stp>EM_S_VAL_PE_TTM</stp>
        <stp>2</stp>
        <stp>002260.SZ</stp>
        <stp>2021/4/9</stp>
        <tr r="AZ152" s="8"/>
      </tp>
      <tp>
        <v>37.916053380000001</v>
        <stp/>
        <stp>EM_S_VAL_PE_TTM</stp>
        <stp>2</stp>
        <stp>002260.SZ</stp>
        <stp>2021/4/8</stp>
        <tr r="AZ151" s="8"/>
      </tp>
      <tp>
        <v>48.560600669999999</v>
        <stp/>
        <stp>EM_S_VAL_PE_TTM</stp>
        <stp>2</stp>
        <stp>002050.SZ</stp>
        <stp>2021/6/3</stp>
        <tr r="BC188" s="8"/>
      </tp>
      <tp>
        <v>49.117999670000003</v>
        <stp/>
        <stp>EM_S_VAL_PE_TTM</stp>
        <stp>2</stp>
        <stp>002050.SZ</stp>
        <stp>2021/6/2</stp>
        <tr r="BC187" s="8"/>
      </tp>
      <tp>
        <v>48.761264310000001</v>
        <stp/>
        <stp>EM_S_VAL_PE_TTM</stp>
        <stp>2</stp>
        <stp>002050.SZ</stp>
        <stp>2021/6/1</stp>
        <tr r="BC186" s="8"/>
      </tp>
      <tp>
        <v>47.356618830000002</v>
        <stp/>
        <stp>EM_S_VAL_PE_TTM</stp>
        <stp>2</stp>
        <stp>002050.SZ</stp>
        <stp>2021/6/7</stp>
        <tr r="BC190" s="8"/>
      </tp>
      <tp>
        <v>48.783560270000002</v>
        <stp/>
        <stp>EM_S_VAL_PE_TTM</stp>
        <stp>2</stp>
        <stp>002050.SZ</stp>
        <stp>2021/6/4</stp>
        <tr r="BC189" s="8"/>
      </tp>
      <tp>
        <v>47.847129950000003</v>
        <stp/>
        <stp>EM_S_VAL_PE_TTM</stp>
        <stp>2</stp>
        <stp>002050.SZ</stp>
        <stp>2021/6/9</stp>
        <tr r="BC192" s="8"/>
      </tp>
      <tp>
        <v>48.070089549999999</v>
        <stp/>
        <stp>EM_S_VAL_PE_TTM</stp>
        <stp>2</stp>
        <stp>002050.SZ</stp>
        <stp>2021/6/8</stp>
        <tr r="BC191" s="8"/>
      </tp>
      <tp>
        <v>28.610641619999999</v>
        <stp/>
        <stp>EM_S_VAL_PE_TTM</stp>
        <stp>2</stp>
        <stp>000541.SZ</stp>
        <stp>2021/3/2</stp>
        <tr r="BO125" s="8"/>
      </tp>
      <tp>
        <v>28.257092159999999</v>
        <stp/>
        <stp>EM_S_VAL_PE_TTM</stp>
        <stp>2</stp>
        <stp>300272.SZ</stp>
        <stp>2021/4/1</stp>
        <tr r="AK147" s="8"/>
      </tp>
      <tp>
        <v>27.346430359999999</v>
        <stp/>
        <stp>EM_S_VAL_PE_TTM</stp>
        <stp>2</stp>
        <stp>002242.SZ</stp>
        <stp>2021/4/1</stp>
        <tr r="BA147" s="8"/>
      </tp>
      <tp>
        <v>28.70293401</v>
        <stp/>
        <stp>EM_S_VAL_PE_TTM</stp>
        <stp>2</stp>
        <stp>000541.SZ</stp>
        <stp>2021/3/3</stp>
        <tr r="BO126" s="8"/>
      </tp>
      <tp>
        <v>9.8836724100000009</v>
        <stp/>
        <stp>EM_S_VAL_PE_TTM</stp>
        <stp>2</stp>
        <stp>002543.SZ</stp>
        <stp>2021/3/1</stp>
        <tr r="AQ124" s="8"/>
      </tp>
      <tp>
        <v>100.08747902</v>
        <stp/>
        <stp>EM_S_VAL_PE_TTM</stp>
        <stp>2</stp>
        <stp>300475.SZ</stp>
        <stp>2021/2/4</stp>
        <tr r="Y112" s="8"/>
      </tp>
      <tp>
        <v>9.8364949799999994</v>
        <stp/>
        <stp>EM_S_VAL_PE_TTM</stp>
        <stp>2</stp>
        <stp>002543.SZ</stp>
        <stp>2021/3/2</stp>
        <tr r="AQ125" s="8"/>
      </tp>
      <tp>
        <v>28.749080200000002</v>
        <stp/>
        <stp>EM_S_VAL_PE_TTM</stp>
        <stp>2</stp>
        <stp>000541.SZ</stp>
        <stp>2021/3/1</stp>
        <tr r="BO124" s="8"/>
      </tp>
      <tp>
        <v>29.059524790000001</v>
        <stp/>
        <stp>EM_S_VAL_PE_TTM</stp>
        <stp>2</stp>
        <stp>300272.SZ</stp>
        <stp>2021/4/2</stp>
        <tr r="AK148" s="8"/>
      </tp>
      <tp>
        <v>95.263986059999993</v>
        <stp/>
        <stp>EM_S_VAL_PE_TTM</stp>
        <stp>2</stp>
        <stp>300475.SZ</stp>
        <stp>2021/2/5</stp>
        <tr r="Y113" s="8"/>
      </tp>
      <tp>
        <v>27.501483230000002</v>
        <stp/>
        <stp>EM_S_VAL_PE_TTM</stp>
        <stp>2</stp>
        <stp>002242.SZ</stp>
        <stp>2021/4/2</stp>
        <tr r="BA148" s="8"/>
      </tp>
      <tp>
        <v>9.8364949799999994</v>
        <stp/>
        <stp>EM_S_VAL_PE_TTM</stp>
        <stp>2</stp>
        <stp>002543.SZ</stp>
        <stp>2021/3/3</stp>
        <tr r="AQ126" s="8"/>
      </tp>
      <tp>
        <v>98.801214229999999</v>
        <stp/>
        <stp>EM_S_VAL_PE_TTM</stp>
        <stp>2</stp>
        <stp>300475.SZ</stp>
        <stp>2021/2/2</stp>
        <tr r="Y110" s="8"/>
      </tp>
      <tp>
        <v>9.8129062600000001</v>
        <stp/>
        <stp>EM_S_VAL_PE_TTM</stp>
        <stp>2</stp>
        <stp>002543.SZ</stp>
        <stp>2021/3/4</stp>
        <tr r="AQ127" s="8"/>
      </tp>
      <tp>
        <v>94.138504359999999</v>
        <stp/>
        <stp>EM_S_VAL_PE_TTM</stp>
        <stp>2</stp>
        <stp>300475.SZ</stp>
        <stp>2021/2/3</stp>
        <tr r="Y111" s="8"/>
      </tp>
      <tp>
        <v>9.7303457499999997</v>
        <stp/>
        <stp>EM_S_VAL_PE_TTM</stp>
        <stp>2</stp>
        <stp>002543.SZ</stp>
        <stp>2021/3/5</stp>
        <tr r="AQ128" s="8"/>
      </tp>
      <tp>
        <v>28.656787810000001</v>
        <stp/>
        <stp>EM_S_VAL_PE_TTM</stp>
        <stp>2</stp>
        <stp>000541.SZ</stp>
        <stp>2021/3/4</stp>
        <tr r="BO127" s="8"/>
      </tp>
      <tp>
        <v>29.747324200000001</v>
        <stp/>
        <stp>EM_S_VAL_PE_TTM</stp>
        <stp>2</stp>
        <stp>300272.SZ</stp>
        <stp>2021/4/7</stp>
        <tr r="AK150" s="8"/>
      </tp>
      <tp>
        <v>27.354591039999999</v>
        <stp/>
        <stp>EM_S_VAL_PE_TTM</stp>
        <stp>2</stp>
        <stp>002242.SZ</stp>
        <stp>2021/4/7</stp>
        <tr r="BA150" s="8"/>
      </tp>
      <tp>
        <v>28.70293401</v>
        <stp/>
        <stp>EM_S_VAL_PE_TTM</stp>
        <stp>2</stp>
        <stp>000541.SZ</stp>
        <stp>2021/3/5</stp>
        <tr r="BO128" s="8"/>
      </tp>
      <tp>
        <v>28.88757494</v>
        <stp/>
        <stp>EM_S_VAL_PE_TTM</stp>
        <stp>2</stp>
        <stp>300272.SZ</stp>
        <stp>2021/4/6</stp>
        <tr r="AK149" s="8"/>
      </tp>
      <tp>
        <v>95.746335349999995</v>
        <stp/>
        <stp>EM_S_VAL_PE_TTM</stp>
        <stp>2</stp>
        <stp>300475.SZ</stp>
        <stp>2021/2/1</stp>
        <tr r="Y109" s="8"/>
      </tp>
      <tp>
        <v>27.117931389999999</v>
        <stp/>
        <stp>EM_S_VAL_PE_TTM</stp>
        <stp>2</stp>
        <stp>002242.SZ</stp>
        <stp>2021/4/6</stp>
        <tr r="BA149" s="8"/>
      </tp>
      <tp>
        <v>30.893656539999999</v>
        <stp/>
        <stp>EM_S_VAL_PE_TTM</stp>
        <stp>2</stp>
        <stp>300272.SZ</stp>
        <stp>2021/4/9</stp>
        <tr r="AK152" s="8"/>
      </tp>
      <tp>
        <v>27.256662909999999</v>
        <stp/>
        <stp>EM_S_VAL_PE_TTM</stp>
        <stp>2</stp>
        <stp>002242.SZ</stp>
        <stp>2021/4/9</stp>
        <tr r="BA152" s="8"/>
      </tp>
      <tp>
        <v>9.6477852399999993</v>
        <stp/>
        <stp>EM_S_VAL_PE_TTM</stp>
        <stp>2</stp>
        <stp>002543.SZ</stp>
        <stp>2021/3/8</stp>
        <tr r="AQ129" s="8"/>
      </tp>
      <tp>
        <v>29.4034245</v>
        <stp/>
        <stp>EM_S_VAL_PE_TTM</stp>
        <stp>2</stp>
        <stp>300272.SZ</stp>
        <stp>2021/4/8</stp>
        <tr r="AK151" s="8"/>
      </tp>
      <tp>
        <v>27.71366085</v>
        <stp/>
        <stp>EM_S_VAL_PE_TTM</stp>
        <stp>2</stp>
        <stp>002242.SZ</stp>
        <stp>2021/4/8</stp>
        <tr r="BA151" s="8"/>
      </tp>
      <tp>
        <v>9.5062529399999995</v>
        <stp/>
        <stp>EM_S_VAL_PE_TTM</stp>
        <stp>2</stp>
        <stp>002543.SZ</stp>
        <stp>2021/3/9</stp>
        <tr r="AQ130" s="8"/>
      </tp>
      <tp>
        <v>28.379910639999999</v>
        <stp/>
        <stp>EM_S_VAL_PE_TTM</stp>
        <stp>2</stp>
        <stp>000541.SZ</stp>
        <stp>2021/3/8</stp>
        <tr r="BO129" s="8"/>
      </tp>
      <tp>
        <v>28.103033459999999</v>
        <stp/>
        <stp>EM_S_VAL_PE_TTM</stp>
        <stp>2</stp>
        <stp>000541.SZ</stp>
        <stp>2021/3/9</stp>
        <tr r="BO130" s="8"/>
      </tp>
      <tp>
        <v>97.916907190000003</v>
        <stp/>
        <stp>EM_S_VAL_PE_TTM</stp>
        <stp>2</stp>
        <stp>300475.SZ</stp>
        <stp>2021/2/8</stp>
        <tr r="Y114" s="8"/>
      </tp>
      <tp>
        <v>99.52473818</v>
        <stp/>
        <stp>EM_S_VAL_PE_TTM</stp>
        <stp>2</stp>
        <stp>300475.SZ</stp>
        <stp>2021/2/9</stp>
        <tr r="Y115" s="8"/>
      </tp>
      <tp>
        <v>28.522093000000002</v>
        <stp/>
        <stp>EM_S_VAL_PE_TTM</stp>
        <stp>2</stp>
        <stp>002032.SZ</stp>
        <stp>2021/6/1</stp>
        <tr r="BE186" s="8"/>
      </tp>
      <tp>
        <v>18.81854169</v>
        <stp/>
        <stp>EM_S_VAL_PE_TTM</stp>
        <stp>2</stp>
        <stp>300403.SZ</stp>
        <stp>2021/2/1</stp>
        <tr r="AB109" s="8"/>
      </tp>
      <tp>
        <v>14.2584304</v>
        <stp/>
        <stp>EM_S_VAL_PE_TTM</stp>
        <stp>2</stp>
        <stp>002035.SZ</stp>
        <stp>2021/6/7</stp>
        <tr r="BD190" s="8"/>
      </tp>
      <tp>
        <v>18.661458700000001</v>
        <stp/>
        <stp>EM_S_VAL_PE_TTM</stp>
        <stp>2</stp>
        <stp>300403.SZ</stp>
        <stp>2021/2/2</stp>
        <tr r="AB110" s="8"/>
      </tp>
      <tp>
        <v>27.974667</v>
        <stp/>
        <stp>EM_S_VAL_PE_TTM</stp>
        <stp>2</stp>
        <stp>002032.SZ</stp>
        <stp>2021/6/3</stp>
        <tr r="BE188" s="8"/>
      </tp>
      <tp>
        <v>14.51587428</v>
        <stp/>
        <stp>EM_S_VAL_PE_TTM</stp>
        <stp>2</stp>
        <stp>002035.SZ</stp>
        <stp>2021/6/4</stp>
        <tr r="BD189" s="8"/>
      </tp>
      <tp>
        <v>19.8552894</v>
        <stp/>
        <stp>EM_S_VAL_PE_TTM</stp>
        <stp>2</stp>
        <stp>300403.SZ</stp>
        <stp>2021/2/3</stp>
        <tr r="AB111" s="8"/>
      </tp>
      <tp>
        <v>28.270356960000001</v>
        <stp/>
        <stp>EM_S_VAL_PE_TTM</stp>
        <stp>2</stp>
        <stp>002032.SZ</stp>
        <stp>2021/6/2</stp>
        <tr r="BE187" s="8"/>
      </tp>
      <tp>
        <v>19.25837405</v>
        <stp/>
        <stp>EM_S_VAL_PE_TTM</stp>
        <stp>2</stp>
        <stp>300403.SZ</stp>
        <stp>2021/2/4</stp>
        <tr r="AB112" s="8"/>
      </tp>
      <tp>
        <v>14.63469454</v>
        <stp/>
        <stp>EM_S_VAL_PE_TTM</stp>
        <stp>2</stp>
        <stp>002035.SZ</stp>
        <stp>2021/6/2</stp>
        <tr r="BD187" s="8"/>
      </tp>
      <tp>
        <v>18.755708500000001</v>
        <stp/>
        <stp>EM_S_VAL_PE_TTM</stp>
        <stp>2</stp>
        <stp>300403.SZ</stp>
        <stp>2021/2/5</stp>
        <tr r="AB113" s="8"/>
      </tp>
      <tp>
        <v>28.026612539999999</v>
        <stp/>
        <stp>EM_S_VAL_PE_TTM</stp>
        <stp>2</stp>
        <stp>002032.SZ</stp>
        <stp>2021/6/4</stp>
        <tr r="BE189" s="8"/>
      </tp>
      <tp>
        <v>14.614891160000001</v>
        <stp/>
        <stp>EM_S_VAL_PE_TTM</stp>
        <stp>2</stp>
        <stp>002035.SZ</stp>
        <stp>2021/6/3</stp>
        <tr r="BD188" s="8"/>
      </tp>
      <tp>
        <v>18.92685436</v>
        <stp/>
        <stp>EM_S_VAL_PE_TTM</stp>
        <stp>2</stp>
        <stp>000333.SZ</stp>
        <stp>2021/5/6</stp>
        <tr r="AE168" s="8"/>
      </tp>
      <tp>
        <v>27.76288907</v>
        <stp/>
        <stp>EM_S_VAL_PE_TTM</stp>
        <stp>2</stp>
        <stp>002032.SZ</stp>
        <stp>2021/6/7</stp>
        <tr r="BE190" s="8"/>
      </tp>
      <tp>
        <v>18.321663560000001</v>
        <stp/>
        <stp>EM_S_VAL_PE_TTM</stp>
        <stp>2</stp>
        <stp>000333.SZ</stp>
        <stp>2021/5/7</stp>
        <tr r="AE169" s="8"/>
      </tp>
      <tp>
        <v>14.71390804</v>
        <stp/>
        <stp>EM_S_VAL_PE_TTM</stp>
        <stp>2</stp>
        <stp>002035.SZ</stp>
        <stp>2021/6/1</stp>
        <tr r="BD186" s="8"/>
      </tp>
      <tp>
        <v>17.78179398</v>
        <stp/>
        <stp>EM_S_VAL_PE_TTM</stp>
        <stp>2</stp>
        <stp>300403.SZ</stp>
        <stp>2021/2/8</stp>
        <tr r="AB114" s="8"/>
      </tp>
      <tp>
        <v>27.52713627</v>
        <stp/>
        <stp>EM_S_VAL_PE_TTM</stp>
        <stp>2</stp>
        <stp>002032.SZ</stp>
        <stp>2021/6/9</stp>
        <tr r="BE192" s="8"/>
      </tp>
      <tp>
        <v>18.347292729999999</v>
        <stp/>
        <stp>EM_S_VAL_PE_TTM</stp>
        <stp>2</stp>
        <stp>300403.SZ</stp>
        <stp>2021/2/9</stp>
        <tr r="AB115" s="8"/>
      </tp>
      <tp>
        <v>27.99864187</v>
        <stp/>
        <stp>EM_S_VAL_PE_TTM</stp>
        <stp>2</stp>
        <stp>002032.SZ</stp>
        <stp>2021/6/8</stp>
        <tr r="BE191" s="8"/>
      </tp>
      <tp>
        <v>14.278233780000001</v>
        <stp/>
        <stp>EM_S_VAL_PE_TTM</stp>
        <stp>2</stp>
        <stp>002035.SZ</stp>
        <stp>2021/6/8</stp>
        <tr r="BD191" s="8"/>
      </tp>
      <tp>
        <v>14.298037150000001</v>
        <stp/>
        <stp>EM_S_VAL_PE_TTM</stp>
        <stp>2</stp>
        <stp>002035.SZ</stp>
        <stp>2021/6/9</stp>
        <tr r="BD192" s="8"/>
      </tp>
      <tp>
        <v>-25.14957313</v>
        <stp/>
        <stp>EM_S_VAL_PE_TTM</stp>
        <stp>2</stp>
        <stp>000521.SZ</stp>
        <stp>2021/3/2</stp>
        <tr r="BQ125" s="8"/>
      </tp>
      <tp>
        <v>10.014709310000001</v>
        <stp/>
        <stp>EM_S_VAL_PE_TTM</stp>
        <stp>2</stp>
        <stp>002420.SZ</stp>
        <stp>2021/2/3</stp>
        <tr r="AW111" s="8"/>
      </tp>
      <tp>
        <v>-26.067956420000002</v>
        <stp/>
        <stp>EM_S_VAL_PE_TTM</stp>
        <stp>2</stp>
        <stp>000521.SZ</stp>
        <stp>2021/3/3</stp>
        <tr r="BQ126" s="8"/>
      </tp>
      <tp>
        <v>10.038841140000001</v>
        <stp/>
        <stp>EM_S_VAL_PE_TTM</stp>
        <stp>2</stp>
        <stp>002420.SZ</stp>
        <stp>2021/2/2</stp>
        <tr r="AW110" s="8"/>
      </tp>
      <tp>
        <v>-35.446690330000003</v>
        <stp/>
        <stp>EM_S_VAL_PE_TTM</stp>
        <stp>2</stp>
        <stp>300217.SZ</stp>
        <stp>2021/4/6</stp>
        <tr r="AP149" s="8"/>
      </tp>
      <tp>
        <v>10.014709310000001</v>
        <stp/>
        <stp>EM_S_VAL_PE_TTM</stp>
        <stp>2</stp>
        <stp>002420.SZ</stp>
        <stp>2021/2/1</stp>
        <tr r="AW109" s="8"/>
      </tp>
      <tp>
        <v>17.06780105</v>
        <stp/>
        <stp>EM_S_VAL_PE_TTM</stp>
        <stp>2</stp>
        <stp>002429.SZ</stp>
        <stp>2021/2/8</stp>
        <tr r="AU114" s="8"/>
      </tp>
      <tp>
        <v>-25.008283389999999</v>
        <stp/>
        <stp>EM_S_VAL_PE_TTM</stp>
        <stp>2</stp>
        <stp>000521.SZ</stp>
        <stp>2021/3/1</stp>
        <tr r="BQ124" s="8"/>
      </tp>
      <tp>
        <v>-36.273779779999998</v>
        <stp/>
        <stp>EM_S_VAL_PE_TTM</stp>
        <stp>2</stp>
        <stp>300217.SZ</stp>
        <stp>2021/4/7</stp>
        <tr r="AP150" s="8"/>
      </tp>
      <tp>
        <v>17.560420100000002</v>
        <stp/>
        <stp>EM_S_VAL_PE_TTM</stp>
        <stp>2</stp>
        <stp>002429.SZ</stp>
        <stp>2021/2/9</stp>
        <tr r="AU115" s="8"/>
      </tp>
      <tp>
        <v>123.26535273</v>
        <stp/>
        <stp>EM_S_VAL_PE_TTM</stp>
        <stp>2</stp>
        <stp>002723.SZ</stp>
        <stp>2021/1/4</stp>
        <tr r="AC89" s="8"/>
      </tp>
      <tp>
        <v>-34.383289619999999</v>
        <stp/>
        <stp>EM_S_VAL_PE_TTM</stp>
        <stp>2</stp>
        <stp>300217.SZ</stp>
        <stp>2021/4/1</stp>
        <tr r="AP147" s="8"/>
      </tp>
      <tp>
        <v>120.56611143000001</v>
        <stp/>
        <stp>EM_S_VAL_PE_TTM</stp>
        <stp>2</stp>
        <stp>002723.SZ</stp>
        <stp>2021/1/5</stp>
        <tr r="AC90" s="8"/>
      </tp>
      <tp>
        <v>-25.220217999999999</v>
        <stp/>
        <stp>EM_S_VAL_PE_TTM</stp>
        <stp>2</stp>
        <stp>000521.SZ</stp>
        <stp>2021/3/4</stp>
        <tr r="BQ127" s="8"/>
      </tp>
      <tp>
        <v>-34.737756529999999</v>
        <stp/>
        <stp>EM_S_VAL_PE_TTM</stp>
        <stp>2</stp>
        <stp>300217.SZ</stp>
        <stp>2021/4/2</stp>
        <tr r="AP148" s="8"/>
      </tp>
      <tp>
        <v>9.6527318599999994</v>
        <stp/>
        <stp>EM_S_VAL_PE_TTM</stp>
        <stp>2</stp>
        <stp>002420.SZ</stp>
        <stp>2021/2/5</stp>
        <tr r="AW113" s="8"/>
      </tp>
      <tp>
        <v>116.42727477</v>
        <stp/>
        <stp>EM_S_VAL_PE_TTM</stp>
        <stp>2</stp>
        <stp>002723.SZ</stp>
        <stp>2021/1/6</stp>
        <tr r="AC91" s="8"/>
      </tp>
      <tp>
        <v>-25.92666668</v>
        <stp/>
        <stp>EM_S_VAL_PE_TTM</stp>
        <stp>2</stp>
        <stp>000521.SZ</stp>
        <stp>2021/3/5</stp>
        <tr r="BQ128" s="8"/>
      </tp>
      <tp>
        <v>9.7733910099999992</v>
        <stp/>
        <stp>EM_S_VAL_PE_TTM</stp>
        <stp>2</stp>
        <stp>002420.SZ</stp>
        <stp>2021/2/4</stp>
        <tr r="AW112" s="8"/>
      </tp>
      <tp>
        <v>110.30899449</v>
        <stp/>
        <stp>EM_S_VAL_PE_TTM</stp>
        <stp>2</stp>
        <stp>002723.SZ</stp>
        <stp>2021/1/7</stp>
        <tr r="AC92" s="8"/>
      </tp>
      <tp>
        <v>17.850196010000001</v>
        <stp/>
        <stp>EM_S_VAL_PE_TTM</stp>
        <stp>2</stp>
        <stp>002429.SZ</stp>
        <stp>2021/2/2</stp>
        <tr r="AU110" s="8"/>
      </tp>
      <tp>
        <v>111.83856455999999</v>
        <stp/>
        <stp>EM_S_VAL_PE_TTM</stp>
        <stp>2</stp>
        <stp>002723.SZ</stp>
        <stp>2021/1/8</stp>
        <tr r="AC93" s="8"/>
      </tp>
      <tp>
        <v>17.299621779999999</v>
        <stp/>
        <stp>EM_S_VAL_PE_TTM</stp>
        <stp>2</stp>
        <stp>002429.SZ</stp>
        <stp>2021/2/3</stp>
        <tr r="AU111" s="8"/>
      </tp>
      <tp>
        <v>-25.997311549999999</v>
        <stp/>
        <stp>EM_S_VAL_PE_TTM</stp>
        <stp>2</stp>
        <stp>000521.SZ</stp>
        <stp>2021/3/8</stp>
        <tr r="BQ129" s="8"/>
      </tp>
      <tp>
        <v>9.8940501600000008</v>
        <stp/>
        <stp>EM_S_VAL_PE_TTM</stp>
        <stp>2</stp>
        <stp>002420.SZ</stp>
        <stp>2021/2/9</stp>
        <tr r="AW115" s="8"/>
      </tp>
      <tp>
        <v>-25.290862870000002</v>
        <stp/>
        <stp>EM_S_VAL_PE_TTM</stp>
        <stp>2</stp>
        <stp>000521.SZ</stp>
        <stp>2021/3/9</stp>
        <tr r="BQ130" s="8"/>
      </tp>
      <tp>
        <v>9.7975228399999992</v>
        <stp/>
        <stp>EM_S_VAL_PE_TTM</stp>
        <stp>2</stp>
        <stp>002420.SZ</stp>
        <stp>2021/2/8</stp>
        <tr r="AW114" s="8"/>
      </tp>
      <tp>
        <v>17.676330459999999</v>
        <stp/>
        <stp>EM_S_VAL_PE_TTM</stp>
        <stp>2</stp>
        <stp>002429.SZ</stp>
        <stp>2021/2/1</stp>
        <tr r="AU109" s="8"/>
      </tp>
      <tp>
        <v>-35.801157240000002</v>
        <stp/>
        <stp>EM_S_VAL_PE_TTM</stp>
        <stp>2</stp>
        <stp>300217.SZ</stp>
        <stp>2021/4/8</stp>
        <tr r="AP151" s="8"/>
      </tp>
      <tp>
        <v>-35.919312869999999</v>
        <stp/>
        <stp>EM_S_VAL_PE_TTM</stp>
        <stp>2</stp>
        <stp>300217.SZ</stp>
        <stp>2021/4/9</stp>
        <tr r="AP152" s="8"/>
      </tp>
      <tp>
        <v>17.531442510000002</v>
        <stp/>
        <stp>EM_S_VAL_PE_TTM</stp>
        <stp>2</stp>
        <stp>002429.SZ</stp>
        <stp>2021/2/4</stp>
        <tr r="AU112" s="8"/>
      </tp>
      <tp>
        <v>16.951890689999999</v>
        <stp/>
        <stp>EM_S_VAL_PE_TTM</stp>
        <stp>2</stp>
        <stp>002429.SZ</stp>
        <stp>2021/2/5</stp>
        <tr r="AU113" s="8"/>
      </tp>
      <tp>
        <v>19.393257269999999</v>
        <stp/>
        <stp>EM_S_VAL_PE_TTM</stp>
        <stp>2</stp>
        <stp>000016.SZ</stp>
        <stp>2021/6/4</stp>
        <tr r="BS189" s="8"/>
      </tp>
      <tp>
        <v>19.705548050000001</v>
        <stp/>
        <stp>EM_S_VAL_PE_TTM</stp>
        <stp>2</stp>
        <stp>000016.SZ</stp>
        <stp>2021/6/7</stp>
        <tr r="BS190" s="8"/>
      </tp>
      <tp>
        <v>-4.09417513</v>
        <stp/>
        <stp>EM_S_VAL_PE_TTM</stp>
        <stp>2</stp>
        <stp>002418.SZ</stp>
        <stp>2021/2/9</stp>
        <tr r="AV115" s="8"/>
      </tp>
      <tp>
        <v>26.20771491</v>
        <stp/>
        <stp>EM_S_VAL_PE_TTM</stp>
        <stp>2</stp>
        <stp>002519.SZ</stp>
        <stp>2021/3/8</stp>
        <tr r="AR129" s="8"/>
      </tp>
      <tp>
        <v>-3.98499713</v>
        <stp/>
        <stp>EM_S_VAL_PE_TTM</stp>
        <stp>2</stp>
        <stp>002418.SZ</stp>
        <stp>2021/2/8</stp>
        <tr r="AV114" s="8"/>
      </tp>
      <tp>
        <v>25.545903920000001</v>
        <stp/>
        <stp>EM_S_VAL_PE_TTM</stp>
        <stp>2</stp>
        <stp>002519.SZ</stp>
        <stp>2021/3/9</stp>
        <tr r="AR130" s="8"/>
      </tp>
      <tp>
        <v>20.236442369999999</v>
        <stp/>
        <stp>EM_S_VAL_PE_TTM</stp>
        <stp>2</stp>
        <stp>000016.SZ</stp>
        <stp>2021/6/1</stp>
        <tr r="BS186" s="8"/>
      </tp>
      <tp>
        <v>19.830464360000001</v>
        <stp/>
        <stp>EM_S_VAL_PE_TTM</stp>
        <stp>2</stp>
        <stp>000016.SZ</stp>
        <stp>2021/6/3</stp>
        <tr r="BS188" s="8"/>
      </tp>
      <tp>
        <v>19.799235280000001</v>
        <stp/>
        <stp>EM_S_VAL_PE_TTM</stp>
        <stp>2</stp>
        <stp>000016.SZ</stp>
        <stp>2021/6/2</stp>
        <tr r="BS187" s="8"/>
      </tp>
      <tp>
        <v>-4.4217091399999999</v>
        <stp/>
        <stp>EM_S_VAL_PE_TTM</stp>
        <stp>2</stp>
        <stp>002418.SZ</stp>
        <stp>2021/2/3</stp>
        <tr r="AV111" s="8"/>
      </tp>
      <tp>
        <v>26.050227029999999</v>
        <stp/>
        <stp>EM_S_VAL_PE_TTM</stp>
        <stp>2</stp>
        <stp>002519.SZ</stp>
        <stp>2021/3/2</stp>
        <tr r="AR125" s="8"/>
      </tp>
      <tp>
        <v>-4.2306476399999999</v>
        <stp/>
        <stp>EM_S_VAL_PE_TTM</stp>
        <stp>2</stp>
        <stp>002418.SZ</stp>
        <stp>2021/2/2</stp>
        <tr r="AV110" s="8"/>
      </tp>
      <tp>
        <v>26.141533809999999</v>
        <stp/>
        <stp>EM_S_VAL_PE_TTM</stp>
        <stp>2</stp>
        <stp>002519.SZ</stp>
        <stp>2021/3/3</stp>
        <tr r="AR126" s="8"/>
      </tp>
      <tp>
        <v>-4.4490036399999999</v>
        <stp/>
        <stp>EM_S_VAL_PE_TTM</stp>
        <stp>2</stp>
        <stp>002418.SZ</stp>
        <stp>2021/2/1</stp>
        <tr r="AV109" s="8"/>
      </tp>
      <tp>
        <v>26.18246169</v>
        <stp/>
        <stp>EM_S_VAL_PE_TTM</stp>
        <stp>2</stp>
        <stp>002519.SZ</stp>
        <stp>2021/3/1</stp>
        <tr r="AR124" s="8"/>
      </tp>
      <tp>
        <v>19.36202819</v>
        <stp/>
        <stp>EM_S_VAL_PE_TTM</stp>
        <stp>2</stp>
        <stp>000016.SZ</stp>
        <stp>2021/6/9</stp>
        <tr r="BS192" s="8"/>
      </tp>
      <tp>
        <v>19.455715430000001</v>
        <stp/>
        <stp>EM_S_VAL_PE_TTM</stp>
        <stp>2</stp>
        <stp>000016.SZ</stp>
        <stp>2021/6/8</stp>
        <tr r="BS191" s="8"/>
      </tp>
      <tp>
        <v>-3.98499713</v>
        <stp/>
        <stp>EM_S_VAL_PE_TTM</stp>
        <stp>2</stp>
        <stp>002418.SZ</stp>
        <stp>2021/2/5</stp>
        <tr r="AV113" s="8"/>
      </tp>
      <tp>
        <v>26.20771491</v>
        <stp/>
        <stp>EM_S_VAL_PE_TTM</stp>
        <stp>2</stp>
        <stp>002519.SZ</stp>
        <stp>2021/3/4</stp>
        <tr r="AR127" s="8"/>
      </tp>
      <tp>
        <v>-4.2033531399999999</v>
        <stp/>
        <stp>EM_S_VAL_PE_TTM</stp>
        <stp>2</stp>
        <stp>002418.SZ</stp>
        <stp>2021/2/4</stp>
        <tr r="AV112" s="8"/>
      </tp>
      <tp>
        <v>26.472439300000001</v>
        <stp/>
        <stp>EM_S_VAL_PE_TTM</stp>
        <stp>2</stp>
        <stp>002519.SZ</stp>
        <stp>2021/3/5</stp>
        <tr r="AR128" s="8"/>
      </tp>
      <tp>
        <v>32.081333229999998</v>
        <stp/>
        <stp>EM_S_VAL_PE_TTM</stp>
        <stp>2</stp>
        <stp>002705.SZ</stp>
        <stp>2021/1/6</stp>
        <tr r="AD91" s="8"/>
      </tp>
      <tp>
        <v>14.13313889</v>
        <stp/>
        <stp>EM_S_VAL_PE_TTM</stp>
        <stp>2</stp>
        <stp>002403.SZ</stp>
        <stp>2021/2/1</stp>
        <tr r="AX109" s="8"/>
      </tp>
      <tp>
        <v>31.199767319999999</v>
        <stp/>
        <stp>EM_S_VAL_PE_TTM</stp>
        <stp>2</stp>
        <stp>002705.SZ</stp>
        <stp>2021/1/7</stp>
        <tr r="AD92" s="8"/>
      </tp>
      <tp>
        <v>59.12157852</v>
        <stp/>
        <stp>EM_S_VAL_PE_TTM</stp>
        <stp>2</stp>
        <stp>000404.SZ</stp>
        <stp>2021/2/5</stp>
        <tr r="BM113" s="8"/>
      </tp>
      <tp>
        <v>14.071332160000001</v>
        <stp/>
        <stp>EM_S_VAL_PE_TTM</stp>
        <stp>2</stp>
        <stp>002403.SZ</stp>
        <stp>2021/2/2</stp>
        <tr r="AX110" s="8"/>
      </tp>
      <tp>
        <v>19.875995169999999</v>
        <stp/>
        <stp>EM_S_VAL_PE_TTM</stp>
        <stp>2</stp>
        <stp>002508.SZ</stp>
        <stp>2021/3/9</stp>
        <tr r="AS130" s="8"/>
      </tp>
      <tp>
        <v>33.522501839999997</v>
        <stp/>
        <stp>EM_S_VAL_PE_TTM</stp>
        <stp>2</stp>
        <stp>002705.SZ</stp>
        <stp>2021/1/4</stp>
        <tr r="AD89" s="8"/>
      </tp>
      <tp>
        <v>59.578704119999998</v>
        <stp/>
        <stp>EM_S_VAL_PE_TTM</stp>
        <stp>2</stp>
        <stp>000404.SZ</stp>
        <stp>2021/2/4</stp>
        <tr r="BM112" s="8"/>
      </tp>
      <tp>
        <v>13.659287300000001</v>
        <stp/>
        <stp>EM_S_VAL_PE_TTM</stp>
        <stp>2</stp>
        <stp>002403.SZ</stp>
        <stp>2021/2/3</stp>
        <tr r="AX111" s="8"/>
      </tp>
      <tp>
        <v>20.199228189999999</v>
        <stp/>
        <stp>EM_S_VAL_PE_TTM</stp>
        <stp>2</stp>
        <stp>002508.SZ</stp>
        <stp>2021/3/8</stp>
        <tr r="AS129" s="8"/>
      </tp>
      <tp>
        <v>32.19632009</v>
        <stp/>
        <stp>EM_S_VAL_PE_TTM</stp>
        <stp>2</stp>
        <stp>002705.SZ</stp>
        <stp>2021/1/5</stp>
        <tr r="AD90" s="8"/>
      </tp>
      <tp>
        <v>61.254831350000003</v>
        <stp/>
        <stp>EM_S_VAL_PE_TTM</stp>
        <stp>2</stp>
        <stp>000404.SZ</stp>
        <stp>2021/2/3</stp>
        <tr r="BM111" s="8"/>
      </tp>
      <tp>
        <v>14.13313889</v>
        <stp/>
        <stp>EM_S_VAL_PE_TTM</stp>
        <stp>2</stp>
        <stp>002403.SZ</stp>
        <stp>2021/2/4</stp>
        <tr r="AX112" s="8"/>
      </tp>
      <tp>
        <v>62.626208169999998</v>
        <stp/>
        <stp>EM_S_VAL_PE_TTM</stp>
        <stp>2</stp>
        <stp>000404.SZ</stp>
        <stp>2021/2/2</stp>
        <tr r="BM110" s="8"/>
      </tp>
      <tp>
        <v>13.88591197</v>
        <stp/>
        <stp>EM_S_VAL_PE_TTM</stp>
        <stp>2</stp>
        <stp>002403.SZ</stp>
        <stp>2021/2/5</stp>
        <tr r="AX113" s="8"/>
      </tp>
      <tp>
        <v>63.845209789999998</v>
        <stp/>
        <stp>EM_S_VAL_PE_TTM</stp>
        <stp>2</stp>
        <stp>000404.SZ</stp>
        <stp>2021/2/1</stp>
        <tr r="BM109" s="8"/>
      </tp>
      <tp>
        <v>14.606990489999999</v>
        <stp/>
        <stp>EM_S_VAL_PE_TTM</stp>
        <stp>2</stp>
        <stp>002403.SZ</stp>
        <stp>2021/2/8</stp>
        <tr r="AX114" s="8"/>
      </tp>
      <tp>
        <v>21.07819516</v>
        <stp/>
        <stp>EM_S_VAL_PE_TTM</stp>
        <stp>2</stp>
        <stp>002508.SZ</stp>
        <stp>2021/3/3</stp>
        <tr r="AS126" s="8"/>
      </tp>
      <tp>
        <v>14.730603950000001</v>
        <stp/>
        <stp>EM_S_VAL_PE_TTM</stp>
        <stp>2</stp>
        <stp>002403.SZ</stp>
        <stp>2021/2/9</stp>
        <tr r="AX115" s="8"/>
      </tp>
      <tp>
        <v>21.28801309</v>
        <stp/>
        <stp>EM_S_VAL_PE_TTM</stp>
        <stp>2</stp>
        <stp>002508.SZ</stp>
        <stp>2021/3/2</stp>
        <tr r="AS125" s="8"/>
      </tp>
      <tp>
        <v>21.33337912</v>
        <stp/>
        <stp>EM_S_VAL_PE_TTM</stp>
        <stp>2</stp>
        <stp>002508.SZ</stp>
        <stp>2021/3/1</stp>
        <tr r="AS124" s="8"/>
      </tp>
      <tp>
        <v>60.797705739999998</v>
        <stp/>
        <stp>EM_S_VAL_PE_TTM</stp>
        <stp>2</stp>
        <stp>000404.SZ</stp>
        <stp>2021/2/9</stp>
        <tr r="BM115" s="8"/>
      </tp>
      <tp>
        <v>20.698254599999999</v>
        <stp/>
        <stp>EM_S_VAL_PE_TTM</stp>
        <stp>2</stp>
        <stp>002508.SZ</stp>
        <stp>2021/3/5</stp>
        <tr r="AS128" s="8"/>
      </tp>
      <tp>
        <v>32.472288550000002</v>
        <stp/>
        <stp>EM_S_VAL_PE_TTM</stp>
        <stp>2</stp>
        <stp>002705.SZ</stp>
        <stp>2021/1/8</stp>
        <tr r="AD93" s="8"/>
      </tp>
      <tp>
        <v>59.273953720000002</v>
        <stp/>
        <stp>EM_S_VAL_PE_TTM</stp>
        <stp>2</stp>
        <stp>000404.SZ</stp>
        <stp>2021/2/8</stp>
        <tr r="BM114" s="8"/>
      </tp>
      <tp>
        <v>20.78331592</v>
        <stp/>
        <stp>EM_S_VAL_PE_TTM</stp>
        <stp>2</stp>
        <stp>002508.SZ</stp>
        <stp>2021/3/4</stp>
        <tr r="AS127" s="8"/>
      </tp>
      <tp>
        <v>35.695572140000003</v>
        <stp/>
        <stp>EM_S_VAL_PE_TTM</stp>
        <stp>2</stp>
        <stp>603868.SH</stp>
        <stp>2020/12/2</stp>
        <tr r="W67" s="8"/>
      </tp>
      <tp>
        <v>36.01540001</v>
        <stp/>
        <stp>EM_S_VAL_PE_TTM</stp>
        <stp>2</stp>
        <stp>603868.SH</stp>
        <stp>2020/12/3</stp>
        <tr r="W68" s="8"/>
      </tp>
      <tp>
        <v>36.356086230000003</v>
        <stp/>
        <stp>EM_S_VAL_PE_TTM</stp>
        <stp>2</stp>
        <stp>603868.SH</stp>
        <stp>2020/12/1</stp>
        <tr r="W66" s="8"/>
      </tp>
      <tp>
        <v>37.287758740000001</v>
        <stp/>
        <stp>EM_S_VAL_PE_TTM</stp>
        <stp>2</stp>
        <stp>603868.SH</stp>
        <stp>2020/12/7</stp>
        <tr r="W70" s="8"/>
      </tp>
      <tp>
        <v>37.920461709999998</v>
        <stp/>
        <stp>EM_S_VAL_PE_TTM</stp>
        <stp>2</stp>
        <stp>603868.SH</stp>
        <stp>2020/12/4</stp>
        <tr r="W69" s="8"/>
      </tp>
      <tp>
        <v>35.8485333</v>
        <stp/>
        <stp>EM_S_VAL_PE_TTM</stp>
        <stp>2</stp>
        <stp>603868.SH</stp>
        <stp>2020/12/8</stp>
        <tr r="W71" s="8"/>
      </tp>
      <tp>
        <v>34.277205029999998</v>
        <stp/>
        <stp>EM_S_VAL_PE_TTM</stp>
        <stp>2</stp>
        <stp>603868.SH</stp>
        <stp>2020/12/9</stp>
        <tr r="W72" s="8"/>
      </tp>
      <tp>
        <v>28.40980317</v>
        <stp/>
        <stp>EM_S_VAL_PE_TTM</stp>
        <stp>2</stp>
        <stp>603355.SH</stp>
        <stp>2020/11/2</stp>
        <tr r="AA45" s="8"/>
      </tp>
      <tp>
        <v>28.14909243</v>
        <stp/>
        <stp>EM_S_VAL_PE_TTM</stp>
        <stp>2</stp>
        <stp>603355.SH</stp>
        <stp>2020/11/3</stp>
        <tr r="AA46" s="8"/>
      </tp>
      <tp>
        <v>28.846877070000001</v>
        <stp/>
        <stp>EM_S_VAL_PE_TTM</stp>
        <stp>2</stp>
        <stp>603355.SH</stp>
        <stp>2020/11/6</stp>
        <tr r="AA49" s="8"/>
      </tp>
      <tp>
        <v>28.82387318</v>
        <stp/>
        <stp>EM_S_VAL_PE_TTM</stp>
        <stp>2</stp>
        <stp>603355.SH</stp>
        <stp>2020/11/4</stp>
        <tr r="AA47" s="8"/>
      </tp>
      <tp>
        <v>29.45264615</v>
        <stp/>
        <stp>EM_S_VAL_PE_TTM</stp>
        <stp>2</stp>
        <stp>603355.SH</stp>
        <stp>2020/11/5</stp>
        <tr r="AA48" s="8"/>
      </tp>
      <tp>
        <v>27.949725390000001</v>
        <stp/>
        <stp>EM_S_VAL_PE_TTM</stp>
        <stp>2</stp>
        <stp>603355.SH</stp>
        <stp>2020/11/9</stp>
        <tr r="AA50" s="8"/>
      </tp>
      <tp>
        <v>36.834239320000002</v>
        <stp/>
        <stp>EM_S_VAL_PE_TTM</stp>
        <stp>2</stp>
        <stp>603366.SH</stp>
        <stp>2020/12/2</stp>
        <tr r="AI67" s="8"/>
      </tp>
      <tp>
        <v>36.542482970000002</v>
        <stp/>
        <stp>EM_S_VAL_PE_TTM</stp>
        <stp>2</stp>
        <stp>603366.SH</stp>
        <stp>2020/12/3</stp>
        <tr r="AI68" s="8"/>
      </tp>
      <tp>
        <v>36.396604789999998</v>
        <stp/>
        <stp>EM_S_VAL_PE_TTM</stp>
        <stp>2</stp>
        <stp>603366.SH</stp>
        <stp>2020/12/1</stp>
        <tr r="AI66" s="8"/>
      </tp>
      <tp>
        <v>36.250726620000002</v>
        <stp/>
        <stp>EM_S_VAL_PE_TTM</stp>
        <stp>2</stp>
        <stp>603366.SH</stp>
        <stp>2020/12/7</stp>
        <tr r="AI70" s="8"/>
      </tp>
      <tp>
        <v>36.542482970000002</v>
        <stp/>
        <stp>EM_S_VAL_PE_TTM</stp>
        <stp>2</stp>
        <stp>603366.SH</stp>
        <stp>2020/12/4</stp>
        <tr r="AI69" s="8"/>
      </tp>
      <tp>
        <v>35.594274830000003</v>
        <stp/>
        <stp>EM_S_VAL_PE_TTM</stp>
        <stp>2</stp>
        <stp>603366.SH</stp>
        <stp>2020/12/8</stp>
        <tr r="AI71" s="8"/>
      </tp>
      <tp>
        <v>34.937823039999998</v>
        <stp/>
        <stp>EM_S_VAL_PE_TTM</stp>
        <stp>2</stp>
        <stp>603366.SH</stp>
        <stp>2020/12/9</stp>
        <tr r="AI72" s="8"/>
      </tp>
      <tp>
        <v>23.519018370000001</v>
        <stp/>
        <stp>EM_S_VAL_PE_TTM</stp>
        <stp>2</stp>
        <stp>603657.SH</stp>
        <stp>2020/11/2</stp>
        <tr r="J45" s="8"/>
      </tp>
      <tp>
        <v>23.70259197</v>
        <stp/>
        <stp>EM_S_VAL_PE_TTM</stp>
        <stp>2</stp>
        <stp>603657.SH</stp>
        <stp>2020/11/3</stp>
        <tr r="J46" s="8"/>
      </tp>
      <tp>
        <v>22.9574991</v>
        <stp/>
        <stp>EM_S_VAL_PE_TTM</stp>
        <stp>2</stp>
        <stp>603657.SH</stp>
        <stp>2020/11/6</stp>
        <tr r="J49" s="8"/>
      </tp>
      <tp>
        <v>23.810576449999999</v>
        <stp/>
        <stp>EM_S_VAL_PE_TTM</stp>
        <stp>2</stp>
        <stp>603657.SH</stp>
        <stp>2020/11/4</stp>
        <tr r="J47" s="8"/>
      </tp>
      <tp>
        <v>23.778181100000001</v>
        <stp/>
        <stp>EM_S_VAL_PE_TTM</stp>
        <stp>2</stp>
        <stp>603657.SH</stp>
        <stp>2020/11/5</stp>
        <tr r="J48" s="8"/>
      </tp>
      <tp>
        <v>23.033088240000001</v>
        <stp/>
        <stp>EM_S_VAL_PE_TTM</stp>
        <stp>2</stp>
        <stp>603657.SH</stp>
        <stp>2020/11/9</stp>
        <tr r="J50" s="8"/>
      </tp>
      <tp>
        <v>16.982475529999999</v>
        <stp/>
        <stp>EM_S_VAL_PE_TTM</stp>
        <stp>2</stp>
        <stp>600060.SH</stp>
        <stp>2020/12/1</stp>
        <tr r="BK66" s="8"/>
      </tp>
      <tp>
        <v>17.767443279999998</v>
        <stp/>
        <stp>EM_S_VAL_PE_TTM</stp>
        <stp>2</stp>
        <stp>600060.SH</stp>
        <stp>2020/12/3</stp>
        <tr r="BK68" s="8"/>
      </tp>
      <tp>
        <v>17.82782542</v>
        <stp/>
        <stp>EM_S_VAL_PE_TTM</stp>
        <stp>2</stp>
        <stp>600060.SH</stp>
        <stp>2020/12/2</stp>
        <tr r="BK67" s="8"/>
      </tp>
      <tp>
        <v>17.61648795</v>
        <stp/>
        <stp>EM_S_VAL_PE_TTM</stp>
        <stp>2</stp>
        <stp>600060.SH</stp>
        <stp>2020/12/4</stp>
        <tr r="BK69" s="8"/>
      </tp>
      <tp>
        <v>17.314577270000001</v>
        <stp/>
        <stp>EM_S_VAL_PE_TTM</stp>
        <stp>2</stp>
        <stp>600060.SH</stp>
        <stp>2020/12/7</stp>
        <tr r="BK70" s="8"/>
      </tp>
      <tp>
        <v>16.620182719999999</v>
        <stp/>
        <stp>EM_S_VAL_PE_TTM</stp>
        <stp>2</stp>
        <stp>600060.SH</stp>
        <stp>2020/12/9</stp>
        <tr r="BK72" s="8"/>
      </tp>
      <tp>
        <v>17.26929067</v>
        <stp/>
        <stp>EM_S_VAL_PE_TTM</stp>
        <stp>2</stp>
        <stp>600060.SH</stp>
        <stp>2020/12/8</stp>
        <tr r="BK71" s="8"/>
      </tp>
      <tp>
        <v>14.709530040000001</v>
        <stp/>
        <stp>EM_S_VAL_PE_TTM</stp>
        <stp>2</stp>
        <stp>600261.SH</stp>
        <stp>2020/12/1</stp>
        <tr r="BH66" s="8"/>
      </tp>
      <tp>
        <v>37.131808790000001</v>
        <stp/>
        <stp>EM_S_VAL_PE_TTM</stp>
        <stp>2</stp>
        <stp>603551.SH</stp>
        <stp>2020/11/2</stp>
        <tr r="H45" s="8"/>
      </tp>
      <tp>
        <v>37.909947549999998</v>
        <stp/>
        <stp>EM_S_VAL_PE_TTM</stp>
        <stp>2</stp>
        <stp>603551.SH</stp>
        <stp>2020/11/3</stp>
        <tr r="H46" s="8"/>
      </tp>
      <tp>
        <v>15.53269109</v>
        <stp/>
        <stp>EM_S_VAL_PE_TTM</stp>
        <stp>2</stp>
        <stp>600261.SH</stp>
        <stp>2020/12/3</stp>
        <tr r="BH68" s="8"/>
      </tp>
      <tp>
        <v>-28.579554139999999</v>
        <stp/>
        <stp>EM_S_VAL_PE_TTM</stp>
        <stp>2</stp>
        <stp>600651.SH</stp>
        <stp>2020/11/3</stp>
        <tr r="BT46" s="8"/>
      </tp>
      <tp>
        <v>16.176904090000001</v>
        <stp/>
        <stp>EM_S_VAL_PE_TTM</stp>
        <stp>2</stp>
        <stp>600261.SH</stp>
        <stp>2020/12/2</stp>
        <tr r="BH67" s="8"/>
      </tp>
      <tp>
        <v>-28.82735374</v>
        <stp/>
        <stp>EM_S_VAL_PE_TTM</stp>
        <stp>2</stp>
        <stp>600651.SH</stp>
        <stp>2020/11/2</stp>
        <tr r="BT45" s="8"/>
      </tp>
      <tp>
        <v>38.42060111</v>
        <stp/>
        <stp>EM_S_VAL_PE_TTM</stp>
        <stp>2</stp>
        <stp>603551.SH</stp>
        <stp>2020/11/6</stp>
        <tr r="H49" s="8"/>
      </tp>
      <tp>
        <v>-27.753555460000001</v>
        <stp/>
        <stp>EM_S_VAL_PE_TTM</stp>
        <stp>2</stp>
        <stp>600651.SH</stp>
        <stp>2020/11/5</stp>
        <tr r="BT48" s="8"/>
      </tp>
      <tp>
        <v>15.67584954</v>
        <stp/>
        <stp>EM_S_VAL_PE_TTM</stp>
        <stp>2</stp>
        <stp>600261.SH</stp>
        <stp>2020/12/4</stp>
        <tr r="BH69" s="8"/>
      </tp>
      <tp>
        <v>-27.34055613</v>
        <stp/>
        <stp>EM_S_VAL_PE_TTM</stp>
        <stp>2</stp>
        <stp>600651.SH</stp>
        <stp>2020/11/4</stp>
        <tr r="BT47" s="8"/>
      </tp>
      <tp>
        <v>15.13900537</v>
        <stp/>
        <stp>EM_S_VAL_PE_TTM</stp>
        <stp>2</stp>
        <stp>600261.SH</stp>
        <stp>2020/12/7</stp>
        <tr r="BH70" s="8"/>
      </tp>
      <tp>
        <v>37.83699704</v>
        <stp/>
        <stp>EM_S_VAL_PE_TTM</stp>
        <stp>2</stp>
        <stp>603551.SH</stp>
        <stp>2020/11/4</stp>
        <tr r="H47" s="8"/>
      </tp>
      <tp>
        <v>38.493551619999998</v>
        <stp/>
        <stp>EM_S_VAL_PE_TTM</stp>
        <stp>2</stp>
        <stp>603551.SH</stp>
        <stp>2020/11/5</stp>
        <tr r="H48" s="8"/>
      </tp>
      <tp>
        <v>-27.753555460000001</v>
        <stp/>
        <stp>EM_S_VAL_PE_TTM</stp>
        <stp>2</stp>
        <stp>600651.SH</stp>
        <stp>2020/11/6</stp>
        <tr r="BT49" s="8"/>
      </tp>
      <tp>
        <v>14.63795082</v>
        <stp/>
        <stp>EM_S_VAL_PE_TTM</stp>
        <stp>2</stp>
        <stp>600261.SH</stp>
        <stp>2020/12/9</stp>
        <tr r="BH72" s="8"/>
      </tp>
      <tp>
        <v>-28.249154669999999</v>
        <stp/>
        <stp>EM_S_VAL_PE_TTM</stp>
        <stp>2</stp>
        <stp>600651.SH</stp>
        <stp>2020/11/9</stp>
        <tr r="BT50" s="8"/>
      </tp>
      <tp>
        <v>15.210584600000001</v>
        <stp/>
        <stp>EM_S_VAL_PE_TTM</stp>
        <stp>2</stp>
        <stp>600261.SH</stp>
        <stp>2020/12/8</stp>
        <tr r="BH71" s="8"/>
      </tp>
      <tp>
        <v>39.223056700000001</v>
        <stp/>
        <stp>EM_S_VAL_PE_TTM</stp>
        <stp>2</stp>
        <stp>603551.SH</stp>
        <stp>2020/11/9</stp>
        <tr r="H50" s="8"/>
      </tp>
      <tp>
        <v>25.581750410000001</v>
        <stp/>
        <stp>EM_S_VAL_PE_TTM</stp>
        <stp>2</stp>
        <stp>603578.SH</stp>
        <stp>2020/12/2</stp>
        <tr r="R67" s="8"/>
      </tp>
      <tp>
        <v>25.343276459999998</v>
        <stp/>
        <stp>EM_S_VAL_PE_TTM</stp>
        <stp>2</stp>
        <stp>603578.SH</stp>
        <stp>2020/12/3</stp>
        <tr r="R68" s="8"/>
      </tp>
      <tp>
        <v>25.614269579999998</v>
        <stp/>
        <stp>EM_S_VAL_PE_TTM</stp>
        <stp>2</stp>
        <stp>603578.SH</stp>
        <stp>2020/12/1</stp>
        <tr r="R66" s="8"/>
      </tp>
      <tp>
        <v>24.443579310000001</v>
        <stp/>
        <stp>EM_S_VAL_PE_TTM</stp>
        <stp>2</stp>
        <stp>603578.SH</stp>
        <stp>2020/12/7</stp>
        <tr r="R70" s="8"/>
      </tp>
      <tp>
        <v>24.98556555</v>
        <stp/>
        <stp>EM_S_VAL_PE_TTM</stp>
        <stp>2</stp>
        <stp>603578.SH</stp>
        <stp>2020/12/4</stp>
        <tr r="R69" s="8"/>
      </tp>
      <tp>
        <v>24.497777930000002</v>
        <stp/>
        <stp>EM_S_VAL_PE_TTM</stp>
        <stp>2</stp>
        <stp>603578.SH</stp>
        <stp>2020/12/8</stp>
        <tr r="R71" s="8"/>
      </tp>
      <tp>
        <v>24.04250949</v>
        <stp/>
        <stp>EM_S_VAL_PE_TTM</stp>
        <stp>2</stp>
        <stp>603578.SH</stp>
        <stp>2020/12/9</stp>
        <tr r="R72" s="8"/>
      </tp>
      <tp>
        <v>20.52061071</v>
        <stp/>
        <stp>EM_S_VAL_PE_TTM</stp>
        <stp>2</stp>
        <stp>603579.SH</stp>
        <stp>2020/12/2</stp>
        <tr r="T67" s="8"/>
      </tp>
      <tp>
        <v>51.588846359999998</v>
        <stp/>
        <stp>EM_S_VAL_PE_TTM</stp>
        <stp>2</stp>
        <stp>603679.SH</stp>
        <stp>2020/12/2</stp>
        <tr r="L67" s="8"/>
      </tp>
      <tp>
        <v>20.037438430000002</v>
        <stp/>
        <stp>EM_S_VAL_PE_TTM</stp>
        <stp>2</stp>
        <stp>603579.SH</stp>
        <stp>2020/12/3</stp>
        <tr r="T68" s="8"/>
      </tp>
      <tp>
        <v>50.425983019999997</v>
        <stp/>
        <stp>EM_S_VAL_PE_TTM</stp>
        <stp>2</stp>
        <stp>603679.SH</stp>
        <stp>2020/12/3</stp>
        <tr r="L68" s="8"/>
      </tp>
      <tp>
        <v>19.05972513</v>
        <stp/>
        <stp>EM_S_VAL_PE_TTM</stp>
        <stp>2</stp>
        <stp>603579.SH</stp>
        <stp>2020/12/1</stp>
        <tr r="T66" s="8"/>
      </tp>
      <tp>
        <v>51.46198854</v>
        <stp/>
        <stp>EM_S_VAL_PE_TTM</stp>
        <stp>2</stp>
        <stp>603679.SH</stp>
        <stp>2020/12/1</stp>
        <tr r="L66" s="8"/>
      </tp>
      <tp>
        <v>19.49173798</v>
        <stp/>
        <stp>EM_S_VAL_PE_TTM</stp>
        <stp>2</stp>
        <stp>603579.SH</stp>
        <stp>2020/12/7</stp>
        <tr r="T70" s="8"/>
      </tp>
      <tp>
        <v>50.277982229999999</v>
        <stp/>
        <stp>EM_S_VAL_PE_TTM</stp>
        <stp>2</stp>
        <stp>603679.SH</stp>
        <stp>2020/12/7</stp>
        <tr r="L70" s="8"/>
      </tp>
      <tp>
        <v>20.253444859999998</v>
        <stp/>
        <stp>EM_S_VAL_PE_TTM</stp>
        <stp>2</stp>
        <stp>603579.SH</stp>
        <stp>2020/12/4</stp>
        <tr r="T69" s="8"/>
      </tp>
      <tp>
        <v>50.151124410000001</v>
        <stp/>
        <stp>EM_S_VAL_PE_TTM</stp>
        <stp>2</stp>
        <stp>603679.SH</stp>
        <stp>2020/12/4</stp>
        <tr r="L69" s="8"/>
      </tp>
      <tp>
        <v>18.92898439</v>
        <stp/>
        <stp>EM_S_VAL_PE_TTM</stp>
        <stp>2</stp>
        <stp>603579.SH</stp>
        <stp>2020/12/8</stp>
        <tr r="T71" s="8"/>
      </tp>
      <tp>
        <v>53.08999721</v>
        <stp/>
        <stp>EM_S_VAL_PE_TTM</stp>
        <stp>2</stp>
        <stp>603679.SH</stp>
        <stp>2020/12/8</stp>
        <tr r="L71" s="8"/>
      </tp>
      <tp>
        <v>18.246858830000001</v>
        <stp/>
        <stp>EM_S_VAL_PE_TTM</stp>
        <stp>2</stp>
        <stp>603579.SH</stp>
        <stp>2020/12/9</stp>
        <tr r="T72" s="8"/>
      </tp>
      <tp>
        <v>51.208272899999997</v>
        <stp/>
        <stp>EM_S_VAL_PE_TTM</stp>
        <stp>2</stp>
        <stp>603679.SH</stp>
        <stp>2020/12/9</stp>
        <tr r="L72" s="8"/>
      </tp>
      <tp>
        <v>27.424624040000001</v>
        <stp/>
        <stp>EM_S_VAL_PE_TTM</stp>
        <stp>2</stp>
        <stp>603355.SH</stp>
        <stp>2020/10/9</stp>
        <tr r="AA29" s="8"/>
      </tp>
      <tp>
        <v>34.345471379999999</v>
        <stp/>
        <stp>EM_S_VAL_PE_TTM</stp>
        <stp>2</stp>
        <stp>603677.SH</stp>
        <stp>2020/12/2</stp>
        <tr r="S67" s="8"/>
      </tp>
      <tp>
        <v>34.07693759</v>
        <stp/>
        <stp>EM_S_VAL_PE_TTM</stp>
        <stp>2</stp>
        <stp>603677.SH</stp>
        <stp>2020/12/3</stp>
        <tr r="S68" s="8"/>
      </tp>
      <tp>
        <v>33.32504299</v>
        <stp/>
        <stp>EM_S_VAL_PE_TTM</stp>
        <stp>2</stp>
        <stp>603677.SH</stp>
        <stp>2020/12/1</stp>
        <tr r="S66" s="8"/>
      </tp>
      <tp>
        <v>34.694565300000001</v>
        <stp/>
        <stp>EM_S_VAL_PE_TTM</stp>
        <stp>2</stp>
        <stp>603677.SH</stp>
        <stp>2020/12/7</stp>
        <tr r="S70" s="8"/>
      </tp>
      <tp>
        <v>34.184351110000001</v>
        <stp/>
        <stp>EM_S_VAL_PE_TTM</stp>
        <stp>2</stp>
        <stp>603677.SH</stp>
        <stp>2020/12/4</stp>
        <tr r="S69" s="8"/>
      </tp>
      <tp>
        <v>36.60115519</v>
        <stp/>
        <stp>EM_S_VAL_PE_TTM</stp>
        <stp>2</stp>
        <stp>603677.SH</stp>
        <stp>2020/12/8</stp>
        <tr r="S71" s="8"/>
      </tp>
      <tp>
        <v>22.55873476</v>
        <stp/>
        <stp>EM_S_VAL_PE_TTM</stp>
        <stp>2</stp>
        <stp>603657.SH</stp>
        <stp>2020/10/9</stp>
        <tr r="J29" s="8"/>
      </tp>
      <tp>
        <v>37.165076149999997</v>
        <stp/>
        <stp>EM_S_VAL_PE_TTM</stp>
        <stp>2</stp>
        <stp>603677.SH</stp>
        <stp>2020/12/9</stp>
        <tr r="S72" s="8"/>
      </tp>
      <tp>
        <v>-17.350133549999999</v>
        <stp/>
        <stp>EM_S_VAL_PE_TTM</stp>
        <stp>2</stp>
        <stp>600651.SH</stp>
        <stp>2020/10/9</stp>
        <tr r="BT29" s="8"/>
      </tp>
      <tp>
        <v>40.47660183</v>
        <stp/>
        <stp>EM_S_VAL_PE_TTM</stp>
        <stp>2</stp>
        <stp>603551.SH</stp>
        <stp>2020/10/9</stp>
        <tr r="H29" s="8"/>
      </tp>
      <tp>
        <v>25.906162439999999</v>
        <stp/>
        <stp>EM_S_VAL_PE_TTM</stp>
        <stp>2</stp>
        <stp>603578.SH</stp>
        <stp>2020/11/2</stp>
        <tr r="R45" s="8"/>
      </tp>
      <tp>
        <v>26.166308000000001</v>
        <stp/>
        <stp>EM_S_VAL_PE_TTM</stp>
        <stp>2</stp>
        <stp>603578.SH</stp>
        <stp>2020/11/3</stp>
        <tr r="R46" s="8"/>
      </tp>
      <tp>
        <v>26.534847549999999</v>
        <stp/>
        <stp>EM_S_VAL_PE_TTM</stp>
        <stp>2</stp>
        <stp>603578.SH</stp>
        <stp>2020/11/6</stp>
        <tr r="R49" s="8"/>
      </tp>
      <tp>
        <v>26.65408094</v>
        <stp/>
        <stp>EM_S_VAL_PE_TTM</stp>
        <stp>2</stp>
        <stp>603578.SH</stp>
        <stp>2020/11/4</stp>
        <tr r="R47" s="8"/>
      </tp>
      <tp>
        <v>26.502329360000001</v>
        <stp/>
        <stp>EM_S_VAL_PE_TTM</stp>
        <stp>2</stp>
        <stp>603578.SH</stp>
        <stp>2020/11/5</stp>
        <tr r="R48" s="8"/>
      </tp>
      <tp>
        <v>33.92016082</v>
        <stp/>
        <stp>EM_S_VAL_PE_TTM</stp>
        <stp>2</stp>
        <stp>603868.SH</stp>
        <stp>2020/10/9</stp>
        <tr r="W29" s="8"/>
      </tp>
      <tp>
        <v>26.936701020000001</v>
        <stp/>
        <stp>EM_S_VAL_PE_TTM</stp>
        <stp>2</stp>
        <stp>603578.SH</stp>
        <stp>2020/11/9</stp>
        <tr r="R50" s="8"/>
      </tp>
      <tp>
        <v>18.06495868</v>
        <stp/>
        <stp>EM_S_VAL_PE_TTM</stp>
        <stp>2</stp>
        <stp>603579.SH</stp>
        <stp>2020/11/2</stp>
        <tr r="T45" s="8"/>
      </tp>
      <tp>
        <v>43.279659219999999</v>
        <stp/>
        <stp>EM_S_VAL_PE_TTM</stp>
        <stp>2</stp>
        <stp>603679.SH</stp>
        <stp>2020/11/2</stp>
        <tr r="L45" s="8"/>
      </tp>
      <tp>
        <v>17.985377360000001</v>
        <stp/>
        <stp>EM_S_VAL_PE_TTM</stp>
        <stp>2</stp>
        <stp>603579.SH</stp>
        <stp>2020/11/3</stp>
        <tr r="T46" s="8"/>
      </tp>
      <tp>
        <v>45.224812440000001</v>
        <stp/>
        <stp>EM_S_VAL_PE_TTM</stp>
        <stp>2</stp>
        <stp>603679.SH</stp>
        <stp>2020/11/3</stp>
        <tr r="L46" s="8"/>
      </tp>
      <tp>
        <v>18.690240450000001</v>
        <stp/>
        <stp>EM_S_VAL_PE_TTM</stp>
        <stp>2</stp>
        <stp>603579.SH</stp>
        <stp>2020/11/6</stp>
        <tr r="T49" s="8"/>
      </tp>
      <tp>
        <v>47.148822699999997</v>
        <stp/>
        <stp>EM_S_VAL_PE_TTM</stp>
        <stp>2</stp>
        <stp>603679.SH</stp>
        <stp>2020/11/6</stp>
        <tr r="L49" s="8"/>
      </tp>
      <tp>
        <v>18.0876962</v>
        <stp/>
        <stp>EM_S_VAL_PE_TTM</stp>
        <stp>2</stp>
        <stp>603579.SH</stp>
        <stp>2020/11/4</stp>
        <tr r="T47" s="8"/>
      </tp>
      <tp>
        <v>45.68995778</v>
        <stp/>
        <stp>EM_S_VAL_PE_TTM</stp>
        <stp>2</stp>
        <stp>603679.SH</stp>
        <stp>2020/11/4</stp>
        <tr r="L47" s="8"/>
      </tp>
      <tp>
        <v>18.701609210000001</v>
        <stp/>
        <stp>EM_S_VAL_PE_TTM</stp>
        <stp>2</stp>
        <stp>603579.SH</stp>
        <stp>2020/11/5</stp>
        <tr r="T48" s="8"/>
      </tp>
      <tp>
        <v>46.620248449999998</v>
        <stp/>
        <stp>EM_S_VAL_PE_TTM</stp>
        <stp>2</stp>
        <stp>603679.SH</stp>
        <stp>2020/11/5</stp>
        <tr r="L48" s="8"/>
      </tp>
      <tp>
        <v>19.326890970000001</v>
        <stp/>
        <stp>EM_S_VAL_PE_TTM</stp>
        <stp>2</stp>
        <stp>603579.SH</stp>
        <stp>2020/11/9</stp>
        <tr r="T50" s="8"/>
      </tp>
      <tp>
        <v>48.311686039999998</v>
        <stp/>
        <stp>EM_S_VAL_PE_TTM</stp>
        <stp>2</stp>
        <stp>603679.SH</stp>
        <stp>2020/11/9</stp>
        <tr r="L50" s="8"/>
      </tp>
      <tp>
        <v>44.060301899999999</v>
        <stp/>
        <stp>EM_S_VAL_PE_TTM</stp>
        <stp>2</stp>
        <stp>603366.SH</stp>
        <stp>2020/10/9</stp>
        <tr r="AI29" s="8"/>
      </tp>
      <tp>
        <v>35.392753149999997</v>
        <stp/>
        <stp>EM_S_VAL_PE_TTM</stp>
        <stp>2</stp>
        <stp>603677.SH</stp>
        <stp>2020/11/2</stp>
        <tr r="S45" s="8"/>
      </tp>
      <tp>
        <v>34.345471379999999</v>
        <stp/>
        <stp>EM_S_VAL_PE_TTM</stp>
        <stp>2</stp>
        <stp>603677.SH</stp>
        <stp>2020/11/3</stp>
        <tr r="S46" s="8"/>
      </tp>
      <tp>
        <v>33.002802449999997</v>
        <stp/>
        <stp>EM_S_VAL_PE_TTM</stp>
        <stp>2</stp>
        <stp>603677.SH</stp>
        <stp>2020/11/6</stp>
        <tr r="S49" s="8"/>
      </tp>
      <tp>
        <v>33.539870020000002</v>
        <stp/>
        <stp>EM_S_VAL_PE_TTM</stp>
        <stp>2</stp>
        <stp>603677.SH</stp>
        <stp>2020/11/4</stp>
        <tr r="S47" s="8"/>
      </tp>
      <tp>
        <v>34.238057869999999</v>
        <stp/>
        <stp>EM_S_VAL_PE_TTM</stp>
        <stp>2</stp>
        <stp>603677.SH</stp>
        <stp>2020/11/5</stp>
        <tr r="S48" s="8"/>
      </tp>
      <tp>
        <v>33.137069339999996</v>
        <stp/>
        <stp>EM_S_VAL_PE_TTM</stp>
        <stp>2</stp>
        <stp>603677.SH</stp>
        <stp>2020/11/9</stp>
        <tr r="S50" s="8"/>
      </tp>
      <tp>
        <v>20.288782220000002</v>
        <stp/>
        <stp>EM_S_VAL_PE_TTM</stp>
        <stp>2</stp>
        <stp>600060.SH</stp>
        <stp>2020/10/9</stp>
        <tr r="BK29" s="8"/>
      </tp>
      <tp>
        <v>14.31985242</v>
        <stp/>
        <stp>EM_S_VAL_PE_TTM</stp>
        <stp>2</stp>
        <stp>600261.SH</stp>
        <stp>2020/10/9</stp>
        <tr r="BH29" s="8"/>
      </tp>
      <tp>
        <v>36.293511209999998</v>
        <stp/>
        <stp>EM_S_VAL_PE_TTM</stp>
        <stp>2</stp>
        <stp>603868.SH</stp>
        <stp>2020/11/2</stp>
        <tr r="W45" s="8"/>
      </tp>
      <tp>
        <v>36.94011974</v>
        <stp/>
        <stp>EM_S_VAL_PE_TTM</stp>
        <stp>2</stp>
        <stp>603868.SH</stp>
        <stp>2020/11/3</stp>
        <tr r="W46" s="8"/>
      </tp>
      <tp>
        <v>36.481236269999997</v>
        <stp/>
        <stp>EM_S_VAL_PE_TTM</stp>
        <stp>2</stp>
        <stp>603868.SH</stp>
        <stp>2020/11/6</stp>
        <tr r="W49" s="8"/>
      </tp>
      <tp>
        <v>36.905355839999999</v>
        <stp/>
        <stp>EM_S_VAL_PE_TTM</stp>
        <stp>2</stp>
        <stp>603868.SH</stp>
        <stp>2020/11/4</stp>
        <tr r="W47" s="8"/>
      </tp>
      <tp>
        <v>36.8497336</v>
        <stp/>
        <stp>EM_S_VAL_PE_TTM</stp>
        <stp>2</stp>
        <stp>603868.SH</stp>
        <stp>2020/11/5</stp>
        <tr r="W48" s="8"/>
      </tp>
      <tp>
        <v>35.653855460000003</v>
        <stp/>
        <stp>EM_S_VAL_PE_TTM</stp>
        <stp>2</stp>
        <stp>603868.SH</stp>
        <stp>2020/11/9</stp>
        <tr r="W50" s="8"/>
      </tp>
      <tp>
        <v>29.079121279999999</v>
        <stp/>
        <stp>EM_S_VAL_PE_TTM</stp>
        <stp>2</stp>
        <stp>603578.SH</stp>
        <stp>2020/10/9</stp>
        <tr r="R29" s="8"/>
      </tp>
      <tp>
        <v>18.034720839999999</v>
        <stp/>
        <stp>EM_S_VAL_PE_TTM</stp>
        <stp>2</stp>
        <stp>603579.SH</stp>
        <stp>2020/10/9</stp>
        <tr r="T29" s="8"/>
      </tp>
      <tp>
        <v>44.909150220000001</v>
        <stp/>
        <stp>EM_S_VAL_PE_TTM</stp>
        <stp>2</stp>
        <stp>603679.SH</stp>
        <stp>2020/10/9</stp>
        <tr r="L29" s="8"/>
      </tp>
      <tp>
        <v>25.189258679999998</v>
        <stp/>
        <stp>EM_S_VAL_PE_TTM</stp>
        <stp>2</stp>
        <stp>603355.SH</stp>
        <stp>2020/12/2</stp>
        <tr r="AA67" s="8"/>
      </tp>
      <tp>
        <v>25.419297570000001</v>
        <stp/>
        <stp>EM_S_VAL_PE_TTM</stp>
        <stp>2</stp>
        <stp>603355.SH</stp>
        <stp>2020/12/3</stp>
        <tr r="AA68" s="8"/>
      </tp>
      <tp>
        <v>24.920879970000001</v>
        <stp/>
        <stp>EM_S_VAL_PE_TTM</stp>
        <stp>2</stp>
        <stp>603355.SH</stp>
        <stp>2020/12/1</stp>
        <tr r="AA66" s="8"/>
      </tp>
      <tp>
        <v>24.75985275</v>
        <stp/>
        <stp>EM_S_VAL_PE_TTM</stp>
        <stp>2</stp>
        <stp>603355.SH</stp>
        <stp>2020/12/7</stp>
        <tr r="AA70" s="8"/>
      </tp>
      <tp>
        <v>25.235266459999998</v>
        <stp/>
        <stp>EM_S_VAL_PE_TTM</stp>
        <stp>2</stp>
        <stp>603355.SH</stp>
        <stp>2020/12/4</stp>
        <tr r="AA69" s="8"/>
      </tp>
      <tp>
        <v>24.775188679999999</v>
        <stp/>
        <stp>EM_S_VAL_PE_TTM</stp>
        <stp>2</stp>
        <stp>603355.SH</stp>
        <stp>2020/12/8</stp>
        <tr r="AA71" s="8"/>
      </tp>
      <tp>
        <v>24.26910311</v>
        <stp/>
        <stp>EM_S_VAL_PE_TTM</stp>
        <stp>2</stp>
        <stp>603355.SH</stp>
        <stp>2020/12/9</stp>
        <tr r="AA72" s="8"/>
      </tp>
      <tp>
        <v>38.730655599999999</v>
        <stp/>
        <stp>EM_S_VAL_PE_TTM</stp>
        <stp>2</stp>
        <stp>603366.SH</stp>
        <stp>2020/11/2</stp>
        <tr r="AI45" s="8"/>
      </tp>
      <tp>
        <v>38.803594689999997</v>
        <stp/>
        <stp>EM_S_VAL_PE_TTM</stp>
        <stp>2</stp>
        <stp>603366.SH</stp>
        <stp>2020/11/3</stp>
        <tr r="AI46" s="8"/>
      </tp>
      <tp>
        <v>38.876533780000003</v>
        <stp/>
        <stp>EM_S_VAL_PE_TTM</stp>
        <stp>2</stp>
        <stp>603366.SH</stp>
        <stp>2020/11/6</stp>
        <tr r="AI49" s="8"/>
      </tp>
      <tp>
        <v>38.36596016</v>
        <stp/>
        <stp>EM_S_VAL_PE_TTM</stp>
        <stp>2</stp>
        <stp>603366.SH</stp>
        <stp>2020/11/4</stp>
        <tr r="AI47" s="8"/>
      </tp>
      <tp>
        <v>38.803594689999997</v>
        <stp/>
        <stp>EM_S_VAL_PE_TTM</stp>
        <stp>2</stp>
        <stp>603366.SH</stp>
        <stp>2020/11/5</stp>
        <tr r="AI48" s="8"/>
      </tp>
      <tp>
        <v>39.241229220000001</v>
        <stp/>
        <stp>EM_S_VAL_PE_TTM</stp>
        <stp>2</stp>
        <stp>603366.SH</stp>
        <stp>2020/11/9</stp>
        <tr r="AI50" s="8"/>
      </tp>
      <tp>
        <v>20.84100342</v>
        <stp/>
        <stp>EM_S_VAL_PE_TTM</stp>
        <stp>2</stp>
        <stp>603657.SH</stp>
        <stp>2020/12/2</stp>
        <tr r="J67" s="8"/>
      </tp>
      <tp>
        <v>20.927391</v>
        <stp/>
        <stp>EM_S_VAL_PE_TTM</stp>
        <stp>2</stp>
        <stp>603657.SH</stp>
        <stp>2020/12/3</stp>
        <tr r="J68" s="8"/>
      </tp>
      <tp>
        <v>20.938189449999999</v>
        <stp/>
        <stp>EM_S_VAL_PE_TTM</stp>
        <stp>2</stp>
        <stp>603657.SH</stp>
        <stp>2020/12/1</stp>
        <tr r="J66" s="8"/>
      </tp>
      <tp>
        <v>21.337731999999999</v>
        <stp/>
        <stp>EM_S_VAL_PE_TTM</stp>
        <stp>2</stp>
        <stp>603657.SH</stp>
        <stp>2020/12/7</stp>
        <tr r="J70" s="8"/>
      </tp>
      <tp>
        <v>21.132561500000001</v>
        <stp/>
        <stp>EM_S_VAL_PE_TTM</stp>
        <stp>2</stp>
        <stp>603657.SH</stp>
        <stp>2020/12/4</stp>
        <tr r="J69" s="8"/>
      </tp>
      <tp>
        <v>21.380925789999999</v>
        <stp/>
        <stp>EM_S_VAL_PE_TTM</stp>
        <stp>2</stp>
        <stp>603657.SH</stp>
        <stp>2020/12/8</stp>
        <tr r="J71" s="8"/>
      </tp>
      <tp>
        <v>21.05697237</v>
        <stp/>
        <stp>EM_S_VAL_PE_TTM</stp>
        <stp>2</stp>
        <stp>603657.SH</stp>
        <stp>2020/12/9</stp>
        <tr r="J72" s="8"/>
      </tp>
      <tp>
        <v>34.072149869999997</v>
        <stp/>
        <stp>EM_S_VAL_PE_TTM</stp>
        <stp>2</stp>
        <stp>603677.SH</stp>
        <stp>2020/10/9</stp>
        <tr r="S29" s="8"/>
      </tp>
      <tp>
        <v>18.476933370000001</v>
        <stp/>
        <stp>EM_S_VAL_PE_TTM</stp>
        <stp>2</stp>
        <stp>600060.SH</stp>
        <stp>2020/11/3</stp>
        <tr r="BK46" s="8"/>
      </tp>
      <tp>
        <v>18.658079780000001</v>
        <stp/>
        <stp>EM_S_VAL_PE_TTM</stp>
        <stp>2</stp>
        <stp>600060.SH</stp>
        <stp>2020/11/2</stp>
        <tr r="BK45" s="8"/>
      </tp>
      <tp>
        <v>18.99018152</v>
        <stp/>
        <stp>EM_S_VAL_PE_TTM</stp>
        <stp>2</stp>
        <stp>600060.SH</stp>
        <stp>2020/11/5</stp>
        <tr r="BK48" s="8"/>
      </tp>
      <tp>
        <v>18.250500370000001</v>
        <stp/>
        <stp>EM_S_VAL_PE_TTM</stp>
        <stp>2</stp>
        <stp>600060.SH</stp>
        <stp>2020/11/4</stp>
        <tr r="BK47" s="8"/>
      </tp>
      <tp>
        <v>18.58260211</v>
        <stp/>
        <stp>EM_S_VAL_PE_TTM</stp>
        <stp>2</stp>
        <stp>600060.SH</stp>
        <stp>2020/11/6</stp>
        <tr r="BK49" s="8"/>
      </tp>
      <tp>
        <v>18.56750658</v>
        <stp/>
        <stp>EM_S_VAL_PE_TTM</stp>
        <stp>2</stp>
        <stp>600060.SH</stp>
        <stp>2020/11/9</stp>
        <tr r="BK50" s="8"/>
      </tp>
      <tp>
        <v>38.809670490000002</v>
        <stp/>
        <stp>EM_S_VAL_PE_TTM</stp>
        <stp>2</stp>
        <stp>603551.SH</stp>
        <stp>2020/12/2</stp>
        <tr r="H67" s="8"/>
      </tp>
      <tp>
        <v>-29.735952279999999</v>
        <stp/>
        <stp>EM_S_VAL_PE_TTM</stp>
        <stp>2</stp>
        <stp>600651.SH</stp>
        <stp>2020/12/1</stp>
        <tr r="BT66" s="8"/>
      </tp>
      <tp>
        <v>38.785353649999998</v>
        <stp/>
        <stp>EM_S_VAL_PE_TTM</stp>
        <stp>2</stp>
        <stp>603551.SH</stp>
        <stp>2020/12/3</stp>
        <tr r="H68" s="8"/>
      </tp>
      <tp>
        <v>14.49479238</v>
        <stp/>
        <stp>EM_S_VAL_PE_TTM</stp>
        <stp>2</stp>
        <stp>600261.SH</stp>
        <stp>2020/11/3</stp>
        <tr r="BH46" s="8"/>
      </tp>
      <tp>
        <v>-29.570752550000002</v>
        <stp/>
        <stp>EM_S_VAL_PE_TTM</stp>
        <stp>2</stp>
        <stp>600651.SH</stp>
        <stp>2020/12/3</stp>
        <tr r="BT68" s="8"/>
      </tp>
      <tp>
        <v>14.45900277</v>
        <stp/>
        <stp>EM_S_VAL_PE_TTM</stp>
        <stp>2</stp>
        <stp>600261.SH</stp>
        <stp>2020/11/2</stp>
        <tr r="BH45" s="8"/>
      </tp>
      <tp>
        <v>38.663769469999998</v>
        <stp/>
        <stp>EM_S_VAL_PE_TTM</stp>
        <stp>2</stp>
        <stp>603551.SH</stp>
        <stp>2020/12/1</stp>
        <tr r="H66" s="8"/>
      </tp>
      <tp>
        <v>-29.40555281</v>
        <stp/>
        <stp>EM_S_VAL_PE_TTM</stp>
        <stp>2</stp>
        <stp>600651.SH</stp>
        <stp>2020/12/2</stp>
        <tr r="BT67" s="8"/>
      </tp>
      <tp>
        <v>14.74531966</v>
        <stp/>
        <stp>EM_S_VAL_PE_TTM</stp>
        <stp>2</stp>
        <stp>600261.SH</stp>
        <stp>2020/11/5</stp>
        <tr r="BH48" s="8"/>
      </tp>
      <tp>
        <v>14.63795082</v>
        <stp/>
        <stp>EM_S_VAL_PE_TTM</stp>
        <stp>2</stp>
        <stp>600261.SH</stp>
        <stp>2020/11/4</stp>
        <tr r="BH47" s="8"/>
      </tp>
      <tp>
        <v>38.615135799999997</v>
        <stp/>
        <stp>EM_S_VAL_PE_TTM</stp>
        <stp>2</stp>
        <stp>603551.SH</stp>
        <stp>2020/12/7</stp>
        <tr r="H70" s="8"/>
      </tp>
      <tp>
        <v>-29.488152679999999</v>
        <stp/>
        <stp>EM_S_VAL_PE_TTM</stp>
        <stp>2</stp>
        <stp>600651.SH</stp>
        <stp>2020/12/4</stp>
        <tr r="BT69" s="8"/>
      </tp>
      <tp>
        <v>38.688086300000002</v>
        <stp/>
        <stp>EM_S_VAL_PE_TTM</stp>
        <stp>2</stp>
        <stp>603551.SH</stp>
        <stp>2020/12/4</stp>
        <tr r="H69" s="8"/>
      </tp>
      <tp>
        <v>-30.066351749999999</v>
        <stp/>
        <stp>EM_S_VAL_PE_TTM</stp>
        <stp>2</stp>
        <stp>600651.SH</stp>
        <stp>2020/12/7</stp>
        <tr r="BT70" s="8"/>
      </tp>
      <tp>
        <v>14.81689888</v>
        <stp/>
        <stp>EM_S_VAL_PE_TTM</stp>
        <stp>2</stp>
        <stp>600261.SH</stp>
        <stp>2020/11/6</stp>
        <tr r="BH49" s="8"/>
      </tp>
      <tp>
        <v>15.13900537</v>
        <stp/>
        <stp>EM_S_VAL_PE_TTM</stp>
        <stp>2</stp>
        <stp>600261.SH</stp>
        <stp>2020/11/9</stp>
        <tr r="BH50" s="8"/>
      </tp>
      <tp>
        <v>-29.983751890000001</v>
        <stp/>
        <stp>EM_S_VAL_PE_TTM</stp>
        <stp>2</stp>
        <stp>600651.SH</stp>
        <stp>2020/12/9</stp>
        <tr r="BT72" s="8"/>
      </tp>
      <tp>
        <v>-30.479351090000002</v>
        <stp/>
        <stp>EM_S_VAL_PE_TTM</stp>
        <stp>2</stp>
        <stp>600651.SH</stp>
        <stp>2020/12/8</stp>
        <tr r="BT71" s="8"/>
      </tp>
      <tp>
        <v>39.125789359999999</v>
        <stp/>
        <stp>EM_S_VAL_PE_TTM</stp>
        <stp>2</stp>
        <stp>603551.SH</stp>
        <stp>2020/12/8</stp>
        <tr r="H71" s="8"/>
      </tp>
      <tp>
        <v>38.493551619999998</v>
        <stp/>
        <stp>EM_S_VAL_PE_TTM</stp>
        <stp>2</stp>
        <stp>603551.SH</stp>
        <stp>2020/12/9</stp>
        <tr r="H72" s="8"/>
      </tp>
      <tp>
        <v>38.948097410000003</v>
        <stp/>
        <stp>EM_S_VAL_PE_TTM</stp>
        <stp>2</stp>
        <stp>600619.SH</stp>
        <stp>2020/11/3</stp>
        <tr r="BR46" s="8"/>
      </tp>
      <tp>
        <v>37.300906380000001</v>
        <stp/>
        <stp>EM_S_VAL_PE_TTM</stp>
        <stp>2</stp>
        <stp>600619.SH</stp>
        <stp>2020/11/2</stp>
        <tr r="BR45" s="8"/>
      </tp>
      <tp>
        <v>39.001232600000002</v>
        <stp/>
        <stp>EM_S_VAL_PE_TTM</stp>
        <stp>2</stp>
        <stp>600619.SH</stp>
        <stp>2020/11/5</stp>
        <tr r="BR48" s="8"/>
      </tp>
      <tp>
        <v>38.257339880000004</v>
        <stp/>
        <stp>EM_S_VAL_PE_TTM</stp>
        <stp>2</stp>
        <stp>600619.SH</stp>
        <stp>2020/11/4</stp>
        <tr r="BR47" s="8"/>
      </tp>
      <tp>
        <v>39.001232600000002</v>
        <stp/>
        <stp>EM_S_VAL_PE_TTM</stp>
        <stp>2</stp>
        <stp>600619.SH</stp>
        <stp>2020/11/6</stp>
        <tr r="BR49" s="8"/>
      </tp>
      <tp>
        <v>39.426314159999997</v>
        <stp/>
        <stp>EM_S_VAL_PE_TTM</stp>
        <stp>2</stp>
        <stp>600619.SH</stp>
        <stp>2020/11/9</stp>
        <tr r="BR50" s="8"/>
      </tp>
      <tp>
        <v>28.760128529999999</v>
        <stp/>
        <stp>EM_S_VAL_PE_TTM</stp>
        <stp>2</stp>
        <stp>603515.SH</stp>
        <stp>2020/11/2</stp>
        <tr r="V45" s="8"/>
      </tp>
      <tp>
        <v>28.257561169999999</v>
        <stp/>
        <stp>EM_S_VAL_PE_TTM</stp>
        <stp>2</stp>
        <stp>603515.SH</stp>
        <stp>2020/11/3</stp>
        <tr r="V46" s="8"/>
      </tp>
      <tp>
        <v>29.157182349999999</v>
        <stp/>
        <stp>EM_S_VAL_PE_TTM</stp>
        <stp>2</stp>
        <stp>603515.SH</stp>
        <stp>2020/11/6</stp>
        <tr r="V49" s="8"/>
      </tp>
      <tp>
        <v>28.437726829999999</v>
        <stp/>
        <stp>EM_S_VAL_PE_TTM</stp>
        <stp>2</stp>
        <stp>603515.SH</stp>
        <stp>2020/11/4</stp>
        <tr r="V47" s="8"/>
      </tp>
      <tp>
        <v>28.541852200000001</v>
        <stp/>
        <stp>EM_S_VAL_PE_TTM</stp>
        <stp>2</stp>
        <stp>603515.SH</stp>
        <stp>2020/11/5</stp>
        <tr r="V48" s="8"/>
      </tp>
      <tp>
        <v>29.005716459999999</v>
        <stp/>
        <stp>EM_S_VAL_PE_TTM</stp>
        <stp>2</stp>
        <stp>603515.SH</stp>
        <stp>2020/11/9</stp>
        <tr r="V50" s="8"/>
      </tp>
      <tp>
        <v>32.875888009999997</v>
        <stp/>
        <stp>EM_S_VAL_PE_TTM</stp>
        <stp>2</stp>
        <stp>603311.SH</stp>
        <stp>2020/11/2</stp>
        <tr r="Z45" s="8"/>
      </tp>
      <tp>
        <v>33.543418729999999</v>
        <stp/>
        <stp>EM_S_VAL_PE_TTM</stp>
        <stp>2</stp>
        <stp>603311.SH</stp>
        <stp>2020/11/3</stp>
        <tr r="Z46" s="8"/>
      </tp>
      <tp>
        <v>34.640076350000001</v>
        <stp/>
        <stp>EM_S_VAL_PE_TTM</stp>
        <stp>2</stp>
        <stp>603311.SH</stp>
        <stp>2020/11/6</stp>
        <tr r="Z49" s="8"/>
      </tp>
      <tp>
        <v>33.781822560000002</v>
        <stp/>
        <stp>EM_S_VAL_PE_TTM</stp>
        <stp>2</stp>
        <stp>603311.SH</stp>
        <stp>2020/11/4</stp>
        <tr r="Z47" s="8"/>
      </tp>
      <tp>
        <v>33.781822560000002</v>
        <stp/>
        <stp>EM_S_VAL_PE_TTM</stp>
        <stp>2</stp>
        <stp>603311.SH</stp>
        <stp>2020/11/5</stp>
        <tr r="Z48" s="8"/>
      </tp>
      <tp>
        <v>35.712893579999999</v>
        <stp/>
        <stp>EM_S_VAL_PE_TTM</stp>
        <stp>2</stp>
        <stp>603311.SH</stp>
        <stp>2020/11/9</stp>
        <tr r="Z50" s="8"/>
      </tp>
      <tp>
        <v>18.58041223</v>
        <stp/>
        <stp>EM_S_VAL_PE_TTM</stp>
        <stp>2</stp>
        <stp>603303.SH</stp>
        <stp>2020/10/9</stp>
        <tr r="P29" s="8"/>
      </tp>
      <tp>
        <v>32.486371050000002</v>
        <stp/>
        <stp>EM_S_VAL_PE_TTM</stp>
        <stp>2</stp>
        <stp>300582.SZ</stp>
        <stp>2020/9/11</stp>
        <tr r="U15" s="8"/>
      </tp>
      <tp>
        <v>27.07197588</v>
        <stp/>
        <stp>EM_S_VAL_PE_TTM</stp>
        <stp>2</stp>
        <stp>300582.SZ</stp>
        <stp>2020/9/10</stp>
        <tr r="U14" s="8"/>
      </tp>
      <tp>
        <v>32.412201260000003</v>
        <stp/>
        <stp>EM_S_VAL_PE_TTM</stp>
        <stp>2</stp>
        <stp>300582.SZ</stp>
        <stp>2020/9/15</stp>
        <tr r="U17" s="8"/>
      </tp>
      <tp>
        <v>34.396243320000004</v>
        <stp/>
        <stp>EM_S_VAL_PE_TTM</stp>
        <stp>2</stp>
        <stp>300582.SZ</stp>
        <stp>2020/9/14</stp>
        <tr r="U16" s="8"/>
      </tp>
      <tp>
        <v>31.503621240000001</v>
        <stp/>
        <stp>EM_S_VAL_PE_TTM</stp>
        <stp>2</stp>
        <stp>300582.SZ</stp>
        <stp>2020/9/17</stp>
        <tr r="U19" s="8"/>
      </tp>
      <tp>
        <v>31.76321553</v>
        <stp/>
        <stp>EM_S_VAL_PE_TTM</stp>
        <stp>2</stp>
        <stp>300582.SZ</stp>
        <stp>2020/9/16</stp>
        <tr r="U18" s="8"/>
      </tp>
      <tp>
        <v>30.502328989999999</v>
        <stp/>
        <stp>EM_S_VAL_PE_TTM</stp>
        <stp>2</stp>
        <stp>300582.SZ</stp>
        <stp>2020/9/18</stp>
        <tr r="U20" s="8"/>
      </tp>
      <tp>
        <v>58.028046830000001</v>
        <stp/>
        <stp>EM_S_VAL_PE_TTM</stp>
        <stp>2</stp>
        <stp>300582.SZ</stp>
        <stp>2021/8/11</stp>
        <tr r="U236" s="8"/>
      </tp>
      <tp>
        <v>19.38634725</v>
        <stp/>
        <stp>EM_S_VAL_PE_TTM</stp>
        <stp>2</stp>
        <stp>300582.SZ</stp>
        <stp>2021/5/11</stp>
        <tr r="U171" s="8"/>
      </tp>
      <tp>
        <v>30.91087216</v>
        <stp/>
        <stp>EM_S_VAL_PE_TTM</stp>
        <stp>2</stp>
        <stp>300582.SZ</stp>
        <stp>2021/6/11</stp>
        <tr r="U194" s="8"/>
      </tp>
      <tp>
        <v>29.285197490000002</v>
        <stp/>
        <stp>EM_S_VAL_PE_TTM</stp>
        <stp>2</stp>
        <stp>300582.SZ</stp>
        <stp>2021/1/11</stp>
        <tr r="U94" s="8"/>
      </tp>
      <tp>
        <v>21.646464550000001</v>
        <stp/>
        <stp>EM_S_VAL_PE_TTM</stp>
        <stp>2</stp>
        <stp>300582.SZ</stp>
        <stp>2021/3/11</stp>
        <tr r="U132" s="8"/>
      </tp>
      <tp>
        <v>50.908639409999999</v>
        <stp/>
        <stp>EM_S_VAL_PE_TTM</stp>
        <stp>2</stp>
        <stp>300582.SZ</stp>
        <stp>2021/8/10</stp>
        <tr r="U235" s="8"/>
      </tp>
      <tp>
        <v>18.660307410000001</v>
        <stp/>
        <stp>EM_S_VAL_PE_TTM</stp>
        <stp>2</stp>
        <stp>300582.SZ</stp>
        <stp>2021/5/10</stp>
        <tr r="U170" s="8"/>
      </tp>
      <tp>
        <v>34.127032270000001</v>
        <stp/>
        <stp>EM_S_VAL_PE_TTM</stp>
        <stp>2</stp>
        <stp>300582.SZ</stp>
        <stp>2021/6/10</stp>
        <tr r="U193" s="8"/>
      </tp>
      <tp>
        <v>28.545926869999999</v>
        <stp/>
        <stp>EM_S_VAL_PE_TTM</stp>
        <stp>2</stp>
        <stp>300582.SZ</stp>
        <stp>2021/2/10</stp>
        <tr r="U116" s="8"/>
      </tp>
      <tp>
        <v>20.996570689999999</v>
        <stp/>
        <stp>EM_S_VAL_PE_TTM</stp>
        <stp>2</stp>
        <stp>300582.SZ</stp>
        <stp>2021/3/10</stp>
        <tr r="U131" s="8"/>
      </tp>
      <tp>
        <v>54.972228119999997</v>
        <stp/>
        <stp>EM_S_VAL_PE_TTM</stp>
        <stp>2</stp>
        <stp>300582.SZ</stp>
        <stp>2021/8/13</stp>
        <tr r="U238" s="8"/>
      </tp>
      <tp>
        <v>23.016090200000001</v>
        <stp/>
        <stp>EM_S_VAL_PE_TTM</stp>
        <stp>2</stp>
        <stp>300582.SZ</stp>
        <stp>2021/4/13</stp>
        <tr r="U154" s="8"/>
      </tp>
      <tp>
        <v>19.31049234</v>
        <stp/>
        <stp>EM_S_VAL_PE_TTM</stp>
        <stp>2</stp>
        <stp>300582.SZ</stp>
        <stp>2021/5/13</stp>
        <tr r="U173" s="8"/>
      </tp>
      <tp>
        <v>50.029157249999997</v>
        <stp/>
        <stp>EM_S_VAL_PE_TTM</stp>
        <stp>2</stp>
        <stp>300582.SZ</stp>
        <stp>2021/7/13</stp>
        <tr r="U215" s="8"/>
      </tp>
      <tp>
        <v>28.07548194</v>
        <stp/>
        <stp>EM_S_VAL_PE_TTM</stp>
        <stp>2</stp>
        <stp>300582.SZ</stp>
        <stp>2021/1/13</stp>
        <tr r="U96" s="8"/>
      </tp>
      <tp>
        <v>55.687419730000002</v>
        <stp/>
        <stp>EM_S_VAL_PE_TTM</stp>
        <stp>2</stp>
        <stp>300582.SZ</stp>
        <stp>2021/8/12</stp>
        <tr r="U237" s="8"/>
      </tp>
      <tp>
        <v>23.24845243</v>
        <stp/>
        <stp>EM_S_VAL_PE_TTM</stp>
        <stp>2</stp>
        <stp>300582.SZ</stp>
        <stp>2021/4/12</stp>
        <tr r="U153" s="8"/>
      </tp>
      <tp>
        <v>19.57056631</v>
        <stp/>
        <stp>EM_S_VAL_PE_TTM</stp>
        <stp>2</stp>
        <stp>300582.SZ</stp>
        <stp>2021/5/12</stp>
        <tr r="U172" s="8"/>
      </tp>
      <tp>
        <v>48.209915170000002</v>
        <stp/>
        <stp>EM_S_VAL_PE_TTM</stp>
        <stp>2</stp>
        <stp>300582.SZ</stp>
        <stp>2021/7/12</stp>
        <tr r="U214" s="8"/>
      </tp>
      <tp>
        <v>29.604427990000001</v>
        <stp/>
        <stp>EM_S_VAL_PE_TTM</stp>
        <stp>2</stp>
        <stp>300582.SZ</stp>
        <stp>2021/1/12</stp>
        <tr r="U95" s="8"/>
      </tp>
      <tp>
        <v>22.30885636</v>
        <stp/>
        <stp>EM_S_VAL_PE_TTM</stp>
        <stp>2</stp>
        <stp>300582.SZ</stp>
        <stp>2021/3/12</stp>
        <tr r="U133" s="8"/>
      </tp>
      <tp>
        <v>24.71600334</v>
        <stp/>
        <stp>EM_S_VAL_PE_TTM</stp>
        <stp>2</stp>
        <stp>300582.SZ</stp>
        <stp>2021/4/15</stp>
        <tr r="U156" s="8"/>
      </tp>
      <tp>
        <v>32.453979279999999</v>
        <stp/>
        <stp>EM_S_VAL_PE_TTM</stp>
        <stp>2</stp>
        <stp>300582.SZ</stp>
        <stp>2021/6/15</stp>
        <tr r="U195" s="8"/>
      </tp>
      <tp>
        <v>44.34402575</v>
        <stp/>
        <stp>EM_S_VAL_PE_TTM</stp>
        <stp>2</stp>
        <stp>300582.SZ</stp>
        <stp>2021/7/15</stp>
        <tr r="U217" s="8"/>
      </tp>
      <tp>
        <v>29.11718144</v>
        <stp/>
        <stp>EM_S_VAL_PE_TTM</stp>
        <stp>2</stp>
        <stp>300582.SZ</stp>
        <stp>2021/1/15</stp>
        <tr r="U98" s="8"/>
      </tp>
      <tp>
        <v>22.133884940000002</v>
        <stp/>
        <stp>EM_S_VAL_PE_TTM</stp>
        <stp>2</stp>
        <stp>300582.SZ</stp>
        <stp>2021/3/15</stp>
        <tr r="U134" s="8"/>
      </tp>
      <tp>
        <v>23.749865660000001</v>
        <stp/>
        <stp>EM_S_VAL_PE_TTM</stp>
        <stp>2</stp>
        <stp>300582.SZ</stp>
        <stp>2021/4/14</stp>
        <tr r="U155" s="8"/>
      </tp>
      <tp>
        <v>19.46220216</v>
        <stp/>
        <stp>EM_S_VAL_PE_TTM</stp>
        <stp>2</stp>
        <stp>300582.SZ</stp>
        <stp>2021/5/14</stp>
        <tr r="U174" s="8"/>
      </tp>
      <tp>
        <v>47.21907796</v>
        <stp/>
        <stp>EM_S_VAL_PE_TTM</stp>
        <stp>2</stp>
        <stp>300582.SZ</stp>
        <stp>2021/7/14</stp>
        <tr r="U216" s="8"/>
      </tp>
      <tp>
        <v>28.797950950000001</v>
        <stp/>
        <stp>EM_S_VAL_PE_TTM</stp>
        <stp>2</stp>
        <stp>300582.SZ</stp>
        <stp>2021/1/14</stp>
        <tr r="U97" s="8"/>
      </tp>
      <tp>
        <v>48.372960050000003</v>
        <stp/>
        <stp>EM_S_VAL_PE_TTM</stp>
        <stp>2</stp>
        <stp>300582.SZ</stp>
        <stp>2021/8/17</stp>
        <tr r="U240" s="8"/>
      </tp>
      <tp>
        <v>19.118285090000001</v>
        <stp/>
        <stp>EM_S_VAL_PE_TTM</stp>
        <stp>2</stp>
        <stp>300582.SZ</stp>
        <stp>2021/5/17</stp>
        <tr r="U175" s="8"/>
      </tp>
      <tp>
        <v>31.05706125</v>
        <stp/>
        <stp>EM_S_VAL_PE_TTM</stp>
        <stp>2</stp>
        <stp>300582.SZ</stp>
        <stp>2021/6/17</stp>
        <tr r="U197" s="8"/>
      </tp>
      <tp>
        <v>23.133721640000001</v>
        <stp/>
        <stp>EM_S_VAL_PE_TTM</stp>
        <stp>2</stp>
        <stp>300582.SZ</stp>
        <stp>2021/3/17</stp>
        <tr r="U136" s="8"/>
      </tp>
      <tp>
        <v>50.778604569999999</v>
        <stp/>
        <stp>EM_S_VAL_PE_TTM</stp>
        <stp>2</stp>
        <stp>300582.SZ</stp>
        <stp>2021/8/16</stp>
        <tr r="U239" s="8"/>
      </tp>
      <tp>
        <v>21.586139589999998</v>
        <stp/>
        <stp>EM_S_VAL_PE_TTM</stp>
        <stp>2</stp>
        <stp>300582.SZ</stp>
        <stp>2021/4/16</stp>
        <tr r="U157" s="8"/>
      </tp>
      <tp>
        <v>29.708872929999998</v>
        <stp/>
        <stp>EM_S_VAL_PE_TTM</stp>
        <stp>2</stp>
        <stp>300582.SZ</stp>
        <stp>2021/6/16</stp>
        <tr r="U196" s="8"/>
      </tp>
      <tp>
        <v>48.924617419999997</v>
        <stp/>
        <stp>EM_S_VAL_PE_TTM</stp>
        <stp>2</stp>
        <stp>300582.SZ</stp>
        <stp>2021/7/16</stp>
        <tr r="U218" s="8"/>
      </tp>
      <tp>
        <v>22.996244090000001</v>
        <stp/>
        <stp>EM_S_VAL_PE_TTM</stp>
        <stp>2</stp>
        <stp>300582.SZ</stp>
        <stp>2021/3/16</stp>
        <tr r="U135" s="8"/>
      </tp>
      <tp>
        <v>49.283203919999998</v>
        <stp/>
        <stp>EM_S_VAL_PE_TTM</stp>
        <stp>2</stp>
        <stp>300582.SZ</stp>
        <stp>2021/8/19</stp>
        <tr r="U242" s="8"/>
      </tp>
      <tp>
        <v>22.073778279999999</v>
        <stp/>
        <stp>EM_S_VAL_PE_TTM</stp>
        <stp>2</stp>
        <stp>300582.SZ</stp>
        <stp>2021/4/19</stp>
        <tr r="U158" s="8"/>
      </tp>
      <tp>
        <v>20.222824930000002</v>
        <stp/>
        <stp>EM_S_VAL_PE_TTM</stp>
        <stp>2</stp>
        <stp>300582.SZ</stp>
        <stp>2021/5/19</stp>
        <tr r="U177" s="8"/>
      </tp>
      <tp>
        <v>50.207832809999999</v>
        <stp/>
        <stp>EM_S_VAL_PE_TTM</stp>
        <stp>2</stp>
        <stp>300582.SZ</stp>
        <stp>2021/7/19</stp>
        <tr r="U219" s="8"/>
      </tp>
      <tp>
        <v>31.402199719999999</v>
        <stp/>
        <stp>EM_S_VAL_PE_TTM</stp>
        <stp>2</stp>
        <stp>300582.SZ</stp>
        <stp>2021/1/19</stp>
        <tr r="U100" s="8"/>
      </tp>
      <tp>
        <v>30.47811145</v>
        <stp/>
        <stp>EM_S_VAL_PE_TTM</stp>
        <stp>2</stp>
        <stp>300582.SZ</stp>
        <stp>2021/2/19</stp>
        <tr r="U118" s="8"/>
      </tp>
      <tp>
        <v>22.821272669999999</v>
        <stp/>
        <stp>EM_S_VAL_PE_TTM</stp>
        <stp>2</stp>
        <stp>300582.SZ</stp>
        <stp>2021/3/19</stp>
        <tr r="U138" s="8"/>
      </tp>
      <tp>
        <v>46.519963599999997</v>
        <stp/>
        <stp>EM_S_VAL_PE_TTM</stp>
        <stp>2</stp>
        <stp>300582.SZ</stp>
        <stp>2021/8/18</stp>
        <tr r="U241" s="8"/>
      </tp>
      <tp>
        <v>19.16701479</v>
        <stp/>
        <stp>EM_S_VAL_PE_TTM</stp>
        <stp>2</stp>
        <stp>300582.SZ</stp>
        <stp>2021/5/18</stp>
        <tr r="U176" s="8"/>
      </tp>
      <tp>
        <v>33.103708599999997</v>
        <stp/>
        <stp>EM_S_VAL_PE_TTM</stp>
        <stp>2</stp>
        <stp>300582.SZ</stp>
        <stp>2021/6/18</stp>
        <tr r="U198" s="8"/>
      </tp>
      <tp>
        <v>29.654832800000001</v>
        <stp/>
        <stp>EM_S_VAL_PE_TTM</stp>
        <stp>2</stp>
        <stp>300582.SZ</stp>
        <stp>2021/1/18</stp>
        <tr r="U99" s="8"/>
      </tp>
      <tp>
        <v>29.45321354</v>
        <stp/>
        <stp>EM_S_VAL_PE_TTM</stp>
        <stp>2</stp>
        <stp>300582.SZ</stp>
        <stp>2021/2/18</stp>
        <tr r="U117" s="8"/>
      </tp>
      <tp>
        <v>23.246203269999999</v>
        <stp/>
        <stp>EM_S_VAL_PE_TTM</stp>
        <stp>2</stp>
        <stp>300582.SZ</stp>
        <stp>2021/3/18</stp>
        <tr r="U137" s="8"/>
      </tp>
      <tp>
        <v>30.91026287</v>
        <stp/>
        <stp>EM_S_VAL_PE_TTM</stp>
        <stp>2</stp>
        <stp>300582.SZ</stp>
        <stp>2020/8/31</stp>
        <tr r="U6" s="8"/>
      </tp>
      <tp>
        <v>21.217701460000001</v>
        <stp/>
        <stp>EM_S_VAL_PE_TTM</stp>
        <stp>2</stp>
        <stp>300582.SZ</stp>
        <stp>2021/4/21</stp>
        <tr r="U160" s="8"/>
      </tp>
      <tp>
        <v>24.251146680000002</v>
        <stp/>
        <stp>EM_S_VAL_PE_TTM</stp>
        <stp>2</stp>
        <stp>300582.SZ</stp>
        <stp>2021/5/21</stp>
        <tr r="U179" s="8"/>
      </tp>
      <tp>
        <v>32.648898080000002</v>
        <stp/>
        <stp>EM_S_VAL_PE_TTM</stp>
        <stp>2</stp>
        <stp>300582.SZ</stp>
        <stp>2021/6/21</stp>
        <tr r="U199" s="8"/>
      </tp>
      <tp>
        <v>51.11994602</v>
        <stp/>
        <stp>EM_S_VAL_PE_TTM</stp>
        <stp>2</stp>
        <stp>300582.SZ</stp>
        <stp>2021/7/21</stp>
        <tr r="U221" s="8"/>
      </tp>
      <tp>
        <v>30.259690580000001</v>
        <stp/>
        <stp>EM_S_VAL_PE_TTM</stp>
        <stp>2</stp>
        <stp>300582.SZ</stp>
        <stp>2021/1/21</stp>
        <tr r="U102" s="8"/>
      </tp>
      <tp>
        <v>50.014649890000001</v>
        <stp/>
        <stp>EM_S_VAL_PE_TTM</stp>
        <stp>2</stp>
        <stp>300582.SZ</stp>
        <stp>2021/8/20</stp>
        <tr r="U243" s="8"/>
      </tp>
      <tp>
        <v>27.053433429999998</v>
        <stp/>
        <stp>EM_S_VAL_PE_TTM</stp>
        <stp>2</stp>
        <stp>300582.SZ</stp>
        <stp>2020/9/30</stp>
        <tr r="U28" s="8"/>
      </tp>
      <tp>
        <v>21.727012989999999</v>
        <stp/>
        <stp>EM_S_VAL_PE_TTM</stp>
        <stp>2</stp>
        <stp>300582.SZ</stp>
        <stp>2021/4/20</stp>
        <tr r="U159" s="8"/>
      </tp>
      <tp>
        <v>24.267389909999999</v>
        <stp/>
        <stp>EM_S_VAL_PE_TTM</stp>
        <stp>2</stp>
        <stp>300582.SZ</stp>
        <stp>2021/5/20</stp>
        <tr r="U178" s="8"/>
      </tp>
      <tp>
        <v>51.86764634</v>
        <stp/>
        <stp>EM_S_VAL_PE_TTM</stp>
        <stp>2</stp>
        <stp>300582.SZ</stp>
        <stp>2021/7/20</stp>
        <tr r="U220" s="8"/>
      </tp>
      <tp>
        <v>30.780540340000002</v>
        <stp/>
        <stp>EM_S_VAL_PE_TTM</stp>
        <stp>2</stp>
        <stp>300582.SZ</stp>
        <stp>2021/1/20</stp>
        <tr r="U101" s="8"/>
      </tp>
      <tp>
        <v>50.648569729999998</v>
        <stp/>
        <stp>EM_S_VAL_PE_TTM</stp>
        <stp>2</stp>
        <stp>300582.SZ</stp>
        <stp>2021/8/23</stp>
        <tr r="U244" s="8"/>
      </tp>
      <tp>
        <v>21.04431881</v>
        <stp/>
        <stp>EM_S_VAL_PE_TTM</stp>
        <stp>2</stp>
        <stp>300582.SZ</stp>
        <stp>2021/4/23</stp>
        <tr r="U162" s="8"/>
      </tp>
      <tp>
        <v>39.958352869999999</v>
        <stp/>
        <stp>EM_S_VAL_PE_TTM</stp>
        <stp>2</stp>
        <stp>300582.SZ</stp>
        <stp>2021/6/23</stp>
        <tr r="U201" s="8"/>
      </tp>
      <tp>
        <v>59.344649580000002</v>
        <stp/>
        <stp>EM_S_VAL_PE_TTM</stp>
        <stp>2</stp>
        <stp>300582.SZ</stp>
        <stp>2021/7/23</stp>
        <tr r="U223" s="8"/>
      </tp>
      <tp>
        <v>29.234792680000002</v>
        <stp/>
        <stp>EM_S_VAL_PE_TTM</stp>
        <stp>2</stp>
        <stp>300582.SZ</stp>
        <stp>2021/2/23</stp>
        <tr r="U120" s="8"/>
      </tp>
      <tp>
        <v>23.683631819999999</v>
        <stp/>
        <stp>EM_S_VAL_PE_TTM</stp>
        <stp>2</stp>
        <stp>300582.SZ</stp>
        <stp>2021/3/23</stp>
        <tr r="U140" s="8"/>
      </tp>
      <tp>
        <v>20.94679107</v>
        <stp/>
        <stp>EM_S_VAL_PE_TTM</stp>
        <stp>2</stp>
        <stp>300582.SZ</stp>
        <stp>2021/4/22</stp>
        <tr r="U161" s="8"/>
      </tp>
      <tp>
        <v>39.178677690000001</v>
        <stp/>
        <stp>EM_S_VAL_PE_TTM</stp>
        <stp>2</stp>
        <stp>300582.SZ</stp>
        <stp>2021/6/22</stp>
        <tr r="U200" s="8"/>
      </tp>
      <tp>
        <v>53.964458120000003</v>
        <stp/>
        <stp>EM_S_VAL_PE_TTM</stp>
        <stp>2</stp>
        <stp>300582.SZ</stp>
        <stp>2021/7/22</stp>
        <tr r="U222" s="8"/>
      </tp>
      <tp>
        <v>28.176291559999999</v>
        <stp/>
        <stp>EM_S_VAL_PE_TTM</stp>
        <stp>2</stp>
        <stp>300582.SZ</stp>
        <stp>2021/1/22</stp>
        <tr r="U103" s="8"/>
      </tp>
      <tp>
        <v>30.444508240000001</v>
        <stp/>
        <stp>EM_S_VAL_PE_TTM</stp>
        <stp>2</stp>
        <stp>300582.SZ</stp>
        <stp>2021/2/22</stp>
        <tr r="U119" s="8"/>
      </tp>
      <tp>
        <v>23.846105290000001</v>
        <stp/>
        <stp>EM_S_VAL_PE_TTM</stp>
        <stp>2</stp>
        <stp>300582.SZ</stp>
        <stp>2021/3/22</stp>
        <tr r="U139" s="8"/>
      </tp>
      <tp>
        <v>44.133479690000001</v>
        <stp/>
        <stp>EM_S_VAL_PE_TTM</stp>
        <stp>2</stp>
        <stp>300582.SZ</stp>
        <stp>2021/8/25</stp>
        <tr r="U246" s="8"/>
      </tp>
      <tp>
        <v>22.740526020000001</v>
        <stp/>
        <stp>EM_S_VAL_PE_TTM</stp>
        <stp>2</stp>
        <stp>300582.SZ</stp>
        <stp>2021/5/25</stp>
        <tr r="U181" s="8"/>
      </tp>
      <tp>
        <v>35.182842399999998</v>
        <stp/>
        <stp>EM_S_VAL_PE_TTM</stp>
        <stp>2</stp>
        <stp>300582.SZ</stp>
        <stp>2021/6/25</stp>
        <tr r="U203" s="8"/>
      </tp>
      <tp>
        <v>33.804829239999997</v>
        <stp/>
        <stp>EM_S_VAL_PE_TTM</stp>
        <stp>2</stp>
        <stp>300582.SZ</stp>
        <stp>2021/1/25</stp>
        <tr r="U104" s="8"/>
      </tp>
      <tp>
        <v>30.916291560000001</v>
        <stp/>
        <stp>EM_S_VAL_PE_TTM</stp>
        <stp>2</stp>
        <stp>300582.SZ</stp>
        <stp>2021/2/25</stp>
        <tr r="U122" s="8"/>
      </tp>
      <tp>
        <v>23.60864407</v>
        <stp/>
        <stp>EM_S_VAL_PE_TTM</stp>
        <stp>2</stp>
        <stp>300582.SZ</stp>
        <stp>2021/3/25</stp>
        <tr r="U142" s="8"/>
      </tp>
      <tp>
        <v>50.616061019999997</v>
        <stp/>
        <stp>EM_S_VAL_PE_TTM</stp>
        <stp>2</stp>
        <stp>300582.SZ</stp>
        <stp>2021/8/24</stp>
        <tr r="U245" s="8"/>
      </tp>
      <tp>
        <v>23.53644443</v>
        <stp/>
        <stp>EM_S_VAL_PE_TTM</stp>
        <stp>2</stp>
        <stp>300582.SZ</stp>
        <stp>2021/5/24</stp>
        <tr r="U180" s="8"/>
      </tp>
      <tp>
        <v>36.384841639999998</v>
        <stp/>
        <stp>EM_S_VAL_PE_TTM</stp>
        <stp>2</stp>
        <stp>300582.SZ</stp>
        <stp>2021/6/24</stp>
        <tr r="U202" s="8"/>
      </tp>
      <tp>
        <v>30.530257519999999</v>
        <stp/>
        <stp>EM_S_VAL_PE_TTM</stp>
        <stp>2</stp>
        <stp>300582.SZ</stp>
        <stp>2021/2/24</stp>
        <tr r="U121" s="8"/>
      </tp>
      <tp>
        <v>23.683631819999999</v>
        <stp/>
        <stp>EM_S_VAL_PE_TTM</stp>
        <stp>2</stp>
        <stp>300582.SZ</stp>
        <stp>2021/3/24</stp>
        <tr r="U141" s="8"/>
      </tp>
      <tp>
        <v>43.464349810000002</v>
        <stp/>
        <stp>EM_S_VAL_PE_TTM</stp>
        <stp>2</stp>
        <stp>300582.SZ</stp>
        <stp>2021/8/27</stp>
        <tr r="U248" s="8"/>
      </tp>
      <tp>
        <v>19.4188565</v>
        <stp/>
        <stp>EM_S_VAL_PE_TTM</stp>
        <stp>2</stp>
        <stp>300582.SZ</stp>
        <stp>2021/4/27</stp>
        <tr r="U164" s="8"/>
      </tp>
      <tp>
        <v>24.137444049999999</v>
        <stp/>
        <stp>EM_S_VAL_PE_TTM</stp>
        <stp>2</stp>
        <stp>300582.SZ</stp>
        <stp>2021/5/27</stp>
        <tr r="U183" s="8"/>
      </tp>
      <tp>
        <v>59.165851670000002</v>
        <stp/>
        <stp>EM_S_VAL_PE_TTM</stp>
        <stp>2</stp>
        <stp>300582.SZ</stp>
        <stp>2021/7/27</stp>
        <tr r="U225" s="8"/>
      </tp>
      <tp>
        <v>31.250985279999998</v>
        <stp/>
        <stp>EM_S_VAL_PE_TTM</stp>
        <stp>2</stp>
        <stp>300582.SZ</stp>
        <stp>2021/1/27</stp>
        <tr r="U106" s="8"/>
      </tp>
      <tp>
        <v>43.057053359999998</v>
        <stp/>
        <stp>EM_S_VAL_PE_TTM</stp>
        <stp>2</stp>
        <stp>300582.SZ</stp>
        <stp>2021/8/26</stp>
        <tr r="U247" s="8"/>
      </tp>
      <tp>
        <v>20.383297469999999</v>
        <stp/>
        <stp>EM_S_VAL_PE_TTM</stp>
        <stp>2</stp>
        <stp>300582.SZ</stp>
        <stp>2021/4/26</stp>
        <tr r="U163" s="8"/>
      </tp>
      <tp>
        <v>24.446065470000001</v>
        <stp/>
        <stp>EM_S_VAL_PE_TTM</stp>
        <stp>2</stp>
        <stp>300582.SZ</stp>
        <stp>2021/5/26</stp>
        <tr r="U182" s="8"/>
      </tp>
      <tp>
        <v>62.92060764</v>
        <stp/>
        <stp>EM_S_VAL_PE_TTM</stp>
        <stp>2</stp>
        <stp>300582.SZ</stp>
        <stp>2021/7/26</stp>
        <tr r="U224" s="8"/>
      </tp>
      <tp>
        <v>31.92304948</v>
        <stp/>
        <stp>EM_S_VAL_PE_TTM</stp>
        <stp>2</stp>
        <stp>300582.SZ</stp>
        <stp>2021/1/26</stp>
        <tr r="U105" s="8"/>
      </tp>
      <tp>
        <v>23.771117539999999</v>
        <stp/>
        <stp>EM_S_VAL_PE_TTM</stp>
        <stp>2</stp>
        <stp>300582.SZ</stp>
        <stp>2021/2/26</stp>
        <tr r="U123" s="8"/>
      </tp>
      <tp>
        <v>23.946088960000001</v>
        <stp/>
        <stp>EM_S_VAL_PE_TTM</stp>
        <stp>2</stp>
        <stp>300582.SZ</stp>
        <stp>2021/3/26</stp>
        <tr r="U143" s="8"/>
      </tp>
      <tp>
        <v>19.36467442</v>
        <stp/>
        <stp>EM_S_VAL_PE_TTM</stp>
        <stp>2</stp>
        <stp>300582.SZ</stp>
        <stp>2021/4/29</stp>
        <tr r="U166" s="8"/>
      </tp>
      <tp>
        <v>37.538111170000001</v>
        <stp/>
        <stp>EM_S_VAL_PE_TTM</stp>
        <stp>2</stp>
        <stp>300582.SZ</stp>
        <stp>2021/6/29</stp>
        <tr r="U205" s="8"/>
      </tp>
      <tp>
        <v>62.465485710000003</v>
        <stp/>
        <stp>EM_S_VAL_PE_TTM</stp>
        <stp>2</stp>
        <stp>300582.SZ</stp>
        <stp>2021/7/29</stp>
        <tr r="U227" s="8"/>
      </tp>
      <tp>
        <v>33.451995529999998</v>
        <stp/>
        <stp>EM_S_VAL_PE_TTM</stp>
        <stp>2</stp>
        <stp>300582.SZ</stp>
        <stp>2021/1/29</stp>
        <tr r="U108" s="8"/>
      </tp>
      <tp>
        <v>23.996080790000001</v>
        <stp/>
        <stp>EM_S_VAL_PE_TTM</stp>
        <stp>2</stp>
        <stp>300582.SZ</stp>
        <stp>2021/3/29</stp>
        <tr r="U144" s="8"/>
      </tp>
      <tp>
        <v>19.624748390000001</v>
        <stp/>
        <stp>EM_S_VAL_PE_TTM</stp>
        <stp>2</stp>
        <stp>300582.SZ</stp>
        <stp>2021/4/28</stp>
        <tr r="U165" s="8"/>
      </tp>
      <tp>
        <v>27.256144760000002</v>
        <stp/>
        <stp>EM_S_VAL_PE_TTM</stp>
        <stp>2</stp>
        <stp>300582.SZ</stp>
        <stp>2021/5/28</stp>
        <tr r="U184" s="8"/>
      </tp>
      <tp>
        <v>37.586840870000003</v>
        <stp/>
        <stp>EM_S_VAL_PE_TTM</stp>
        <stp>2</stp>
        <stp>300582.SZ</stp>
        <stp>2021/6/28</stp>
        <tr r="U204" s="8"/>
      </tp>
      <tp>
        <v>57.832994579999998</v>
        <stp/>
        <stp>EM_S_VAL_PE_TTM</stp>
        <stp>2</stp>
        <stp>300582.SZ</stp>
        <stp>2021/7/28</stp>
        <tr r="U226" s="8"/>
      </tp>
      <tp>
        <v>32.292684790000003</v>
        <stp/>
        <stp>EM_S_VAL_PE_TTM</stp>
        <stp>2</stp>
        <stp>300582.SZ</stp>
        <stp>2021/1/28</stp>
        <tr r="U107" s="8"/>
      </tp>
      <tp>
        <v>41.020571109999999</v>
        <stp/>
        <stp>EM_S_VAL_PE_TTM</stp>
        <stp>2</stp>
        <stp>300582.SZ</stp>
        <stp>2021/8/31</stp>
        <tr r="U250" s="8"/>
      </tp>
      <tp>
        <v>30.150022450000002</v>
        <stp/>
        <stp>EM_S_VAL_PE_TTM</stp>
        <stp>2</stp>
        <stp>300582.SZ</stp>
        <stp>2020/9/21</stp>
        <tr r="U21" s="8"/>
      </tp>
      <tp>
        <v>28.620576320000001</v>
        <stp/>
        <stp>EM_S_VAL_PE_TTM</stp>
        <stp>2</stp>
        <stp>300582.SZ</stp>
        <stp>2021/5/31</stp>
        <tr r="U185" s="8"/>
      </tp>
      <tp>
        <v>23.33405956</v>
        <stp/>
        <stp>EM_S_VAL_PE_TTM</stp>
        <stp>2</stp>
        <stp>300582.SZ</stp>
        <stp>2021/3/31</stp>
        <tr r="U146" s="8"/>
      </tp>
      <tp>
        <v>42.198821549999998</v>
        <stp/>
        <stp>EM_S_VAL_PE_TTM</stp>
        <stp>2</stp>
        <stp>300582.SZ</stp>
        <stp>2021/8/30</stp>
        <tr r="U249" s="8"/>
      </tp>
      <tp>
        <v>18.963727049999999</v>
        <stp/>
        <stp>EM_S_VAL_PE_TTM</stp>
        <stp>2</stp>
        <stp>300582.SZ</stp>
        <stp>2021/4/30</stp>
        <tr r="U167" s="8"/>
      </tp>
      <tp>
        <v>37.911705529999999</v>
        <stp/>
        <stp>EM_S_VAL_PE_TTM</stp>
        <stp>2</stp>
        <stp>300582.SZ</stp>
        <stp>2021/6/30</stp>
        <tr r="U206" s="8"/>
      </tp>
      <tp>
        <v>60.141112960000001</v>
        <stp/>
        <stp>EM_S_VAL_PE_TTM</stp>
        <stp>2</stp>
        <stp>300582.SZ</stp>
        <stp>2021/7/30</stp>
        <tr r="U228" s="8"/>
      </tp>
      <tp>
        <v>23.683631819999999</v>
        <stp/>
        <stp>EM_S_VAL_PE_TTM</stp>
        <stp>2</stp>
        <stp>300582.SZ</stp>
        <stp>2021/3/30</stp>
        <tr r="U145" s="8"/>
      </tp>
      <tp>
        <v>29.59374897</v>
        <stp/>
        <stp>EM_S_VAL_PE_TTM</stp>
        <stp>2</stp>
        <stp>300582.SZ</stp>
        <stp>2020/9/23</stp>
        <tr r="U23" s="8"/>
      </tp>
      <tp>
        <v>28.870593450000001</v>
        <stp/>
        <stp>EM_S_VAL_PE_TTM</stp>
        <stp>2</stp>
        <stp>300582.SZ</stp>
        <stp>2020/9/22</stp>
        <tr r="U22" s="8"/>
      </tp>
      <tp>
        <v>27.628249350000001</v>
        <stp/>
        <stp>EM_S_VAL_PE_TTM</stp>
        <stp>2</stp>
        <stp>300582.SZ</stp>
        <stp>2020/9/25</stp>
        <tr r="U25" s="8"/>
      </tp>
      <tp>
        <v>28.07326814</v>
        <stp/>
        <stp>EM_S_VAL_PE_TTM</stp>
        <stp>2</stp>
        <stp>300582.SZ</stp>
        <stp>2020/9/24</stp>
        <tr r="U24" s="8"/>
      </tp>
      <tp>
        <v>27.516994660000002</v>
        <stp/>
        <stp>EM_S_VAL_PE_TTM</stp>
        <stp>2</stp>
        <stp>300582.SZ</stp>
        <stp>2020/9/29</stp>
        <tr r="U27" s="8"/>
      </tp>
      <tp>
        <v>27.257400369999999</v>
        <stp/>
        <stp>EM_S_VAL_PE_TTM</stp>
        <stp>2</stp>
        <stp>300582.SZ</stp>
        <stp>2020/9/28</stp>
        <tr r="U26" s="8"/>
      </tp>
      <tp>
        <v>-126.07415975000001</v>
        <stp/>
        <stp>EM_S_VAL_PE_TTM</stp>
        <stp>2</stp>
        <stp>600839.SH</stp>
        <stp>2020/12/1</stp>
        <tr r="BN66" s="8"/>
      </tp>
      <tp>
        <v>-126.49865187</v>
        <stp/>
        <stp>EM_S_VAL_PE_TTM</stp>
        <stp>2</stp>
        <stp>600839.SH</stp>
        <stp>2020/12/3</stp>
        <tr r="BN68" s="8"/>
      </tp>
      <tp>
        <v>-129.89458884000001</v>
        <stp/>
        <stp>EM_S_VAL_PE_TTM</stp>
        <stp>2</stp>
        <stp>600839.SH</stp>
        <stp>2020/12/2</stp>
        <tr r="BN67" s="8"/>
      </tp>
      <tp>
        <v>-125.64966763</v>
        <stp/>
        <stp>EM_S_VAL_PE_TTM</stp>
        <stp>2</stp>
        <stp>600839.SH</stp>
        <stp>2020/12/4</stp>
        <tr r="BN69" s="8"/>
      </tp>
      <tp>
        <v>-123.95169915</v>
        <stp/>
        <stp>EM_S_VAL_PE_TTM</stp>
        <stp>2</stp>
        <stp>600839.SH</stp>
        <stp>2020/12/7</stp>
        <tr r="BN70" s="8"/>
      </tp>
      <tp>
        <v>-123.95169915</v>
        <stp/>
        <stp>EM_S_VAL_PE_TTM</stp>
        <stp>2</stp>
        <stp>600839.SH</stp>
        <stp>2020/12/9</stp>
        <tr r="BN72" s="8"/>
      </tp>
      <tp>
        <v>39.842304380000002</v>
        <stp/>
        <stp>EM_S_VAL_PE_TTM</stp>
        <stp>2</stp>
        <stp>600619.SH</stp>
        <stp>2020/10/9</stp>
        <tr r="BR29" s="8"/>
      </tp>
      <tp>
        <v>-124.80068339</v>
        <stp/>
        <stp>EM_S_VAL_PE_TTM</stp>
        <stp>2</stp>
        <stp>600839.SH</stp>
        <stp>2020/12/8</stp>
        <tr r="BN71" s="8"/>
      </tp>
      <tp>
        <v>27.42463545</v>
        <stp/>
        <stp>EM_S_VAL_PE_TTM</stp>
        <stp>2</stp>
        <stp>603515.SH</stp>
        <stp>2020/10/9</stp>
        <tr r="V29" s="8"/>
      </tp>
      <tp>
        <v>31.915996570000001</v>
        <stp/>
        <stp>EM_S_VAL_PE_TTM</stp>
        <stp>2</stp>
        <stp>600336.SH</stp>
        <stp>2020/12/1</stp>
        <tr r="BG66" s="8"/>
      </tp>
      <tp>
        <v>32.3618545</v>
        <stp/>
        <stp>EM_S_VAL_PE_TTM</stp>
        <stp>2</stp>
        <stp>600336.SH</stp>
        <stp>2020/12/3</stp>
        <tr r="BG68" s="8"/>
      </tp>
      <tp>
        <v>31.02428072</v>
        <stp/>
        <stp>EM_S_VAL_PE_TTM</stp>
        <stp>2</stp>
        <stp>600336.SH</stp>
        <stp>2020/12/2</stp>
        <tr r="BG67" s="8"/>
      </tp>
      <tp>
        <v>32.882022079999999</v>
        <stp/>
        <stp>EM_S_VAL_PE_TTM</stp>
        <stp>2</stp>
        <stp>600336.SH</stp>
        <stp>2020/12/4</stp>
        <tr r="BG69" s="8"/>
      </tp>
      <tp>
        <v>31.953151399999999</v>
        <stp/>
        <stp>EM_S_VAL_PE_TTM</stp>
        <stp>2</stp>
        <stp>600336.SH</stp>
        <stp>2020/12/7</stp>
        <tr r="BG70" s="8"/>
      </tp>
      <tp>
        <v>32.770557599999997</v>
        <stp/>
        <stp>EM_S_VAL_PE_TTM</stp>
        <stp>2</stp>
        <stp>600336.SH</stp>
        <stp>2020/12/9</stp>
        <tr r="BG72" s="8"/>
      </tp>
      <tp>
        <v>31.28436451</v>
        <stp/>
        <stp>EM_S_VAL_PE_TTM</stp>
        <stp>2</stp>
        <stp>600336.SH</stp>
        <stp>2020/12/8</stp>
        <tr r="BG71" s="8"/>
      </tp>
      <tp>
        <v>44.091609249999998</v>
        <stp/>
        <stp>EM_S_VAL_PE_TTM</stp>
        <stp>2</stp>
        <stp>603311.SH</stp>
        <stp>2020/10/9</stp>
        <tr r="Z29" s="8"/>
      </tp>
      <tp>
        <v>17.102166530000002</v>
        <stp/>
        <stp>EM_S_VAL_PE_TTM</stp>
        <stp>2</stp>
        <stp>603303.SH</stp>
        <stp>2020/11/2</stp>
        <tr r="P45" s="8"/>
      </tp>
      <tp>
        <v>17.360466339999999</v>
        <stp/>
        <stp>EM_S_VAL_PE_TTM</stp>
        <stp>2</stp>
        <stp>603303.SH</stp>
        <stp>2020/11/3</stp>
        <tr r="P46" s="8"/>
      </tp>
      <tp>
        <v>16.84386671</v>
        <stp/>
        <stp>EM_S_VAL_PE_TTM</stp>
        <stp>2</stp>
        <stp>603303.SH</stp>
        <stp>2020/11/6</stp>
        <tr r="P49" s="8"/>
      </tp>
      <tp>
        <v>17.03419289</v>
        <stp/>
        <stp>EM_S_VAL_PE_TTM</stp>
        <stp>2</stp>
        <stp>603303.SH</stp>
        <stp>2020/11/4</stp>
        <tr r="P47" s="8"/>
      </tp>
      <tp>
        <v>17.197329620000001</v>
        <stp/>
        <stp>EM_S_VAL_PE_TTM</stp>
        <stp>2</stp>
        <stp>603303.SH</stp>
        <stp>2020/11/5</stp>
        <tr r="P48" s="8"/>
      </tp>
      <tp>
        <v>16.84386671</v>
        <stp/>
        <stp>EM_S_VAL_PE_TTM</stp>
        <stp>2</stp>
        <stp>603303.SH</stp>
        <stp>2020/11/9</stp>
        <tr r="P50" s="8"/>
      </tp>
      <tp>
        <v>-119.70677795</v>
        <stp/>
        <stp>EM_S_VAL_PE_TTM</stp>
        <stp>2</stp>
        <stp>600839.SH</stp>
        <stp>2020/11/3</stp>
        <tr r="BN46" s="8"/>
      </tp>
      <tp>
        <v>-118.85779371</v>
        <stp/>
        <stp>EM_S_VAL_PE_TTM</stp>
        <stp>2</stp>
        <stp>600839.SH</stp>
        <stp>2020/11/2</stp>
        <tr r="BN45" s="8"/>
      </tp>
      <tp>
        <v>-120.55576219</v>
        <stp/>
        <stp>EM_S_VAL_PE_TTM</stp>
        <stp>2</stp>
        <stp>600839.SH</stp>
        <stp>2020/11/5</stp>
        <tr r="BN48" s="8"/>
      </tp>
      <tp>
        <v>-119.28228583000001</v>
        <stp/>
        <stp>EM_S_VAL_PE_TTM</stp>
        <stp>2</stp>
        <stp>600839.SH</stp>
        <stp>2020/11/4</stp>
        <tr r="BN47" s="8"/>
      </tp>
      <tp>
        <v>-121.82923855</v>
        <stp/>
        <stp>EM_S_VAL_PE_TTM</stp>
        <stp>2</stp>
        <stp>600839.SH</stp>
        <stp>2020/11/6</stp>
        <tr r="BN49" s="8"/>
      </tp>
      <tp>
        <v>-123.52720703</v>
        <stp/>
        <stp>EM_S_VAL_PE_TTM</stp>
        <stp>2</stp>
        <stp>600839.SH</stp>
        <stp>2020/11/9</stp>
        <tr r="BN50" s="8"/>
      </tp>
      <tp>
        <v>27.8661204</v>
        <stp/>
        <stp>EM_S_VAL_PE_TTM</stp>
        <stp>2</stp>
        <stp>600336.SH</stp>
        <stp>2020/11/3</stp>
        <tr r="BG46" s="8"/>
      </tp>
      <tp>
        <v>27.828965579999998</v>
        <stp/>
        <stp>EM_S_VAL_PE_TTM</stp>
        <stp>2</stp>
        <stp>600336.SH</stp>
        <stp>2020/11/2</stp>
        <tr r="BG45" s="8"/>
      </tp>
      <tp>
        <v>27.940430060000001</v>
        <stp/>
        <stp>EM_S_VAL_PE_TTM</stp>
        <stp>2</stp>
        <stp>600336.SH</stp>
        <stp>2020/11/5</stp>
        <tr r="BG48" s="8"/>
      </tp>
      <tp>
        <v>28.089049370000001</v>
        <stp/>
        <stp>EM_S_VAL_PE_TTM</stp>
        <stp>2</stp>
        <stp>600336.SH</stp>
        <stp>2020/11/4</stp>
        <tr r="BG47" s="8"/>
      </tp>
      <tp>
        <v>26.825785239999998</v>
        <stp/>
        <stp>EM_S_VAL_PE_TTM</stp>
        <stp>2</stp>
        <stp>600336.SH</stp>
        <stp>2020/11/6</stp>
        <tr r="BG49" s="8"/>
      </tp>
      <tp>
        <v>27.085869030000001</v>
        <stp/>
        <stp>EM_S_VAL_PE_TTM</stp>
        <stp>2</stp>
        <stp>600336.SH</stp>
        <stp>2020/11/9</stp>
        <tr r="BG50" s="8"/>
      </tp>
      <tp>
        <v>16.993408710000001</v>
        <stp/>
        <stp>EM_S_VAL_PE_TTM</stp>
        <stp>2</stp>
        <stp>603303.SH</stp>
        <stp>2020/12/2</stp>
        <tr r="P67" s="8"/>
      </tp>
      <tp>
        <v>16.8846509</v>
        <stp/>
        <stp>EM_S_VAL_PE_TTM</stp>
        <stp>2</stp>
        <stp>603303.SH</stp>
        <stp>2020/12/3</stp>
        <tr r="P68" s="8"/>
      </tp>
      <tp>
        <v>16.49040381</v>
        <stp/>
        <stp>EM_S_VAL_PE_TTM</stp>
        <stp>2</stp>
        <stp>603303.SH</stp>
        <stp>2020/12/1</stp>
        <tr r="P66" s="8"/>
      </tp>
      <tp>
        <v>16.327267089999999</v>
        <stp/>
        <stp>EM_S_VAL_PE_TTM</stp>
        <stp>2</stp>
        <stp>603303.SH</stp>
        <stp>2020/12/7</stp>
        <tr r="P70" s="8"/>
      </tp>
      <tp>
        <v>16.8846509</v>
        <stp/>
        <stp>EM_S_VAL_PE_TTM</stp>
        <stp>2</stp>
        <stp>603303.SH</stp>
        <stp>2020/12/4</stp>
        <tr r="P69" s="8"/>
      </tp>
      <tp>
        <v>16.340861820000001</v>
        <stp/>
        <stp>EM_S_VAL_PE_TTM</stp>
        <stp>2</stp>
        <stp>603303.SH</stp>
        <stp>2020/12/8</stp>
        <tr r="P71" s="8"/>
      </tp>
      <tp>
        <v>15.85145165</v>
        <stp/>
        <stp>EM_S_VAL_PE_TTM</stp>
        <stp>2</stp>
        <stp>603303.SH</stp>
        <stp>2020/12/9</stp>
        <tr r="P72" s="8"/>
      </tp>
      <tp>
        <v>19.835329689999998</v>
        <stp/>
        <stp>EM_S_VAL_PE_TTM</stp>
        <stp>2</stp>
        <stp>002290.SZ</stp>
        <stp>2021/8/23</stp>
        <tr r="AY244" s="8"/>
      </tp>
      <tp>
        <v>19.288862909999999</v>
        <stp/>
        <stp>EM_S_VAL_PE_TTM</stp>
        <stp>2</stp>
        <stp>002790.SZ</stp>
        <stp>2021/8/23</stp>
        <tr r="X244" s="8"/>
      </tp>
      <tp>
        <v>-2.01811966</v>
        <stp/>
        <stp>EM_S_VAL_PE_TTM</stp>
        <stp>2</stp>
        <stp>002290.SZ</stp>
        <stp>2021/3/23</stp>
        <tr r="AY140" s="8"/>
      </tp>
      <tp>
        <v>19.082322829999999</v>
        <stp/>
        <stp>EM_S_VAL_PE_TTM</stp>
        <stp>2</stp>
        <stp>002790.SZ</stp>
        <stp>2021/6/23</stp>
        <tr r="X201" s="8"/>
      </tp>
      <tp>
        <v>-1.79150228</v>
        <stp/>
        <stp>EM_S_VAL_PE_TTM</stp>
        <stp>2</stp>
        <stp>002290.SZ</stp>
        <stp>2021/2/23</stp>
        <tr r="AY120" s="8"/>
      </tp>
      <tp>
        <v>18.475464509999998</v>
        <stp/>
        <stp>EM_S_VAL_PE_TTM</stp>
        <stp>2</stp>
        <stp>002790.SZ</stp>
        <stp>2021/7/23</stp>
        <tr r="X223" s="8"/>
      </tp>
      <tp>
        <v>20.510088490000001</v>
        <stp/>
        <stp>EM_S_VAL_PE_TTM</stp>
        <stp>2</stp>
        <stp>002790.SZ</stp>
        <stp>2021/4/23</stp>
        <tr r="X162" s="8"/>
      </tp>
      <tp>
        <v>22.517568489999999</v>
        <stp/>
        <stp>EM_S_VAL_PE_TTM</stp>
        <stp>2</stp>
        <stp>002290.SZ</stp>
        <stp>2021/7/23</stp>
        <tr r="AY223" s="8"/>
      </tp>
      <tp>
        <v>18.674619199999999</v>
        <stp/>
        <stp>EM_S_VAL_PE_TTM</stp>
        <stp>2</stp>
        <stp>002790.SZ</stp>
        <stp>2021/2/23</stp>
        <tr r="X120" s="8"/>
      </tp>
      <tp>
        <v>25.89822221</v>
        <stp/>
        <stp>EM_S_VAL_PE_TTM</stp>
        <stp>2</stp>
        <stp>002290.SZ</stp>
        <stp>2021/6/23</stp>
        <tr r="AY201" s="8"/>
      </tp>
      <tp>
        <v>19.56899752</v>
        <stp/>
        <stp>EM_S_VAL_PE_TTM</stp>
        <stp>2</stp>
        <stp>002790.SZ</stp>
        <stp>2021/3/23</stp>
        <tr r="X140" s="8"/>
      </tp>
      <tp>
        <v>31.550772179999999</v>
        <stp/>
        <stp>EM_S_VAL_PE_TTM</stp>
        <stp>2</stp>
        <stp>002290.SZ</stp>
        <stp>2021/4/23</stp>
        <tr r="AY162" s="8"/>
      </tp>
      <tp>
        <v>-2.01811966</v>
        <stp/>
        <stp>EM_S_VAL_PE_TTM</stp>
        <stp>2</stp>
        <stp>002290.SZ</stp>
        <stp>2021/3/22</stp>
        <tr r="AY139" s="8"/>
      </tp>
      <tp>
        <v>19.014894129999998</v>
        <stp/>
        <stp>EM_S_VAL_PE_TTM</stp>
        <stp>2</stp>
        <stp>002790.SZ</stp>
        <stp>2021/6/22</stp>
        <tr r="X200" s="8"/>
      </tp>
      <tp>
        <v>-1.82825104</v>
        <stp/>
        <stp>EM_S_VAL_PE_TTM</stp>
        <stp>2</stp>
        <stp>002290.SZ</stp>
        <stp>2021/2/22</stp>
        <tr r="AY119" s="8"/>
      </tp>
      <tp>
        <v>18.610321920000001</v>
        <stp/>
        <stp>EM_S_VAL_PE_TTM</stp>
        <stp>2</stp>
        <stp>002790.SZ</stp>
        <stp>2021/7/22</stp>
        <tr r="X222" s="8"/>
      </tp>
      <tp>
        <v>-1.8160014600000001</v>
        <stp/>
        <stp>EM_S_VAL_PE_TTM</stp>
        <stp>2</stp>
        <stp>002290.SZ</stp>
        <stp>2021/1/22</stp>
        <tr r="AY103" s="8"/>
      </tp>
      <tp>
        <v>21.166995230000001</v>
        <stp/>
        <stp>EM_S_VAL_PE_TTM</stp>
        <stp>2</stp>
        <stp>002790.SZ</stp>
        <stp>2021/4/22</stp>
        <tr r="X161" s="8"/>
      </tp>
      <tp>
        <v>22.69867494</v>
        <stp/>
        <stp>EM_S_VAL_PE_TTM</stp>
        <stp>2</stp>
        <stp>002290.SZ</stp>
        <stp>2021/7/22</stp>
        <tr r="AY222" s="8"/>
      </tp>
      <tp>
        <v>16.751651710000001</v>
        <stp/>
        <stp>EM_S_VAL_PE_TTM</stp>
        <stp>2</stp>
        <stp>002790.SZ</stp>
        <stp>2021/2/22</stp>
        <tr r="X119" s="8"/>
      </tp>
      <tp>
        <v>25.44545609</v>
        <stp/>
        <stp>EM_S_VAL_PE_TTM</stp>
        <stp>2</stp>
        <stp>002290.SZ</stp>
        <stp>2021/6/22</stp>
        <tr r="AY200" s="8"/>
      </tp>
      <tp>
        <v>19.747873179999999</v>
        <stp/>
        <stp>EM_S_VAL_PE_TTM</stp>
        <stp>2</stp>
        <stp>002790.SZ</stp>
        <stp>2021/3/22</stp>
        <tr r="X139" s="8"/>
      </tp>
      <tp>
        <v>33.048993209999999</v>
        <stp/>
        <stp>EM_S_VAL_PE_TTM</stp>
        <stp>2</stp>
        <stp>002290.SZ</stp>
        <stp>2021/4/22</stp>
        <tr r="AY161" s="8"/>
      </tp>
      <tp>
        <v>16.757418080000001</v>
        <stp/>
        <stp>EM_S_VAL_PE_TTM</stp>
        <stp>2</stp>
        <stp>002790.SZ</stp>
        <stp>2021/1/22</stp>
        <tr r="X103" s="8"/>
      </tp>
      <tp>
        <v>-1.22387088</v>
        <stp/>
        <stp>EM_S_VAL_PE_TTM</stp>
        <stp>2</stp>
        <stp>002290.SZ</stp>
        <stp>2020/8/31</stp>
        <tr r="AY6" s="8"/>
      </tp>
      <tp>
        <v>19.414635069999999</v>
        <stp/>
        <stp>EM_S_VAL_PE_TTM</stp>
        <stp>2</stp>
        <stp>002790.SZ</stp>
        <stp>2020/8/31</stp>
        <tr r="X6" s="8"/>
      </tp>
      <tp>
        <v>18.441750160000002</v>
        <stp/>
        <stp>EM_S_VAL_PE_TTM</stp>
        <stp>2</stp>
        <stp>002790.SZ</stp>
        <stp>2021/6/21</stp>
        <tr r="X199" s="8"/>
      </tp>
      <tp>
        <v>18.711464970000002</v>
        <stp/>
        <stp>EM_S_VAL_PE_TTM</stp>
        <stp>2</stp>
        <stp>002790.SZ</stp>
        <stp>2021/7/21</stp>
        <tr r="X221" s="8"/>
      </tp>
      <tp>
        <v>-1.82825104</v>
        <stp/>
        <stp>EM_S_VAL_PE_TTM</stp>
        <stp>2</stp>
        <stp>002290.SZ</stp>
        <stp>2021/1/21</stp>
        <tr r="AY102" s="8"/>
      </tp>
      <tp>
        <v>21.02101596</v>
        <stp/>
        <stp>EM_S_VAL_PE_TTM</stp>
        <stp>2</stp>
        <stp>002790.SZ</stp>
        <stp>2021/4/21</stp>
        <tr r="X160" s="8"/>
      </tp>
      <tp>
        <v>18.037177939999999</v>
        <stp/>
        <stp>EM_S_VAL_PE_TTM</stp>
        <stp>2</stp>
        <stp>002790.SZ</stp>
        <stp>2021/5/21</stp>
        <tr r="X179" s="8"/>
      </tp>
      <tp>
        <v>23.362731920000002</v>
        <stp/>
        <stp>EM_S_VAL_PE_TTM</stp>
        <stp>2</stp>
        <stp>002290.SZ</stp>
        <stp>2021/7/21</stp>
        <tr r="AY221" s="8"/>
      </tp>
      <tp>
        <v>25.89822221</v>
        <stp/>
        <stp>EM_S_VAL_PE_TTM</stp>
        <stp>2</stp>
        <stp>002290.SZ</stp>
        <stp>2021/6/21</stp>
        <tr r="AY199" s="8"/>
      </tp>
      <tp>
        <v>21.612036249999999</v>
        <stp/>
        <stp>EM_S_VAL_PE_TTM</stp>
        <stp>2</stp>
        <stp>002290.SZ</stp>
        <stp>2021/5/21</stp>
        <tr r="AY179" s="8"/>
      </tp>
      <tp>
        <v>31.550772179999999</v>
        <stp/>
        <stp>EM_S_VAL_PE_TTM</stp>
        <stp>2</stp>
        <stp>002290.SZ</stp>
        <stp>2021/4/21</stp>
        <tr r="AY160" s="8"/>
      </tp>
      <tp>
        <v>17.109868550000002</v>
        <stp/>
        <stp>EM_S_VAL_PE_TTM</stp>
        <stp>2</stp>
        <stp>002790.SZ</stp>
        <stp>2021/1/21</stp>
        <tr r="X102" s="8"/>
      </tp>
      <tp>
        <v>-1.1060166499999999</v>
        <stp/>
        <stp>EM_S_VAL_PE_TTM</stp>
        <stp>2</stp>
        <stp>002290.SZ</stp>
        <stp>2020/9/30</stp>
        <tr r="AY28" s="8"/>
      </tp>
      <tp>
        <v>19.156752619999999</v>
        <stp/>
        <stp>EM_S_VAL_PE_TTM</stp>
        <stp>2</stp>
        <stp>002290.SZ</stp>
        <stp>2021/8/20</stp>
        <tr r="AY243" s="8"/>
      </tp>
      <tp>
        <v>18.44456924</v>
        <stp/>
        <stp>EM_S_VAL_PE_TTM</stp>
        <stp>2</stp>
        <stp>002790.SZ</stp>
        <stp>2021/8/20</stp>
        <tr r="X243" s="8"/>
      </tp>
      <tp>
        <v>17.6730281</v>
        <stp/>
        <stp>EM_S_VAL_PE_TTM</stp>
        <stp>2</stp>
        <stp>002790.SZ</stp>
        <stp>2020/9/30</stp>
        <tr r="X28" s="8"/>
      </tp>
      <tp>
        <v>18.408035810000001</v>
        <stp/>
        <stp>EM_S_VAL_PE_TTM</stp>
        <stp>2</stp>
        <stp>002790.SZ</stp>
        <stp>2021/7/20</stp>
        <tr r="X220" s="8"/>
      </tp>
      <tp>
        <v>-1.80068947</v>
        <stp/>
        <stp>EM_S_VAL_PE_TTM</stp>
        <stp>2</stp>
        <stp>002290.SZ</stp>
        <stp>2021/1/20</stp>
        <tr r="AY101" s="8"/>
      </tp>
      <tp>
        <v>21.677922710000001</v>
        <stp/>
        <stp>EM_S_VAL_PE_TTM</stp>
        <stp>2</stp>
        <stp>002790.SZ</stp>
        <stp>2021/4/20</stp>
        <tr r="X159" s="8"/>
      </tp>
      <tp>
        <v>18.003463589999999</v>
        <stp/>
        <stp>EM_S_VAL_PE_TTM</stp>
        <stp>2</stp>
        <stp>002790.SZ</stp>
        <stp>2021/5/20</stp>
        <tr r="X178" s="8"/>
      </tp>
      <tp>
        <v>23.483469549999999</v>
        <stp/>
        <stp>EM_S_VAL_PE_TTM</stp>
        <stp>2</stp>
        <stp>002290.SZ</stp>
        <stp>2021/7/20</stp>
        <tr r="AY220" s="8"/>
      </tp>
      <tp>
        <v>21.24982335</v>
        <stp/>
        <stp>EM_S_VAL_PE_TTM</stp>
        <stp>2</stp>
        <stp>002290.SZ</stp>
        <stp>2021/5/20</stp>
        <tr r="AY178" s="8"/>
      </tp>
      <tp>
        <v>33.225254499999998</v>
        <stp/>
        <stp>EM_S_VAL_PE_TTM</stp>
        <stp>2</stp>
        <stp>002290.SZ</stp>
        <stp>2021/4/20</stp>
        <tr r="AY159" s="8"/>
      </tp>
      <tp>
        <v>17.398237120000001</v>
        <stp/>
        <stp>EM_S_VAL_PE_TTM</stp>
        <stp>2</stp>
        <stp>002790.SZ</stp>
        <stp>2021/1/20</stp>
        <tr r="X101" s="8"/>
      </tp>
      <tp>
        <v>19.65263586</v>
        <stp/>
        <stp>EM_S_VAL_PE_TTM</stp>
        <stp>2</stp>
        <stp>002290.SZ</stp>
        <stp>2021/8/27</stp>
        <tr r="AY248" s="8"/>
      </tp>
      <tp>
        <v>19.516172739999998</v>
        <stp/>
        <stp>EM_S_VAL_PE_TTM</stp>
        <stp>2</stp>
        <stp>002790.SZ</stp>
        <stp>2021/8/27</stp>
        <tr r="X248" s="8"/>
      </tp>
      <tp>
        <v>18.408035810000001</v>
        <stp/>
        <stp>EM_S_VAL_PE_TTM</stp>
        <stp>2</stp>
        <stp>002790.SZ</stp>
        <stp>2021/7/27</stp>
        <tr r="X225" s="8"/>
      </tp>
      <tp>
        <v>-1.8435630300000001</v>
        <stp/>
        <stp>EM_S_VAL_PE_TTM</stp>
        <stp>2</stp>
        <stp>002290.SZ</stp>
        <stp>2021/1/27</stp>
        <tr r="AY106" s="8"/>
      </tp>
      <tp>
        <v>19.780192100000001</v>
        <stp/>
        <stp>EM_S_VAL_PE_TTM</stp>
        <stp>2</stp>
        <stp>002790.SZ</stp>
        <stp>2021/4/27</stp>
        <tr r="X164" s="8"/>
      </tp>
      <tp>
        <v>18.778893669999999</v>
        <stp/>
        <stp>EM_S_VAL_PE_TTM</stp>
        <stp>2</stp>
        <stp>002790.SZ</stp>
        <stp>2021/5/27</stp>
        <tr r="X183" s="8"/>
      </tp>
      <tp>
        <v>21.672405059999999</v>
        <stp/>
        <stp>EM_S_VAL_PE_TTM</stp>
        <stp>2</stp>
        <stp>002290.SZ</stp>
        <stp>2021/7/27</stp>
        <tr r="AY225" s="8"/>
      </tp>
      <tp>
        <v>22.034617959999999</v>
        <stp/>
        <stp>EM_S_VAL_PE_TTM</stp>
        <stp>2</stp>
        <stp>002290.SZ</stp>
        <stp>2021/5/27</stp>
        <tr r="AY183" s="8"/>
      </tp>
      <tp>
        <v>36.045435259999998</v>
        <stp/>
        <stp>EM_S_VAL_PE_TTM</stp>
        <stp>2</stp>
        <stp>002290.SZ</stp>
        <stp>2021/4/27</stp>
        <tr r="AY164" s="8"/>
      </tp>
      <tp>
        <v>16.78945903</v>
        <stp/>
        <stp>EM_S_VAL_PE_TTM</stp>
        <stp>2</stp>
        <stp>002790.SZ</stp>
        <stp>2021/1/27</stp>
        <tr r="X106" s="8"/>
      </tp>
      <tp>
        <v>20.04412263</v>
        <stp/>
        <stp>EM_S_VAL_PE_TTM</stp>
        <stp>2</stp>
        <stp>002290.SZ</stp>
        <stp>2021/8/26</stp>
        <tr r="AY247" s="8"/>
      </tp>
      <tp>
        <v>19.353808570000002</v>
        <stp/>
        <stp>EM_S_VAL_PE_TTM</stp>
        <stp>2</stp>
        <stp>002790.SZ</stp>
        <stp>2021/8/26</stp>
        <tr r="X247" s="8"/>
      </tp>
      <tp>
        <v>27.320501050000001</v>
        <stp/>
        <stp>EM_S_VAL_PE_TTM</stp>
        <stp>2</stp>
        <stp>002290.SZ</stp>
        <stp>2021/3/26</stp>
        <tr r="AY143" s="8"/>
      </tp>
      <tp>
        <v>-1.8894989900000001</v>
        <stp/>
        <stp>EM_S_VAL_PE_TTM</stp>
        <stp>2</stp>
        <stp>002290.SZ</stp>
        <stp>2021/2/26</stp>
        <tr r="AY123" s="8"/>
      </tp>
      <tp>
        <v>18.306892749999999</v>
        <stp/>
        <stp>EM_S_VAL_PE_TTM</stp>
        <stp>2</stp>
        <stp>002790.SZ</stp>
        <stp>2021/7/26</stp>
        <tr r="X224" s="8"/>
      </tp>
      <tp>
        <v>-1.84050063</v>
        <stp/>
        <stp>EM_S_VAL_PE_TTM</stp>
        <stp>2</stp>
        <stp>002290.SZ</stp>
        <stp>2021/1/26</stp>
        <tr r="AY105" s="8"/>
      </tp>
      <tp>
        <v>19.889676560000002</v>
        <stp/>
        <stp>EM_S_VAL_PE_TTM</stp>
        <stp>2</stp>
        <stp>002790.SZ</stp>
        <stp>2021/4/26</stp>
        <tr r="X163" s="8"/>
      </tp>
      <tp>
        <v>18.711464970000002</v>
        <stp/>
        <stp>EM_S_VAL_PE_TTM</stp>
        <stp>2</stp>
        <stp>002790.SZ</stp>
        <stp>2021/5/26</stp>
        <tr r="X182" s="8"/>
      </tp>
      <tp>
        <v>22.879781390000002</v>
        <stp/>
        <stp>EM_S_VAL_PE_TTM</stp>
        <stp>2</stp>
        <stp>002290.SZ</stp>
        <stp>2021/7/26</stp>
        <tr r="AY224" s="8"/>
      </tp>
      <tp>
        <v>18.674619199999999</v>
        <stp/>
        <stp>EM_S_VAL_PE_TTM</stp>
        <stp>2</stp>
        <stp>002790.SZ</stp>
        <stp>2021/2/26</stp>
        <tr r="X123" s="8"/>
      </tp>
      <tp>
        <v>19.640547779999999</v>
        <stp/>
        <stp>EM_S_VAL_PE_TTM</stp>
        <stp>2</stp>
        <stp>002790.SZ</stp>
        <stp>2021/3/26</stp>
        <tr r="X143" s="8"/>
      </tp>
      <tp>
        <v>21.672405059999999</v>
        <stp/>
        <stp>EM_S_VAL_PE_TTM</stp>
        <stp>2</stp>
        <stp>002290.SZ</stp>
        <stp>2021/5/26</stp>
        <tr r="AY182" s="8"/>
      </tp>
      <tp>
        <v>34.723475530000002</v>
        <stp/>
        <stp>EM_S_VAL_PE_TTM</stp>
        <stp>2</stp>
        <stp>002290.SZ</stp>
        <stp>2021/4/26</stp>
        <tr r="AY163" s="8"/>
      </tp>
      <tp>
        <v>16.533131409999999</v>
        <stp/>
        <stp>EM_S_VAL_PE_TTM</stp>
        <stp>2</stp>
        <stp>002790.SZ</stp>
        <stp>2021/1/26</stp>
        <tr r="X105" s="8"/>
      </tp>
      <tp>
        <v>20.174618219999999</v>
        <stp/>
        <stp>EM_S_VAL_PE_TTM</stp>
        <stp>2</stp>
        <stp>002290.SZ</stp>
        <stp>2021/8/25</stp>
        <tr r="AY246" s="8"/>
      </tp>
      <tp>
        <v>19.321335739999999</v>
        <stp/>
        <stp>EM_S_VAL_PE_TTM</stp>
        <stp>2</stp>
        <stp>002790.SZ</stp>
        <stp>2021/8/25</stp>
        <tr r="X246" s="8"/>
      </tp>
      <tp>
        <v>-1.9568717200000001</v>
        <stp/>
        <stp>EM_S_VAL_PE_TTM</stp>
        <stp>2</stp>
        <stp>002290.SZ</stp>
        <stp>2021/3/25</stp>
        <tr r="AY142" s="8"/>
      </tp>
      <tp>
        <v>18.846322369999999</v>
        <stp/>
        <stp>EM_S_VAL_PE_TTM</stp>
        <stp>2</stp>
        <stp>002790.SZ</stp>
        <stp>2021/6/25</stp>
        <tr r="X203" s="8"/>
      </tp>
      <tp>
        <v>-1.80068947</v>
        <stp/>
        <stp>EM_S_VAL_PE_TTM</stp>
        <stp>2</stp>
        <stp>002290.SZ</stp>
        <stp>2021/2/25</stp>
        <tr r="AY122" s="8"/>
      </tp>
      <tp>
        <v>-1.75169112</v>
        <stp/>
        <stp>EM_S_VAL_PE_TTM</stp>
        <stp>2</stp>
        <stp>002290.SZ</stp>
        <stp>2021/1/25</stp>
        <tr r="AY104" s="8"/>
      </tp>
      <tp>
        <v>18.610321920000001</v>
        <stp/>
        <stp>EM_S_VAL_PE_TTM</stp>
        <stp>2</stp>
        <stp>002790.SZ</stp>
        <stp>2021/5/25</stp>
        <tr r="X181" s="8"/>
      </tp>
      <tp>
        <v>18.674619199999999</v>
        <stp/>
        <stp>EM_S_VAL_PE_TTM</stp>
        <stp>2</stp>
        <stp>002790.SZ</stp>
        <stp>2021/2/25</stp>
        <tr r="X122" s="8"/>
      </tp>
      <tp>
        <v>25.203980820000002</v>
        <stp/>
        <stp>EM_S_VAL_PE_TTM</stp>
        <stp>2</stp>
        <stp>002290.SZ</stp>
        <stp>2021/6/25</stp>
        <tr r="AY203" s="8"/>
      </tp>
      <tp>
        <v>19.461672119999999</v>
        <stp/>
        <stp>EM_S_VAL_PE_TTM</stp>
        <stp>2</stp>
        <stp>002790.SZ</stp>
        <stp>2021/3/25</stp>
        <tr r="X142" s="8"/>
      </tp>
      <tp>
        <v>21.491298619999998</v>
        <stp/>
        <stp>EM_S_VAL_PE_TTM</stp>
        <stp>2</stp>
        <stp>002290.SZ</stp>
        <stp>2021/5/25</stp>
        <tr r="AY181" s="8"/>
      </tp>
      <tp>
        <v>16.37292665</v>
        <stp/>
        <stp>EM_S_VAL_PE_TTM</stp>
        <stp>2</stp>
        <stp>002790.SZ</stp>
        <stp>2021/1/25</stp>
        <tr r="X104" s="8"/>
      </tp>
      <tp>
        <v>19.80923057</v>
        <stp/>
        <stp>EM_S_VAL_PE_TTM</stp>
        <stp>2</stp>
        <stp>002290.SZ</stp>
        <stp>2021/8/24</stp>
        <tr r="AY245" s="8"/>
      </tp>
      <tp>
        <v>19.158971569999999</v>
        <stp/>
        <stp>EM_S_VAL_PE_TTM</stp>
        <stp>2</stp>
        <stp>002790.SZ</stp>
        <stp>2021/8/24</stp>
        <tr r="X245" s="8"/>
      </tp>
      <tp>
        <v>-1.9813708999999999</v>
        <stp/>
        <stp>EM_S_VAL_PE_TTM</stp>
        <stp>2</stp>
        <stp>002290.SZ</stp>
        <stp>2021/3/24</stp>
        <tr r="AY141" s="8"/>
      </tp>
      <tp>
        <v>19.014894129999998</v>
        <stp/>
        <stp>EM_S_VAL_PE_TTM</stp>
        <stp>2</stp>
        <stp>002790.SZ</stp>
        <stp>2021/6/24</stp>
        <tr r="X202" s="8"/>
      </tp>
      <tp>
        <v>-1.80987666</v>
        <stp/>
        <stp>EM_S_VAL_PE_TTM</stp>
        <stp>2</stp>
        <stp>002290.SZ</stp>
        <stp>2021/2/24</stp>
        <tr r="AY121" s="8"/>
      </tp>
      <tp>
        <v>18.913751080000001</v>
        <stp/>
        <stp>EM_S_VAL_PE_TTM</stp>
        <stp>2</stp>
        <stp>002790.SZ</stp>
        <stp>2021/5/24</stp>
        <tr r="X180" s="8"/>
      </tp>
      <tp>
        <v>18.925045130000001</v>
        <stp/>
        <stp>EM_S_VAL_PE_TTM</stp>
        <stp>2</stp>
        <stp>002790.SZ</stp>
        <stp>2021/2/24</stp>
        <tr r="X121" s="8"/>
      </tp>
      <tp>
        <v>24.690845880000001</v>
        <stp/>
        <stp>EM_S_VAL_PE_TTM</stp>
        <stp>2</stp>
        <stp>002290.SZ</stp>
        <stp>2021/6/24</stp>
        <tr r="AY202" s="8"/>
      </tp>
      <tp>
        <v>19.461672119999999</v>
        <stp/>
        <stp>EM_S_VAL_PE_TTM</stp>
        <stp>2</stp>
        <stp>002790.SZ</stp>
        <stp>2021/3/24</stp>
        <tr r="X141" s="8"/>
      </tp>
      <tp>
        <v>21.64222066</v>
        <stp/>
        <stp>EM_S_VAL_PE_TTM</stp>
        <stp>2</stp>
        <stp>002290.SZ</stp>
        <stp>2021/5/24</stp>
        <tr r="AY180" s="8"/>
      </tp>
      <tp>
        <v>28.686526099999998</v>
        <stp/>
        <stp>EM_S_VAL_PE_TTM</stp>
        <stp>2</stp>
        <stp>002290.SZ</stp>
        <stp>2021/3/29</stp>
        <tr r="AY144" s="8"/>
      </tp>
      <tp>
        <v>18.576607559999999</v>
        <stp/>
        <stp>EM_S_VAL_PE_TTM</stp>
        <stp>2</stp>
        <stp>002790.SZ</stp>
        <stp>2021/6/29</stp>
        <tr r="X205" s="8"/>
      </tp>
      <tp>
        <v>18.88003673</v>
        <stp/>
        <stp>EM_S_VAL_PE_TTM</stp>
        <stp>2</stp>
        <stp>002790.SZ</stp>
        <stp>2021/7/29</stp>
        <tr r="X227" s="8"/>
      </tp>
      <tp>
        <v>-1.7945646799999999</v>
        <stp/>
        <stp>EM_S_VAL_PE_TTM</stp>
        <stp>2</stp>
        <stp>002290.SZ</stp>
        <stp>2021/1/29</stp>
        <tr r="AY108" s="8"/>
      </tp>
      <tp>
        <v>18.408035810000001</v>
        <stp/>
        <stp>EM_S_VAL_PE_TTM</stp>
        <stp>2</stp>
        <stp>002790.SZ</stp>
        <stp>2021/4/29</stp>
        <tr r="X166" s="8"/>
      </tp>
      <tp>
        <v>21.974249149999999</v>
        <stp/>
        <stp>EM_S_VAL_PE_TTM</stp>
        <stp>2</stp>
        <stp>002290.SZ</stp>
        <stp>2021/7/29</stp>
        <tr r="AY227" s="8"/>
      </tp>
      <tp>
        <v>26.139697470000002</v>
        <stp/>
        <stp>EM_S_VAL_PE_TTM</stp>
        <stp>2</stp>
        <stp>002290.SZ</stp>
        <stp>2021/6/29</stp>
        <tr r="AY205" s="8"/>
      </tp>
      <tp>
        <v>19.461672119999999</v>
        <stp/>
        <stp>EM_S_VAL_PE_TTM</stp>
        <stp>2</stp>
        <stp>002790.SZ</stp>
        <stp>2021/3/29</stp>
        <tr r="X144" s="8"/>
      </tp>
      <tp>
        <v>25.083243190000001</v>
        <stp/>
        <stp>EM_S_VAL_PE_TTM</stp>
        <stp>2</stp>
        <stp>002290.SZ</stp>
        <stp>2021/4/29</stp>
        <tr r="AY166" s="8"/>
      </tp>
      <tp>
        <v>18.769537100000001</v>
        <stp/>
        <stp>EM_S_VAL_PE_TTM</stp>
        <stp>2</stp>
        <stp>002790.SZ</stp>
        <stp>2021/1/29</stp>
        <tr r="X108" s="8"/>
      </tp>
      <tp>
        <v>18.745179319999998</v>
        <stp/>
        <stp>EM_S_VAL_PE_TTM</stp>
        <stp>2</stp>
        <stp>002790.SZ</stp>
        <stp>2021/6/28</stp>
        <tr r="X204" s="8"/>
      </tp>
      <tp>
        <v>18.441750160000002</v>
        <stp/>
        <stp>EM_S_VAL_PE_TTM</stp>
        <stp>2</stp>
        <stp>002790.SZ</stp>
        <stp>2021/7/28</stp>
        <tr r="X226" s="8"/>
      </tp>
      <tp>
        <v>-1.7976270700000001</v>
        <stp/>
        <stp>EM_S_VAL_PE_TTM</stp>
        <stp>2</stp>
        <stp>002290.SZ</stp>
        <stp>2021/1/28</stp>
        <tr r="AY107" s="8"/>
      </tp>
      <tp>
        <v>19.780192100000001</v>
        <stp/>
        <stp>EM_S_VAL_PE_TTM</stp>
        <stp>2</stp>
        <stp>002790.SZ</stp>
        <stp>2021/4/28</stp>
        <tr r="X165" s="8"/>
      </tp>
      <tp>
        <v>18.576607559999999</v>
        <stp/>
        <stp>EM_S_VAL_PE_TTM</stp>
        <stp>2</stp>
        <stp>002790.SZ</stp>
        <stp>2021/5/28</stp>
        <tr r="X184" s="8"/>
      </tp>
      <tp>
        <v>21.28000776</v>
        <stp/>
        <stp>EM_S_VAL_PE_TTM</stp>
        <stp>2</stp>
        <stp>002290.SZ</stp>
        <stp>2021/7/28</stp>
        <tr r="AY226" s="8"/>
      </tp>
      <tp>
        <v>24.841767919999999</v>
        <stp/>
        <stp>EM_S_VAL_PE_TTM</stp>
        <stp>2</stp>
        <stp>002290.SZ</stp>
        <stp>2021/6/28</stp>
        <tr r="AY204" s="8"/>
      </tp>
      <tp>
        <v>21.672405059999999</v>
        <stp/>
        <stp>EM_S_VAL_PE_TTM</stp>
        <stp>2</stp>
        <stp>002290.SZ</stp>
        <stp>2021/5/28</stp>
        <tr r="AY184" s="8"/>
      </tp>
      <tp>
        <v>24.0267889</v>
        <stp/>
        <stp>EM_S_VAL_PE_TTM</stp>
        <stp>2</stp>
        <stp>002290.SZ</stp>
        <stp>2021/4/28</stp>
        <tr r="AY165" s="8"/>
      </tp>
      <tp>
        <v>17.077827599999999</v>
        <stp/>
        <stp>EM_S_VAL_PE_TTM</stp>
        <stp>2</stp>
        <stp>002790.SZ</stp>
        <stp>2021/1/28</stp>
        <tr r="X107" s="8"/>
      </tp>
      <tp>
        <v>-1.1377466300000001</v>
        <stp/>
        <stp>EM_S_VAL_PE_TTM</stp>
        <stp>2</stp>
        <stp>002290.SZ</stp>
        <stp>2020/9/23</stp>
        <tr r="AY23" s="8"/>
      </tp>
      <tp>
        <v>19.014921999999999</v>
        <stp/>
        <stp>EM_S_VAL_PE_TTM</stp>
        <stp>2</stp>
        <stp>002790.SZ</stp>
        <stp>2020/9/23</stp>
        <tr r="X23" s="8"/>
      </tp>
      <tp>
        <v>-1.14001306</v>
        <stp/>
        <stp>EM_S_VAL_PE_TTM</stp>
        <stp>2</stp>
        <stp>002290.SZ</stp>
        <stp>2020/9/22</stp>
        <tr r="AY22" s="8"/>
      </tp>
      <tp>
        <v>19.414635069999999</v>
        <stp/>
        <stp>EM_S_VAL_PE_TTM</stp>
        <stp>2</stp>
        <stp>002790.SZ</stp>
        <stp>2020/9/22</stp>
        <tr r="X22" s="8"/>
      </tp>
      <tp>
        <v>-1.14907877</v>
        <stp/>
        <stp>EM_S_VAL_PE_TTM</stp>
        <stp>2</stp>
        <stp>002290.SZ</stp>
        <stp>2020/9/21</stp>
        <tr r="AY21" s="8"/>
      </tp>
      <tp>
        <v>19.339446450000001</v>
        <stp/>
        <stp>EM_S_VAL_PE_TTM</stp>
        <stp>2</stp>
        <stp>002290.SZ</stp>
        <stp>2021/8/31</stp>
        <tr r="AY250" s="8"/>
      </tp>
      <tp>
        <v>19.451227070000002</v>
        <stp/>
        <stp>EM_S_VAL_PE_TTM</stp>
        <stp>2</stp>
        <stp>002790.SZ</stp>
        <stp>2021/8/31</stp>
        <tr r="X250" s="8"/>
      </tp>
      <tp>
        <v>19.414635069999999</v>
        <stp/>
        <stp>EM_S_VAL_PE_TTM</stp>
        <stp>2</stp>
        <stp>002790.SZ</stp>
        <stp>2020/9/21</stp>
        <tr r="X21" s="8"/>
      </tp>
      <tp>
        <v>28.73059143</v>
        <stp/>
        <stp>EM_S_VAL_PE_TTM</stp>
        <stp>2</stp>
        <stp>002290.SZ</stp>
        <stp>2021/3/31</stp>
        <tr r="AY146" s="8"/>
      </tp>
      <tp>
        <v>18.610321920000001</v>
        <stp/>
        <stp>EM_S_VAL_PE_TTM</stp>
        <stp>2</stp>
        <stp>002790.SZ</stp>
        <stp>2021/5/31</stp>
        <tr r="X185" s="8"/>
      </tp>
      <tp>
        <v>19.533222389999999</v>
        <stp/>
        <stp>EM_S_VAL_PE_TTM</stp>
        <stp>2</stp>
        <stp>002790.SZ</stp>
        <stp>2021/3/31</stp>
        <tr r="X146" s="8"/>
      </tp>
      <tp>
        <v>21.521483020000002</v>
        <stp/>
        <stp>EM_S_VAL_PE_TTM</stp>
        <stp>2</stp>
        <stp>002290.SZ</stp>
        <stp>2021/5/31</stp>
        <tr r="AY185" s="8"/>
      </tp>
      <tp>
        <v>19.4177438</v>
        <stp/>
        <stp>EM_S_VAL_PE_TTM</stp>
        <stp>2</stp>
        <stp>002290.SZ</stp>
        <stp>2021/8/30</stp>
        <tr r="AY249" s="8"/>
      </tp>
      <tp>
        <v>19.775955400000001</v>
        <stp/>
        <stp>EM_S_VAL_PE_TTM</stp>
        <stp>2</stp>
        <stp>002790.SZ</stp>
        <stp>2021/8/30</stp>
        <tr r="X249" s="8"/>
      </tp>
      <tp>
        <v>28.99498337</v>
        <stp/>
        <stp>EM_S_VAL_PE_TTM</stp>
        <stp>2</stp>
        <stp>002290.SZ</stp>
        <stp>2021/3/30</stp>
        <tr r="AY145" s="8"/>
      </tp>
      <tp>
        <v>18.408035810000001</v>
        <stp/>
        <stp>EM_S_VAL_PE_TTM</stp>
        <stp>2</stp>
        <stp>002790.SZ</stp>
        <stp>2021/6/30</stp>
        <tr r="X206" s="8"/>
      </tp>
      <tp>
        <v>18.913751080000001</v>
        <stp/>
        <stp>EM_S_VAL_PE_TTM</stp>
        <stp>2</stp>
        <stp>002790.SZ</stp>
        <stp>2021/7/30</stp>
        <tr r="X228" s="8"/>
      </tp>
      <tp>
        <v>17.868606190000001</v>
        <stp/>
        <stp>EM_S_VAL_PE_TTM</stp>
        <stp>2</stp>
        <stp>002790.SZ</stp>
        <stp>2021/4/30</stp>
        <tr r="X167" s="8"/>
      </tp>
      <tp>
        <v>22.457199679999999</v>
        <stp/>
        <stp>EM_S_VAL_PE_TTM</stp>
        <stp>2</stp>
        <stp>002290.SZ</stp>
        <stp>2021/7/30</stp>
        <tr r="AY228" s="8"/>
      </tp>
      <tp>
        <v>26.079328660000002</v>
        <stp/>
        <stp>EM_S_VAL_PE_TTM</stp>
        <stp>2</stp>
        <stp>002290.SZ</stp>
        <stp>2021/6/30</stp>
        <tr r="AY206" s="8"/>
      </tp>
      <tp>
        <v>19.17547106</v>
        <stp/>
        <stp>EM_S_VAL_PE_TTM</stp>
        <stp>2</stp>
        <stp>002790.SZ</stp>
        <stp>2021/3/30</stp>
        <tr r="X145" s="8"/>
      </tp>
      <tp>
        <v>24.99268996</v>
        <stp/>
        <stp>EM_S_VAL_PE_TTM</stp>
        <stp>2</stp>
        <stp>002290.SZ</stp>
        <stp>2021/4/30</stp>
        <tr r="AY167" s="8"/>
      </tp>
      <tp>
        <v>-1.13094735</v>
        <stp/>
        <stp>EM_S_VAL_PE_TTM</stp>
        <stp>2</stp>
        <stp>002290.SZ</stp>
        <stp>2020/9/25</stp>
        <tr r="AY25" s="8"/>
      </tp>
      <tp>
        <v>18.38680145</v>
        <stp/>
        <stp>EM_S_VAL_PE_TTM</stp>
        <stp>2</stp>
        <stp>002790.SZ</stp>
        <stp>2020/9/25</stp>
        <tr r="X25" s="8"/>
      </tp>
      <tp>
        <v>-1.1241480699999999</v>
        <stp/>
        <stp>EM_S_VAL_PE_TTM</stp>
        <stp>2</stp>
        <stp>002290.SZ</stp>
        <stp>2020/9/24</stp>
        <tr r="AY24" s="8"/>
      </tp>
      <tp>
        <v>18.38680145</v>
        <stp/>
        <stp>EM_S_VAL_PE_TTM</stp>
        <stp>2</stp>
        <stp>002790.SZ</stp>
        <stp>2020/9/24</stp>
        <tr r="X24" s="8"/>
      </tp>
      <tp>
        <v>-1.1082830800000001</v>
        <stp/>
        <stp>EM_S_VAL_PE_TTM</stp>
        <stp>2</stp>
        <stp>002290.SZ</stp>
        <stp>2020/9/29</stp>
        <tr r="AY27" s="8"/>
      </tp>
      <tp>
        <v>17.73012997</v>
        <stp/>
        <stp>EM_S_VAL_PE_TTM</stp>
        <stp>2</stp>
        <stp>002790.SZ</stp>
        <stp>2020/9/29</stp>
        <tr r="X27" s="8"/>
      </tp>
      <tp>
        <v>-1.1105495000000001</v>
        <stp/>
        <stp>EM_S_VAL_PE_TTM</stp>
        <stp>2</stp>
        <stp>002290.SZ</stp>
        <stp>2020/9/28</stp>
        <tr r="AY26" s="8"/>
      </tp>
      <tp>
        <v>17.73012997</v>
        <stp/>
        <stp>EM_S_VAL_PE_TTM</stp>
        <stp>2</stp>
        <stp>002790.SZ</stp>
        <stp>2020/9/28</stp>
        <tr r="X26" s="8"/>
      </tp>
      <tp>
        <v>-1.1445459200000001</v>
        <stp/>
        <stp>EM_S_VAL_PE_TTM</stp>
        <stp>2</stp>
        <stp>002290.SZ</stp>
        <stp>2020/9/11</stp>
        <tr r="AY15" s="8"/>
      </tp>
      <tp>
        <v>18.44390332</v>
        <stp/>
        <stp>EM_S_VAL_PE_TTM</stp>
        <stp>2</stp>
        <stp>002790.SZ</stp>
        <stp>2020/9/11</stp>
        <tr r="X15" s="8"/>
      </tp>
      <tp>
        <v>-1.1513452</v>
        <stp/>
        <stp>EM_S_VAL_PE_TTM</stp>
        <stp>2</stp>
        <stp>002290.SZ</stp>
        <stp>2020/9/10</stp>
        <tr r="AY14" s="8"/>
      </tp>
      <tp>
        <v>18.301148649999998</v>
        <stp/>
        <stp>EM_S_VAL_PE_TTM</stp>
        <stp>2</stp>
        <stp>002790.SZ</stp>
        <stp>2020/9/10</stp>
        <tr r="X14" s="8"/>
      </tp>
      <tp>
        <v>-1.1513452</v>
        <stp/>
        <stp>EM_S_VAL_PE_TTM</stp>
        <stp>2</stp>
        <stp>002290.SZ</stp>
        <stp>2020/9/17</stp>
        <tr r="AY19" s="8"/>
      </tp>
      <tp>
        <v>18.87216733</v>
        <stp/>
        <stp>EM_S_VAL_PE_TTM</stp>
        <stp>2</stp>
        <stp>002790.SZ</stp>
        <stp>2020/9/17</stp>
        <tr r="X19" s="8"/>
      </tp>
      <tp>
        <v>-1.14227949</v>
        <stp/>
        <stp>EM_S_VAL_PE_TTM</stp>
        <stp>2</stp>
        <stp>002290.SZ</stp>
        <stp>2020/9/16</stp>
        <tr r="AY18" s="8"/>
      </tp>
      <tp>
        <v>18.586657989999999</v>
        <stp/>
        <stp>EM_S_VAL_PE_TTM</stp>
        <stp>2</stp>
        <stp>002790.SZ</stp>
        <stp>2020/9/16</stp>
        <tr r="X18" s="8"/>
      </tp>
      <tp>
        <v>-1.1513452</v>
        <stp/>
        <stp>EM_S_VAL_PE_TTM</stp>
        <stp>2</stp>
        <stp>002290.SZ</stp>
        <stp>2020/9/15</stp>
        <tr r="AY17" s="8"/>
      </tp>
      <tp>
        <v>18.757963589999999</v>
        <stp/>
        <stp>EM_S_VAL_PE_TTM</stp>
        <stp>2</stp>
        <stp>002790.SZ</stp>
        <stp>2020/9/15</stp>
        <tr r="X17" s="8"/>
      </tp>
      <tp>
        <v>-1.14907877</v>
        <stp/>
        <stp>EM_S_VAL_PE_TTM</stp>
        <stp>2</stp>
        <stp>002290.SZ</stp>
        <stp>2020/9/14</stp>
        <tr r="AY16" s="8"/>
      </tp>
      <tp>
        <v>19.014921999999999</v>
        <stp/>
        <stp>EM_S_VAL_PE_TTM</stp>
        <stp>2</stp>
        <stp>002790.SZ</stp>
        <stp>2020/9/14</stp>
        <tr r="X16" s="8"/>
      </tp>
      <tp>
        <v>-1.1468123400000001</v>
        <stp/>
        <stp>EM_S_VAL_PE_TTM</stp>
        <stp>2</stp>
        <stp>002290.SZ</stp>
        <stp>2020/9/18</stp>
        <tr r="AY20" s="8"/>
      </tp>
      <tp>
        <v>19.70014441</v>
        <stp/>
        <stp>EM_S_VAL_PE_TTM</stp>
        <stp>2</stp>
        <stp>002790.SZ</stp>
        <stp>2020/9/18</stp>
        <tr r="X20" s="8"/>
      </tp>
      <tp>
        <v>23.453285149999999</v>
        <stp/>
        <stp>EM_S_VAL_PE_TTM</stp>
        <stp>2</stp>
        <stp>002290.SZ</stp>
        <stp>2021/8/13</stp>
        <tr r="AY238" s="8"/>
      </tp>
      <tp>
        <v>20.093753370000002</v>
        <stp/>
        <stp>EM_S_VAL_PE_TTM</stp>
        <stp>2</stp>
        <stp>002790.SZ</stp>
        <stp>2021/8/13</stp>
        <tr r="X238" s="8"/>
      </tp>
      <tp>
        <v>18.88003673</v>
        <stp/>
        <stp>EM_S_VAL_PE_TTM</stp>
        <stp>2</stp>
        <stp>002790.SZ</stp>
        <stp>2021/7/13</stp>
        <tr r="X215" s="8"/>
      </tp>
      <tp>
        <v>-1.6567568100000001</v>
        <stp/>
        <stp>EM_S_VAL_PE_TTM</stp>
        <stp>2</stp>
        <stp>002290.SZ</stp>
        <stp>2021/1/13</stp>
        <tr r="AY96" s="8"/>
      </tp>
      <tp>
        <v>19.49744725</v>
        <stp/>
        <stp>EM_S_VAL_PE_TTM</stp>
        <stp>2</stp>
        <stp>002790.SZ</stp>
        <stp>2021/4/13</stp>
        <tr r="X154" s="8"/>
      </tp>
      <tp>
        <v>18.239464049999999</v>
        <stp/>
        <stp>EM_S_VAL_PE_TTM</stp>
        <stp>2</stp>
        <stp>002790.SZ</stp>
        <stp>2021/5/13</stp>
        <tr r="X173" s="8"/>
      </tp>
      <tp>
        <v>24.358817389999999</v>
        <stp/>
        <stp>EM_S_VAL_PE_TTM</stp>
        <stp>2</stp>
        <stp>002290.SZ</stp>
        <stp>2021/7/13</stp>
        <tr r="AY215" s="8"/>
      </tp>
      <tp>
        <v>22.18554</v>
        <stp/>
        <stp>EM_S_VAL_PE_TTM</stp>
        <stp>2</stp>
        <stp>002290.SZ</stp>
        <stp>2021/5/13</stp>
        <tr r="AY173" s="8"/>
      </tp>
      <tp>
        <v>31.28638024</v>
        <stp/>
        <stp>EM_S_VAL_PE_TTM</stp>
        <stp>2</stp>
        <stp>002290.SZ</stp>
        <stp>2021/4/13</stp>
        <tr r="AY154" s="8"/>
      </tp>
      <tp>
        <v>16.308844740000001</v>
        <stp/>
        <stp>EM_S_VAL_PE_TTM</stp>
        <stp>2</stp>
        <stp>002790.SZ</stp>
        <stp>2021/1/13</stp>
        <tr r="X96" s="8"/>
      </tp>
      <tp>
        <v>23.54383837</v>
        <stp/>
        <stp>EM_S_VAL_PE_TTM</stp>
        <stp>2</stp>
        <stp>002290.SZ</stp>
        <stp>2021/8/12</stp>
        <tr r="AY237" s="8"/>
      </tp>
      <tp>
        <v>20.161182069999999</v>
        <stp/>
        <stp>EM_S_VAL_PE_TTM</stp>
        <stp>2</stp>
        <stp>002790.SZ</stp>
        <stp>2021/8/12</stp>
        <tr r="X237" s="8"/>
      </tp>
      <tp>
        <v>-1.96299651</v>
        <stp/>
        <stp>EM_S_VAL_PE_TTM</stp>
        <stp>2</stp>
        <stp>002290.SZ</stp>
        <stp>2021/3/12</stp>
        <tr r="AY133" s="8"/>
      </tp>
      <tp>
        <v>18.711464970000002</v>
        <stp/>
        <stp>EM_S_VAL_PE_TTM</stp>
        <stp>2</stp>
        <stp>002790.SZ</stp>
        <stp>2021/7/12</stp>
        <tr r="X214" s="8"/>
      </tp>
      <tp>
        <v>-1.6843183799999999</v>
        <stp/>
        <stp>EM_S_VAL_PE_TTM</stp>
        <stp>2</stp>
        <stp>002290.SZ</stp>
        <stp>2021/1/12</stp>
        <tr r="AY95" s="8"/>
      </tp>
      <tp>
        <v>19.533222389999999</v>
        <stp/>
        <stp>EM_S_VAL_PE_TTM</stp>
        <stp>2</stp>
        <stp>002790.SZ</stp>
        <stp>2021/4/12</stp>
        <tr r="X153" s="8"/>
      </tp>
      <tp>
        <v>18.273178399999999</v>
        <stp/>
        <stp>EM_S_VAL_PE_TTM</stp>
        <stp>2</stp>
        <stp>002790.SZ</stp>
        <stp>2021/5/12</stp>
        <tr r="X172" s="8"/>
      </tp>
      <tp>
        <v>24.238079760000002</v>
        <stp/>
        <stp>EM_S_VAL_PE_TTM</stp>
        <stp>2</stp>
        <stp>002290.SZ</stp>
        <stp>2021/7/12</stp>
        <tr r="AY214" s="8"/>
      </tp>
      <tp>
        <v>19.139695929999998</v>
        <stp/>
        <stp>EM_S_VAL_PE_TTM</stp>
        <stp>2</stp>
        <stp>002790.SZ</stp>
        <stp>2021/3/12</stp>
        <tr r="X133" s="8"/>
      </tp>
      <tp>
        <v>22.18554</v>
        <stp/>
        <stp>EM_S_VAL_PE_TTM</stp>
        <stp>2</stp>
        <stp>002290.SZ</stp>
        <stp>2021/5/12</stp>
        <tr r="AY172" s="8"/>
      </tp>
      <tp>
        <v>31.550772179999999</v>
        <stp/>
        <stp>EM_S_VAL_PE_TTM</stp>
        <stp>2</stp>
        <stp>002290.SZ</stp>
        <stp>2021/4/12</stp>
        <tr r="AY153" s="8"/>
      </tp>
      <tp>
        <v>16.981704740000001</v>
        <stp/>
        <stp>EM_S_VAL_PE_TTM</stp>
        <stp>2</stp>
        <stp>002790.SZ</stp>
        <stp>2021/1/12</stp>
        <tr r="X95" s="8"/>
      </tp>
      <tp>
        <v>23.634391600000001</v>
        <stp/>
        <stp>EM_S_VAL_PE_TTM</stp>
        <stp>2</stp>
        <stp>002290.SZ</stp>
        <stp>2021/8/11</stp>
        <tr r="AY236" s="8"/>
      </tp>
      <tp>
        <v>19.857752909999999</v>
        <stp/>
        <stp>EM_S_VAL_PE_TTM</stp>
        <stp>2</stp>
        <stp>002790.SZ</stp>
        <stp>2021/8/11</stp>
        <tr r="X236" s="8"/>
      </tp>
      <tp>
        <v>-1.95380932</v>
        <stp/>
        <stp>EM_S_VAL_PE_TTM</stp>
        <stp>2</stp>
        <stp>002290.SZ</stp>
        <stp>2021/3/11</stp>
        <tr r="AY132" s="8"/>
      </tp>
      <tp>
        <v>18.778893669999999</v>
        <stp/>
        <stp>EM_S_VAL_PE_TTM</stp>
        <stp>2</stp>
        <stp>002790.SZ</stp>
        <stp>2021/6/11</stp>
        <tr r="X194" s="8"/>
      </tp>
      <tp>
        <v>-1.6812559899999999</v>
        <stp/>
        <stp>EM_S_VAL_PE_TTM</stp>
        <stp>2</stp>
        <stp>002290.SZ</stp>
        <stp>2021/1/11</stp>
        <tr r="AY94" s="8"/>
      </tp>
      <tp>
        <v>18.037177939999999</v>
        <stp/>
        <stp>EM_S_VAL_PE_TTM</stp>
        <stp>2</stp>
        <stp>002790.SZ</stp>
        <stp>2021/5/11</stp>
        <tr r="X171" s="8"/>
      </tp>
      <tp>
        <v>25.5058249</v>
        <stp/>
        <stp>EM_S_VAL_PE_TTM</stp>
        <stp>2</stp>
        <stp>002290.SZ</stp>
        <stp>2021/6/11</stp>
        <tr r="AY194" s="8"/>
      </tp>
      <tp>
        <v>19.139695929999998</v>
        <stp/>
        <stp>EM_S_VAL_PE_TTM</stp>
        <stp>2</stp>
        <stp>002790.SZ</stp>
        <stp>2021/3/11</stp>
        <tr r="X132" s="8"/>
      </tp>
      <tp>
        <v>22.427015269999998</v>
        <stp/>
        <stp>EM_S_VAL_PE_TTM</stp>
        <stp>2</stp>
        <stp>002290.SZ</stp>
        <stp>2021/5/11</stp>
        <tr r="AY171" s="8"/>
      </tp>
      <tp>
        <v>16.853540930000001</v>
        <stp/>
        <stp>EM_S_VAL_PE_TTM</stp>
        <stp>2</stp>
        <stp>002790.SZ</stp>
        <stp>2021/1/11</stp>
        <tr r="X94" s="8"/>
      </tp>
      <tp>
        <v>23.54383837</v>
        <stp/>
        <stp>EM_S_VAL_PE_TTM</stp>
        <stp>2</stp>
        <stp>002290.SZ</stp>
        <stp>2021/8/10</stp>
        <tr r="AY235" s="8"/>
      </tp>
      <tp>
        <v>20.060039020000001</v>
        <stp/>
        <stp>EM_S_VAL_PE_TTM</stp>
        <stp>2</stp>
        <stp>002790.SZ</stp>
        <stp>2021/8/10</stp>
        <tr r="X235" s="8"/>
      </tp>
      <tp>
        <v>-1.9446221299999999</v>
        <stp/>
        <stp>EM_S_VAL_PE_TTM</stp>
        <stp>2</stp>
        <stp>002290.SZ</stp>
        <stp>2021/3/10</stp>
        <tr r="AY131" s="8"/>
      </tp>
      <tp>
        <v>18.88003673</v>
        <stp/>
        <stp>EM_S_VAL_PE_TTM</stp>
        <stp>2</stp>
        <stp>002790.SZ</stp>
        <stp>2021/6/10</stp>
        <tr r="X193" s="8"/>
      </tp>
      <tp>
        <v>-1.75475351</v>
        <stp/>
        <stp>EM_S_VAL_PE_TTM</stp>
        <stp>2</stp>
        <stp>002290.SZ</stp>
        <stp>2021/2/10</stp>
        <tr r="AY116" s="8"/>
      </tp>
      <tp>
        <v>18.037177939999999</v>
        <stp/>
        <stp>EM_S_VAL_PE_TTM</stp>
        <stp>2</stp>
        <stp>002790.SZ</stp>
        <stp>2021/5/10</stp>
        <tr r="X170" s="8"/>
      </tp>
      <tp>
        <v>15.950903540000001</v>
        <stp/>
        <stp>EM_S_VAL_PE_TTM</stp>
        <stp>2</stp>
        <stp>002790.SZ</stp>
        <stp>2021/2/10</stp>
        <tr r="X116" s="8"/>
      </tp>
      <tp>
        <v>26.562279190000002</v>
        <stp/>
        <stp>EM_S_VAL_PE_TTM</stp>
        <stp>2</stp>
        <stp>002290.SZ</stp>
        <stp>2021/6/10</stp>
        <tr r="AY193" s="8"/>
      </tp>
      <tp>
        <v>18.746169470000002</v>
        <stp/>
        <stp>EM_S_VAL_PE_TTM</stp>
        <stp>2</stp>
        <stp>002790.SZ</stp>
        <stp>2021/3/10</stp>
        <tr r="X131" s="8"/>
      </tp>
      <tp>
        <v>22.034617959999999</v>
        <stp/>
        <stp>EM_S_VAL_PE_TTM</stp>
        <stp>2</stp>
        <stp>002290.SZ</stp>
        <stp>2021/5/10</stp>
        <tr r="AY170" s="8"/>
      </tp>
      <tp>
        <v>22.487384089999999</v>
        <stp/>
        <stp>EM_S_VAL_PE_TTM</stp>
        <stp>2</stp>
        <stp>002290.SZ</stp>
        <stp>2021/8/17</stp>
        <tr r="AY240" s="8"/>
      </tp>
      <tp>
        <v>18.67187908</v>
        <stp/>
        <stp>EM_S_VAL_PE_TTM</stp>
        <stp>2</stp>
        <stp>002790.SZ</stp>
        <stp>2021/8/17</stp>
        <tr r="X240" s="8"/>
      </tp>
      <tp>
        <v>-1.98749569</v>
        <stp/>
        <stp>EM_S_VAL_PE_TTM</stp>
        <stp>2</stp>
        <stp>002290.SZ</stp>
        <stp>2021/3/17</stp>
        <tr r="AY136" s="8"/>
      </tp>
      <tp>
        <v>18.3406071</v>
        <stp/>
        <stp>EM_S_VAL_PE_TTM</stp>
        <stp>2</stp>
        <stp>002790.SZ</stp>
        <stp>2021/6/17</stp>
        <tr r="X197" s="8"/>
      </tp>
      <tp>
        <v>18.205749699999998</v>
        <stp/>
        <stp>EM_S_VAL_PE_TTM</stp>
        <stp>2</stp>
        <stp>002790.SZ</stp>
        <stp>2021/5/17</stp>
        <tr r="X175" s="8"/>
      </tp>
      <tp>
        <v>25.234165229999999</v>
        <stp/>
        <stp>EM_S_VAL_PE_TTM</stp>
        <stp>2</stp>
        <stp>002290.SZ</stp>
        <stp>2021/6/17</stp>
        <tr r="AY197" s="8"/>
      </tp>
      <tp>
        <v>19.604772650000001</v>
        <stp/>
        <stp>EM_S_VAL_PE_TTM</stp>
        <stp>2</stp>
        <stp>002790.SZ</stp>
        <stp>2021/3/17</stp>
        <tr r="X136" s="8"/>
      </tp>
      <tp>
        <v>21.64222066</v>
        <stp/>
        <stp>EM_S_VAL_PE_TTM</stp>
        <stp>2</stp>
        <stp>002290.SZ</stp>
        <stp>2021/5/17</stp>
        <tr r="AY175" s="8"/>
      </tp>
      <tp>
        <v>23.392916329999998</v>
        <stp/>
        <stp>EM_S_VAL_PE_TTM</stp>
        <stp>2</stp>
        <stp>002290.SZ</stp>
        <stp>2021/8/16</stp>
        <tr r="AY239" s="8"/>
      </tp>
      <tp>
        <v>19.891467259999999</v>
        <stp/>
        <stp>EM_S_VAL_PE_TTM</stp>
        <stp>2</stp>
        <stp>002790.SZ</stp>
        <stp>2021/8/16</stp>
        <tr r="X239" s="8"/>
      </tp>
      <tp>
        <v>-1.95993412</v>
        <stp/>
        <stp>EM_S_VAL_PE_TTM</stp>
        <stp>2</stp>
        <stp>002290.SZ</stp>
        <stp>2021/3/16</stp>
        <tr r="AY135" s="8"/>
      </tp>
      <tp>
        <v>18.273178399999999</v>
        <stp/>
        <stp>EM_S_VAL_PE_TTM</stp>
        <stp>2</stp>
        <stp>002790.SZ</stp>
        <stp>2021/6/16</stp>
        <tr r="X196" s="8"/>
      </tp>
      <tp>
        <v>18.475464509999998</v>
        <stp/>
        <stp>EM_S_VAL_PE_TTM</stp>
        <stp>2</stp>
        <stp>002790.SZ</stp>
        <stp>2021/7/16</stp>
        <tr r="X218" s="8"/>
      </tp>
      <tp>
        <v>21.143103350000001</v>
        <stp/>
        <stp>EM_S_VAL_PE_TTM</stp>
        <stp>2</stp>
        <stp>002790.SZ</stp>
        <stp>2021/4/16</stp>
        <tr r="X157" s="8"/>
      </tp>
      <tp>
        <v>24.177710940000001</v>
        <stp/>
        <stp>EM_S_VAL_PE_TTM</stp>
        <stp>2</stp>
        <stp>002290.SZ</stp>
        <stp>2021/7/16</stp>
        <tr r="AY218" s="8"/>
      </tp>
      <tp>
        <v>24.781399109999999</v>
        <stp/>
        <stp>EM_S_VAL_PE_TTM</stp>
        <stp>2</stp>
        <stp>002290.SZ</stp>
        <stp>2021/6/16</stp>
        <tr r="AY196" s="8"/>
      </tp>
      <tp>
        <v>19.712098050000002</v>
        <stp/>
        <stp>EM_S_VAL_PE_TTM</stp>
        <stp>2</stp>
        <stp>002790.SZ</stp>
        <stp>2021/3/16</stp>
        <tr r="X135" s="8"/>
      </tp>
      <tp>
        <v>32.167686719999999</v>
        <stp/>
        <stp>EM_S_VAL_PE_TTM</stp>
        <stp>2</stp>
        <stp>002290.SZ</stp>
        <stp>2021/4/16</stp>
        <tr r="AY157" s="8"/>
      </tp>
      <tp>
        <v>-1.94155974</v>
        <stp/>
        <stp>EM_S_VAL_PE_TTM</stp>
        <stp>2</stp>
        <stp>002290.SZ</stp>
        <stp>2021/3/15</stp>
        <tr r="AY134" s="8"/>
      </tp>
      <tp>
        <v>18.408035810000001</v>
        <stp/>
        <stp>EM_S_VAL_PE_TTM</stp>
        <stp>2</stp>
        <stp>002790.SZ</stp>
        <stp>2021/6/15</stp>
        <tr r="X195" s="8"/>
      </tp>
      <tp>
        <v>18.509178859999999</v>
        <stp/>
        <stp>EM_S_VAL_PE_TTM</stp>
        <stp>2</stp>
        <stp>002790.SZ</stp>
        <stp>2021/7/15</stp>
        <tr r="X217" s="8"/>
      </tp>
      <tp>
        <v>-1.73331674</v>
        <stp/>
        <stp>EM_S_VAL_PE_TTM</stp>
        <stp>2</stp>
        <stp>002290.SZ</stp>
        <stp>2021/1/15</stp>
        <tr r="AY98" s="8"/>
      </tp>
      <tp>
        <v>20.6422515</v>
        <stp/>
        <stp>EM_S_VAL_PE_TTM</stp>
        <stp>2</stp>
        <stp>002790.SZ</stp>
        <stp>2021/4/15</stp>
        <tr r="X156" s="8"/>
      </tp>
      <tp>
        <v>24.721030290000002</v>
        <stp/>
        <stp>EM_S_VAL_PE_TTM</stp>
        <stp>2</stp>
        <stp>002290.SZ</stp>
        <stp>2021/7/15</stp>
        <tr r="AY217" s="8"/>
      </tp>
      <tp>
        <v>24.93232115</v>
        <stp/>
        <stp>EM_S_VAL_PE_TTM</stp>
        <stp>2</stp>
        <stp>002290.SZ</stp>
        <stp>2021/6/15</stp>
        <tr r="AY195" s="8"/>
      </tp>
      <tp>
        <v>19.28279646</v>
        <stp/>
        <stp>EM_S_VAL_PE_TTM</stp>
        <stp>2</stp>
        <stp>002790.SZ</stp>
        <stp>2021/3/15</stp>
        <tr r="X134" s="8"/>
      </tp>
      <tp>
        <v>31.638902829999999</v>
        <stp/>
        <stp>EM_S_VAL_PE_TTM</stp>
        <stp>2</stp>
        <stp>002290.SZ</stp>
        <stp>2021/4/15</stp>
        <tr r="AY156" s="8"/>
      </tp>
      <tp>
        <v>17.013745700000001</v>
        <stp/>
        <stp>EM_S_VAL_PE_TTM</stp>
        <stp>2</stp>
        <stp>002790.SZ</stp>
        <stp>2021/1/15</stp>
        <tr r="X98" s="8"/>
      </tp>
      <tp>
        <v>18.677750620000001</v>
        <stp/>
        <stp>EM_S_VAL_PE_TTM</stp>
        <stp>2</stp>
        <stp>002790.SZ</stp>
        <stp>2021/7/14</stp>
        <tr r="X216" s="8"/>
      </tp>
      <tp>
        <v>-1.65063201</v>
        <stp/>
        <stp>EM_S_VAL_PE_TTM</stp>
        <stp>2</stp>
        <stp>002290.SZ</stp>
        <stp>2021/1/14</stp>
        <tr r="AY97" s="8"/>
      </tp>
      <tp>
        <v>19.819423449999999</v>
        <stp/>
        <stp>EM_S_VAL_PE_TTM</stp>
        <stp>2</stp>
        <stp>002790.SZ</stp>
        <stp>2021/4/14</stp>
        <tr r="X155" s="8"/>
      </tp>
      <tp>
        <v>18.374321460000001</v>
        <stp/>
        <stp>EM_S_VAL_PE_TTM</stp>
        <stp>2</stp>
        <stp>002790.SZ</stp>
        <stp>2021/5/14</stp>
        <tr r="X174" s="8"/>
      </tp>
      <tp>
        <v>24.0267889</v>
        <stp/>
        <stp>EM_S_VAL_PE_TTM</stp>
        <stp>2</stp>
        <stp>002290.SZ</stp>
        <stp>2021/7/14</stp>
        <tr r="AY216" s="8"/>
      </tp>
      <tp>
        <v>21.521483020000002</v>
        <stp/>
        <stp>EM_S_VAL_PE_TTM</stp>
        <stp>2</stp>
        <stp>002290.SZ</stp>
        <stp>2021/5/14</stp>
        <tr r="AY174" s="8"/>
      </tp>
      <tp>
        <v>31.506706860000001</v>
        <stp/>
        <stp>EM_S_VAL_PE_TTM</stp>
        <stp>2</stp>
        <stp>002290.SZ</stp>
        <stp>2021/4/14</stp>
        <tr r="AY155" s="8"/>
      </tp>
      <tp>
        <v>16.533131409999999</v>
        <stp/>
        <stp>EM_S_VAL_PE_TTM</stp>
        <stp>2</stp>
        <stp>002790.SZ</stp>
        <stp>2021/1/14</stp>
        <tr r="X97" s="8"/>
      </tp>
      <tp>
        <v>19.26114909</v>
        <stp/>
        <stp>EM_S_VAL_PE_TTM</stp>
        <stp>2</stp>
        <stp>002290.SZ</stp>
        <stp>2021/8/19</stp>
        <tr r="AY242" s="8"/>
      </tp>
      <tp>
        <v>18.70435191</v>
        <stp/>
        <stp>EM_S_VAL_PE_TTM</stp>
        <stp>2</stp>
        <stp>002790.SZ</stp>
        <stp>2021/8/19</stp>
        <tr r="X242" s="8"/>
      </tp>
      <tp>
        <v>-2.0058700699999998</v>
        <stp/>
        <stp>EM_S_VAL_PE_TTM</stp>
        <stp>2</stp>
        <stp>002290.SZ</stp>
        <stp>2021/3/19</stp>
        <tr r="AY138" s="8"/>
      </tp>
      <tp>
        <v>-1.80068947</v>
        <stp/>
        <stp>EM_S_VAL_PE_TTM</stp>
        <stp>2</stp>
        <stp>002290.SZ</stp>
        <stp>2021/2/19</stp>
        <tr r="AY118" s="8"/>
      </tp>
      <tp>
        <v>18.542893209999999</v>
        <stp/>
        <stp>EM_S_VAL_PE_TTM</stp>
        <stp>2</stp>
        <stp>002790.SZ</stp>
        <stp>2021/7/19</stp>
        <tr r="X219" s="8"/>
      </tp>
      <tp>
        <v>-1.76394071</v>
        <stp/>
        <stp>EM_S_VAL_PE_TTM</stp>
        <stp>2</stp>
        <stp>002290.SZ</stp>
        <stp>2021/1/19</stp>
        <tr r="AY100" s="8"/>
      </tp>
      <tp>
        <v>20.177174770000001</v>
        <stp/>
        <stp>EM_S_VAL_PE_TTM</stp>
        <stp>2</stp>
        <stp>002790.SZ</stp>
        <stp>2021/4/19</stp>
        <tr r="X158" s="8"/>
      </tp>
      <tp>
        <v>18.239464049999999</v>
        <stp/>
        <stp>EM_S_VAL_PE_TTM</stp>
        <stp>2</stp>
        <stp>002790.SZ</stp>
        <stp>2021/5/19</stp>
        <tr r="X177" s="8"/>
      </tp>
      <tp>
        <v>23.54383837</v>
        <stp/>
        <stp>EM_S_VAL_PE_TTM</stp>
        <stp>2</stp>
        <stp>002290.SZ</stp>
        <stp>2021/7/19</stp>
        <tr r="AY219" s="8"/>
      </tp>
      <tp>
        <v>16.655561930000001</v>
        <stp/>
        <stp>EM_S_VAL_PE_TTM</stp>
        <stp>2</stp>
        <stp>002790.SZ</stp>
        <stp>2021/2/19</stp>
        <tr r="X118" s="8"/>
      </tp>
      <tp>
        <v>19.56899752</v>
        <stp/>
        <stp>EM_S_VAL_PE_TTM</stp>
        <stp>2</stp>
        <stp>002790.SZ</stp>
        <stp>2021/3/19</stp>
        <tr r="X138" s="8"/>
      </tp>
      <tp>
        <v>21.73277388</v>
        <stp/>
        <stp>EM_S_VAL_PE_TTM</stp>
        <stp>2</stp>
        <stp>002290.SZ</stp>
        <stp>2021/5/19</stp>
        <tr r="AY177" s="8"/>
      </tp>
      <tp>
        <v>32.167686719999999</v>
        <stp/>
        <stp>EM_S_VAL_PE_TTM</stp>
        <stp>2</stp>
        <stp>002290.SZ</stp>
        <stp>2021/4/19</stp>
        <tr r="AY158" s="8"/>
      </tp>
      <tp>
        <v>17.942933310000001</v>
        <stp/>
        <stp>EM_S_VAL_PE_TTM</stp>
        <stp>2</stp>
        <stp>002790.SZ</stp>
        <stp>2021/1/19</stp>
        <tr r="X100" s="8"/>
      </tp>
      <tp>
        <v>19.65263586</v>
        <stp/>
        <stp>EM_S_VAL_PE_TTM</stp>
        <stp>2</stp>
        <stp>002290.SZ</stp>
        <stp>2021/8/18</stp>
        <tr r="AY241" s="8"/>
      </tp>
      <tp>
        <v>18.67187908</v>
        <stp/>
        <stp>EM_S_VAL_PE_TTM</stp>
        <stp>2</stp>
        <stp>002790.SZ</stp>
        <stp>2021/8/18</stp>
        <tr r="X241" s="8"/>
      </tp>
      <tp>
        <v>-1.9752460999999999</v>
        <stp/>
        <stp>EM_S_VAL_PE_TTM</stp>
        <stp>2</stp>
        <stp>002290.SZ</stp>
        <stp>2021/3/18</stp>
        <tr r="AY137" s="8"/>
      </tp>
      <tp>
        <v>18.374321460000001</v>
        <stp/>
        <stp>EM_S_VAL_PE_TTM</stp>
        <stp>2</stp>
        <stp>002790.SZ</stp>
        <stp>2021/6/18</stp>
        <tr r="X198" s="8"/>
      </tp>
      <tp>
        <v>-1.7884398800000001</v>
        <stp/>
        <stp>EM_S_VAL_PE_TTM</stp>
        <stp>2</stp>
        <stp>002290.SZ</stp>
        <stp>2021/2/18</stp>
        <tr r="AY117" s="8"/>
      </tp>
      <tp>
        <v>-1.7670030999999999</v>
        <stp/>
        <stp>EM_S_VAL_PE_TTM</stp>
        <stp>2</stp>
        <stp>002290.SZ</stp>
        <stp>2021/1/18</stp>
        <tr r="AY99" s="8"/>
      </tp>
      <tp>
        <v>18.3406071</v>
        <stp/>
        <stp>EM_S_VAL_PE_TTM</stp>
        <stp>2</stp>
        <stp>002790.SZ</stp>
        <stp>2021/5/18</stp>
        <tr r="X176" s="8"/>
      </tp>
      <tp>
        <v>16.207142959999999</v>
        <stp/>
        <stp>EM_S_VAL_PE_TTM</stp>
        <stp>2</stp>
        <stp>002790.SZ</stp>
        <stp>2021/2/18</stp>
        <tr r="X117" s="8"/>
      </tp>
      <tp>
        <v>25.354902859999999</v>
        <stp/>
        <stp>EM_S_VAL_PE_TTM</stp>
        <stp>2</stp>
        <stp>002290.SZ</stp>
        <stp>2021/6/18</stp>
        <tr r="AY198" s="8"/>
      </tp>
      <tp>
        <v>19.67632292</v>
        <stp/>
        <stp>EM_S_VAL_PE_TTM</stp>
        <stp>2</stp>
        <stp>002790.SZ</stp>
        <stp>2021/3/18</stp>
        <tr r="X137" s="8"/>
      </tp>
      <tp>
        <v>22.69867494</v>
        <stp/>
        <stp>EM_S_VAL_PE_TTM</stp>
        <stp>2</stp>
        <stp>002290.SZ</stp>
        <stp>2021/5/18</stp>
        <tr r="AY176" s="8"/>
      </tp>
      <tp>
        <v>17.526400930000001</v>
        <stp/>
        <stp>EM_S_VAL_PE_TTM</stp>
        <stp>2</stp>
        <stp>002790.SZ</stp>
        <stp>2021/1/18</stp>
        <tr r="X99" s="8"/>
      </tp>
      <tp>
        <v>39.426314159999997</v>
        <stp/>
        <stp>EM_S_VAL_PE_TTM</stp>
        <stp>2</stp>
        <stp>600619.SH</stp>
        <stp>2020/12/1</stp>
        <tr r="BR66" s="8"/>
      </tp>
      <tp>
        <v>39.479449350000003</v>
        <stp/>
        <stp>EM_S_VAL_PE_TTM</stp>
        <stp>2</stp>
        <stp>600619.SH</stp>
        <stp>2020/12/3</stp>
        <tr r="BR68" s="8"/>
      </tp>
      <tp>
        <v>39.373178959999997</v>
        <stp/>
        <stp>EM_S_VAL_PE_TTM</stp>
        <stp>2</stp>
        <stp>600619.SH</stp>
        <stp>2020/12/2</stp>
        <tr r="BR67" s="8"/>
      </tp>
      <tp>
        <v>39.426314159999997</v>
        <stp/>
        <stp>EM_S_VAL_PE_TTM</stp>
        <stp>2</stp>
        <stp>600619.SH</stp>
        <stp>2020/12/4</stp>
        <tr r="BR69" s="8"/>
      </tp>
      <tp>
        <v>39.10750299</v>
        <stp/>
        <stp>EM_S_VAL_PE_TTM</stp>
        <stp>2</stp>
        <stp>600619.SH</stp>
        <stp>2020/12/7</stp>
        <tr r="BR70" s="8"/>
      </tp>
      <tp>
        <v>-53.762285130000002</v>
        <stp/>
        <stp>EM_S_VAL_PE_TTM</stp>
        <stp>2</stp>
        <stp>600839.SH</stp>
        <stp>2020/10/9</stp>
        <tr r="BN29" s="8"/>
      </tp>
      <tp>
        <v>39.74512532</v>
        <stp/>
        <stp>EM_S_VAL_PE_TTM</stp>
        <stp>2</stp>
        <stp>600619.SH</stp>
        <stp>2020/12/9</stp>
        <tr r="BR72" s="8"/>
      </tp>
      <tp>
        <v>40.32961246</v>
        <stp/>
        <stp>EM_S_VAL_PE_TTM</stp>
        <stp>2</stp>
        <stp>600619.SH</stp>
        <stp>2020/12/8</stp>
        <tr r="BR71" s="8"/>
      </tp>
      <tp>
        <v>31.069439110000001</v>
        <stp/>
        <stp>EM_S_VAL_PE_TTM</stp>
        <stp>2</stp>
        <stp>603515.SH</stp>
        <stp>2020/12/2</stp>
        <tr r="V67" s="8"/>
      </tp>
      <tp>
        <v>30.473042199999998</v>
        <stp/>
        <stp>EM_S_VAL_PE_TTM</stp>
        <stp>2</stp>
        <stp>603515.SH</stp>
        <stp>2020/12/3</stp>
        <tr r="V68" s="8"/>
      </tp>
      <tp>
        <v>31.467037049999998</v>
        <stp/>
        <stp>EM_S_VAL_PE_TTM</stp>
        <stp>2</stp>
        <stp>603515.SH</stp>
        <stp>2020/12/1</stp>
        <tr r="V66" s="8"/>
      </tp>
      <tp>
        <v>30.747574109999999</v>
        <stp/>
        <stp>EM_S_VAL_PE_TTM</stp>
        <stp>2</stp>
        <stp>603515.SH</stp>
        <stp>2020/12/7</stp>
        <tr r="V70" s="8"/>
      </tp>
      <tp>
        <v>30.719174259999999</v>
        <stp/>
        <stp>EM_S_VAL_PE_TTM</stp>
        <stp>2</stp>
        <stp>603515.SH</stp>
        <stp>2020/12/4</stp>
        <tr r="V69" s="8"/>
      </tp>
      <tp>
        <v>30.387842639999999</v>
        <stp/>
        <stp>EM_S_VAL_PE_TTM</stp>
        <stp>2</stp>
        <stp>603515.SH</stp>
        <stp>2020/12/8</stp>
        <tr r="V71" s="8"/>
      </tp>
      <tp>
        <v>29.58318014</v>
        <stp/>
        <stp>EM_S_VAL_PE_TTM</stp>
        <stp>2</stp>
        <stp>603515.SH</stp>
        <stp>2020/12/9</stp>
        <tr r="V72" s="8"/>
      </tp>
      <tp>
        <v>28.12470227</v>
        <stp/>
        <stp>EM_S_VAL_PE_TTM</stp>
        <stp>2</stp>
        <stp>600336.SH</stp>
        <stp>2020/10/9</stp>
        <tr r="BG29" s="8"/>
      </tp>
      <tp>
        <v>31.94611308</v>
        <stp/>
        <stp>EM_S_VAL_PE_TTM</stp>
        <stp>2</stp>
        <stp>603311.SH</stp>
        <stp>2020/12/2</stp>
        <tr r="Z67" s="8"/>
      </tp>
      <tp>
        <v>31.826911169999999</v>
        <stp/>
        <stp>EM_S_VAL_PE_TTM</stp>
        <stp>2</stp>
        <stp>603311.SH</stp>
        <stp>2020/12/3</stp>
        <tr r="Z68" s="8"/>
      </tp>
      <tp>
        <v>32.112995759999997</v>
        <stp/>
        <stp>EM_S_VAL_PE_TTM</stp>
        <stp>2</stp>
        <stp>603311.SH</stp>
        <stp>2020/12/1</stp>
        <tr r="Z66" s="8"/>
      </tp>
      <tp>
        <v>31.230901589999998</v>
        <stp/>
        <stp>EM_S_VAL_PE_TTM</stp>
        <stp>2</stp>
        <stp>603311.SH</stp>
        <stp>2020/12/7</stp>
        <tr r="Z70" s="8"/>
      </tp>
      <tp>
        <v>31.850751549999998</v>
        <stp/>
        <stp>EM_S_VAL_PE_TTM</stp>
        <stp>2</stp>
        <stp>603311.SH</stp>
        <stp>2020/12/4</stp>
        <tr r="Z69" s="8"/>
      </tp>
      <tp>
        <v>31.493145810000001</v>
        <stp/>
        <stp>EM_S_VAL_PE_TTM</stp>
        <stp>2</stp>
        <stp>603311.SH</stp>
        <stp>2020/12/8</stp>
        <tr r="Z71" s="8"/>
      </tp>
      <tp>
        <v>30.944817</v>
        <stp/>
        <stp>EM_S_VAL_PE_TTM</stp>
        <stp>2</stp>
        <stp>603311.SH</stp>
        <stp>2020/12/9</stp>
        <tr r="Z72" s="8"/>
      </tp>
      <tp>
        <v>66.808597579999997</v>
        <stp/>
        <stp>EM_S_VAL_PE_TTM</stp>
        <stp>2</stp>
        <stp>300342.SZ</stp>
        <stp>2020/9/11</stp>
        <tr r="AF15" s="8"/>
      </tp>
      <tp>
        <v>-4.9279568100000004</v>
        <stp/>
        <stp>EM_S_VAL_PE_TTM</stp>
        <stp>2</stp>
        <stp>002473.SZ</stp>
        <stp>2021/8/13</stp>
        <tr r="AT238" s="8"/>
      </tp>
      <tp>
        <v>-5.3445286899999997</v>
        <stp/>
        <stp>EM_S_VAL_PE_TTM</stp>
        <stp>2</stp>
        <stp>002473.SZ</stp>
        <stp>2021/5/13</stp>
        <tr r="AT173" s="8"/>
      </tp>
      <tp>
        <v>-8.8257710199999995</v>
        <stp/>
        <stp>EM_S_VAL_PE_TTM</stp>
        <stp>2</stp>
        <stp>002473.SZ</stp>
        <stp>2021/4/13</stp>
        <tr r="AT154" s="8"/>
      </tp>
      <tp>
        <v>-6.1067666200000001</v>
        <stp/>
        <stp>EM_S_VAL_PE_TTM</stp>
        <stp>2</stp>
        <stp>002473.SZ</stp>
        <stp>2021/7/13</stp>
        <tr r="AT215" s="8"/>
      </tp>
      <tp>
        <v>-9.2194857100000007</v>
        <stp/>
        <stp>EM_S_VAL_PE_TTM</stp>
        <stp>2</stp>
        <stp>002473.SZ</stp>
        <stp>2021/1/13</stp>
        <tr r="AT96" s="8"/>
      </tp>
      <tp>
        <v>66.659471240000002</v>
        <stp/>
        <stp>EM_S_VAL_PE_TTM</stp>
        <stp>2</stp>
        <stp>300342.SZ</stp>
        <stp>2020/9/10</stp>
        <tr r="AF14" s="8"/>
      </tp>
      <tp>
        <v>-4.9988626600000003</v>
        <stp/>
        <stp>EM_S_VAL_PE_TTM</stp>
        <stp>2</stp>
        <stp>002473.SZ</stp>
        <stp>2021/8/12</stp>
        <tr r="AT237" s="8"/>
      </tp>
      <tp>
        <v>-5.3888448499999999</v>
        <stp/>
        <stp>EM_S_VAL_PE_TTM</stp>
        <stp>2</stp>
        <stp>002473.SZ</stp>
        <stp>2021/5/12</stp>
        <tr r="AT172" s="8"/>
      </tp>
      <tp>
        <v>-8.7765566899999996</v>
        <stp/>
        <stp>EM_S_VAL_PE_TTM</stp>
        <stp>2</stp>
        <stp>002473.SZ</stp>
        <stp>2021/4/12</stp>
        <tr r="AT153" s="8"/>
      </tp>
      <tp>
        <v>-6.0447240000000004</v>
        <stp/>
        <stp>EM_S_VAL_PE_TTM</stp>
        <stp>2</stp>
        <stp>002473.SZ</stp>
        <stp>2021/7/12</stp>
        <tr r="AT214" s="8"/>
      </tp>
      <tp>
        <v>-9.1538666000000006</v>
        <stp/>
        <stp>EM_S_VAL_PE_TTM</stp>
        <stp>2</stp>
        <stp>002473.SZ</stp>
        <stp>2021/1/12</stp>
        <tr r="AT95" s="8"/>
      </tp>
      <tp>
        <v>-8.3664372100000008</v>
        <stp/>
        <stp>EM_S_VAL_PE_TTM</stp>
        <stp>2</stp>
        <stp>002473.SZ</stp>
        <stp>2021/3/12</stp>
        <tr r="AT133" s="8"/>
      </tp>
      <tp>
        <v>-5.0077258899999997</v>
        <stp/>
        <stp>EM_S_VAL_PE_TTM</stp>
        <stp>2</stp>
        <stp>002473.SZ</stp>
        <stp>2021/8/11</stp>
        <tr r="AT236" s="8"/>
      </tp>
      <tp>
        <v>-5.4420242400000003</v>
        <stp/>
        <stp>EM_S_VAL_PE_TTM</stp>
        <stp>2</stp>
        <stp>002473.SZ</stp>
        <stp>2021/5/11</stp>
        <tr r="AT171" s="8"/>
      </tp>
      <tp>
        <v>-6.3372106400000003</v>
        <stp/>
        <stp>EM_S_VAL_PE_TTM</stp>
        <stp>2</stp>
        <stp>002473.SZ</stp>
        <stp>2021/6/11</stp>
        <tr r="AT194" s="8"/>
      </tp>
      <tp>
        <v>-8.7109375700000005</v>
        <stp/>
        <stp>EM_S_VAL_PE_TTM</stp>
        <stp>2</stp>
        <stp>002473.SZ</stp>
        <stp>2021/1/11</stp>
        <tr r="AT94" s="8"/>
      </tp>
      <tp>
        <v>-7.9727225199999996</v>
        <stp/>
        <stp>EM_S_VAL_PE_TTM</stp>
        <stp>2</stp>
        <stp>002473.SZ</stp>
        <stp>2021/3/11</stp>
        <tr r="AT132" s="8"/>
      </tp>
      <tp>
        <v>-5.0697685100000003</v>
        <stp/>
        <stp>EM_S_VAL_PE_TTM</stp>
        <stp>2</stp>
        <stp>002473.SZ</stp>
        <stp>2021/8/10</stp>
        <tr r="AT235" s="8"/>
      </tp>
      <tp>
        <v>-5.1849905200000004</v>
        <stp/>
        <stp>EM_S_VAL_PE_TTM</stp>
        <stp>2</stp>
        <stp>002473.SZ</stp>
        <stp>2021/5/10</stp>
        <tr r="AT170" s="8"/>
      </tp>
      <tp>
        <v>-6.2219886300000002</v>
        <stp/>
        <stp>EM_S_VAL_PE_TTM</stp>
        <stp>2</stp>
        <stp>002473.SZ</stp>
        <stp>2021/6/10</stp>
        <tr r="AT193" s="8"/>
      </tp>
      <tp>
        <v>-7.5954126100000003</v>
        <stp/>
        <stp>EM_S_VAL_PE_TTM</stp>
        <stp>2</stp>
        <stp>002473.SZ</stp>
        <stp>2021/3/10</stp>
        <tr r="AT131" s="8"/>
      </tp>
      <tp>
        <v>-7.0868644600000001</v>
        <stp/>
        <stp>EM_S_VAL_PE_TTM</stp>
        <stp>2</stp>
        <stp>002473.SZ</stp>
        <stp>2021/2/10</stp>
        <tr r="AT116" s="8"/>
      </tp>
      <tp>
        <v>69.641997919999994</v>
        <stp/>
        <stp>EM_S_VAL_PE_TTM</stp>
        <stp>2</stp>
        <stp>300342.SZ</stp>
        <stp>2020/9/15</stp>
        <tr r="AF17" s="8"/>
      </tp>
      <tp>
        <v>-4.8038715600000002</v>
        <stp/>
        <stp>EM_S_VAL_PE_TTM</stp>
        <stp>2</stp>
        <stp>002473.SZ</stp>
        <stp>2021/8/17</stp>
        <tr r="AT240" s="8"/>
      </tp>
      <tp>
        <v>-5.2381699099999999</v>
        <stp/>
        <stp>EM_S_VAL_PE_TTM</stp>
        <stp>2</stp>
        <stp>002473.SZ</stp>
        <stp>2021/5/17</stp>
        <tr r="AT175" s="8"/>
      </tp>
      <tp>
        <v>-6.4701591199999999</v>
        <stp/>
        <stp>EM_S_VAL_PE_TTM</stp>
        <stp>2</stp>
        <stp>002473.SZ</stp>
        <stp>2021/6/17</stp>
        <tr r="AT197" s="8"/>
      </tp>
      <tp>
        <v>-8.9077949200000006</v>
        <stp/>
        <stp>EM_S_VAL_PE_TTM</stp>
        <stp>2</stp>
        <stp>002473.SZ</stp>
        <stp>2021/3/17</stp>
        <tr r="AT136" s="8"/>
      </tp>
      <tp>
        <v>68.933647829999998</v>
        <stp/>
        <stp>EM_S_VAL_PE_TTM</stp>
        <stp>2</stp>
        <stp>300342.SZ</stp>
        <stp>2020/9/14</stp>
        <tr r="AF16" s="8"/>
      </tp>
      <tp>
        <v>-4.9013671099999998</v>
        <stp/>
        <stp>EM_S_VAL_PE_TTM</stp>
        <stp>2</stp>
        <stp>002473.SZ</stp>
        <stp>2021/8/16</stp>
        <tr r="AT239" s="8"/>
      </tp>
      <tp>
        <v>-4.54982913</v>
        <stp/>
        <stp>EM_S_VAL_PE_TTM</stp>
        <stp>2</stp>
        <stp>002473.SZ</stp>
        <stp>2021/4/16</stp>
        <tr r="AT157" s="8"/>
      </tp>
      <tp>
        <v>-6.1776724700000001</v>
        <stp/>
        <stp>EM_S_VAL_PE_TTM</stp>
        <stp>2</stp>
        <stp>002473.SZ</stp>
        <stp>2021/7/16</stp>
        <tr r="AT218" s="8"/>
      </tp>
      <tp>
        <v>-6.65628698</v>
        <stp/>
        <stp>EM_S_VAL_PE_TTM</stp>
        <stp>2</stp>
        <stp>002473.SZ</stp>
        <stp>2021/6/16</stp>
        <tr r="AT196" s="8"/>
      </tp>
      <tp>
        <v>-8.7929614600000008</v>
        <stp/>
        <stp>EM_S_VAL_PE_TTM</stp>
        <stp>2</stp>
        <stp>002473.SZ</stp>
        <stp>2021/3/16</stp>
        <tr r="AT135" s="8"/>
      </tp>
      <tp>
        <v>64.273449900000003</v>
        <stp/>
        <stp>EM_S_VAL_PE_TTM</stp>
        <stp>2</stp>
        <stp>300342.SZ</stp>
        <stp>2020/9/17</stp>
        <tr r="AF19" s="8"/>
      </tp>
      <tp>
        <v>-4.6029399800000004</v>
        <stp/>
        <stp>EM_S_VAL_PE_TTM</stp>
        <stp>2</stp>
        <stp>002473.SZ</stp>
        <stp>2021/4/15</stp>
        <tr r="AT156" s="8"/>
      </tp>
      <tp>
        <v>-6.1776724700000001</v>
        <stp/>
        <stp>EM_S_VAL_PE_TTM</stp>
        <stp>2</stp>
        <stp>002473.SZ</stp>
        <stp>2021/7/15</stp>
        <tr r="AT217" s="8"/>
      </tp>
      <tp>
        <v>-6.6474237499999997</v>
        <stp/>
        <stp>EM_S_VAL_PE_TTM</stp>
        <stp>2</stp>
        <stp>002473.SZ</stp>
        <stp>2021/6/15</stp>
        <tr r="AT195" s="8"/>
      </tp>
      <tp>
        <v>-8.7929614600000008</v>
        <stp/>
        <stp>EM_S_VAL_PE_TTM</stp>
        <stp>2</stp>
        <stp>002473.SZ</stp>
        <stp>2021/1/15</stp>
        <tr r="AT98" s="8"/>
      </tp>
      <tp>
        <v>-8.4484611100000002</v>
        <stp/>
        <stp>EM_S_VAL_PE_TTM</stp>
        <stp>2</stp>
        <stp>002473.SZ</stp>
        <stp>2021/3/15</stp>
        <tr r="AT134" s="8"/>
      </tp>
      <tp>
        <v>65.839276409999997</v>
        <stp/>
        <stp>EM_S_VAL_PE_TTM</stp>
        <stp>2</stp>
        <stp>300342.SZ</stp>
        <stp>2020/9/16</stp>
        <tr r="AF18" s="8"/>
      </tp>
      <tp>
        <v>-5.5129301000000002</v>
        <stp/>
        <stp>EM_S_VAL_PE_TTM</stp>
        <stp>2</stp>
        <stp>002473.SZ</stp>
        <stp>2021/5/14</stp>
        <tr r="AT174" s="8"/>
      </tp>
      <tp>
        <v>-8.7437471299999991</v>
        <stp/>
        <stp>EM_S_VAL_PE_TTM</stp>
        <stp>2</stp>
        <stp>002473.SZ</stp>
        <stp>2021/4/14</stp>
        <tr r="AT155" s="8"/>
      </tp>
      <tp>
        <v>-6.1422195400000001</v>
        <stp/>
        <stp>EM_S_VAL_PE_TTM</stp>
        <stp>2</stp>
        <stp>002473.SZ</stp>
        <stp>2021/7/14</stp>
        <tr r="AT216" s="8"/>
      </tp>
      <tp>
        <v>-8.8421757999999997</v>
        <stp/>
        <stp>EM_S_VAL_PE_TTM</stp>
        <stp>2</stp>
        <stp>002473.SZ</stp>
        <stp>2021/1/14</stp>
        <tr r="AT97" s="8"/>
      </tp>
      <tp>
        <v>65.168207899999999</v>
        <stp/>
        <stp>EM_S_VAL_PE_TTM</stp>
        <stp>2</stp>
        <stp>300342.SZ</stp>
        <stp>2020/9/18</stp>
        <tr r="AF20" s="8"/>
      </tp>
      <tp>
        <v>-4.8659141799999999</v>
        <stp/>
        <stp>EM_S_VAL_PE_TTM</stp>
        <stp>2</stp>
        <stp>002473.SZ</stp>
        <stp>2021/8/19</stp>
        <tr r="AT242" s="8"/>
      </tp>
      <tp>
        <v>-5.28248607</v>
        <stp/>
        <stp>EM_S_VAL_PE_TTM</stp>
        <stp>2</stp>
        <stp>002473.SZ</stp>
        <stp>2021/5/19</stp>
        <tr r="AT177" s="8"/>
      </tp>
      <tp>
        <v>-4.3373857500000002</v>
        <stp/>
        <stp>EM_S_VAL_PE_TTM</stp>
        <stp>2</stp>
        <stp>002473.SZ</stp>
        <stp>2021/4/19</stp>
        <tr r="AT158" s="8"/>
      </tp>
      <tp>
        <v>-6.1067666200000001</v>
        <stp/>
        <stp>EM_S_VAL_PE_TTM</stp>
        <stp>2</stp>
        <stp>002473.SZ</stp>
        <stp>2021/7/19</stp>
        <tr r="AT219" s="8"/>
      </tp>
      <tp>
        <v>-8.5304850000000005</v>
        <stp/>
        <stp>EM_S_VAL_PE_TTM</stp>
        <stp>2</stp>
        <stp>002473.SZ</stp>
        <stp>2021/1/19</stp>
        <tr r="AT100" s="8"/>
      </tp>
      <tp>
        <v>-8.7273423500000007</v>
        <stp/>
        <stp>EM_S_VAL_PE_TTM</stp>
        <stp>2</stp>
        <stp>002473.SZ</stp>
        <stp>2021/3/19</stp>
        <tr r="AT138" s="8"/>
      </tp>
      <tp>
        <v>-7.8250795100000001</v>
        <stp/>
        <stp>EM_S_VAL_PE_TTM</stp>
        <stp>2</stp>
        <stp>002473.SZ</stp>
        <stp>2021/2/19</stp>
        <tr r="AT118" s="8"/>
      </tp>
      <tp>
        <v>-4.8836406500000002</v>
        <stp/>
        <stp>EM_S_VAL_PE_TTM</stp>
        <stp>2</stp>
        <stp>002473.SZ</stp>
        <stp>2021/8/18</stp>
        <tr r="AT241" s="8"/>
      </tp>
      <tp>
        <v>-5.1849905200000004</v>
        <stp/>
        <stp>EM_S_VAL_PE_TTM</stp>
        <stp>2</stp>
        <stp>002473.SZ</stp>
        <stp>2021/5/18</stp>
        <tr r="AT176" s="8"/>
      </tp>
      <tp>
        <v>-6.3283474100000001</v>
        <stp/>
        <stp>EM_S_VAL_PE_TTM</stp>
        <stp>2</stp>
        <stp>002473.SZ</stp>
        <stp>2021/6/18</stp>
        <tr r="AT198" s="8"/>
      </tp>
      <tp>
        <v>-8.7929614600000008</v>
        <stp/>
        <stp>EM_S_VAL_PE_TTM</stp>
        <stp>2</stp>
        <stp>002473.SZ</stp>
        <stp>2021/1/18</stp>
        <tr r="AT99" s="8"/>
      </tp>
      <tp>
        <v>-8.8585805799999999</v>
        <stp/>
        <stp>EM_S_VAL_PE_TTM</stp>
        <stp>2</stp>
        <stp>002473.SZ</stp>
        <stp>2021/3/18</stp>
        <tr r="AT137" s="8"/>
      </tp>
      <tp>
        <v>-7.4477696</v>
        <stp/>
        <stp>EM_S_VAL_PE_TTM</stp>
        <stp>2</stp>
        <stp>002473.SZ</stp>
        <stp>2021/2/18</stp>
        <tr r="AT117" s="8"/>
      </tp>
      <tp>
        <v>47.523180740000001</v>
        <stp/>
        <stp>EM_S_VAL_PE_TTM</stp>
        <stp>2</stp>
        <stp>300342.SZ</stp>
        <stp>2021/8/11</stp>
        <tr r="AF236" s="8"/>
      </tp>
      <tp>
        <v>38.252036949999997</v>
        <stp/>
        <stp>EM_S_VAL_PE_TTM</stp>
        <stp>2</stp>
        <stp>300342.SZ</stp>
        <stp>2021/3/11</stp>
        <tr r="AF132" s="8"/>
      </tp>
      <tp>
        <v>42.162081229999998</v>
        <stp/>
        <stp>EM_S_VAL_PE_TTM</stp>
        <stp>2</stp>
        <stp>300342.SZ</stp>
        <stp>2021/1/11</stp>
        <tr r="AF94" s="8"/>
      </tp>
      <tp>
        <v>38.975719480000002</v>
        <stp/>
        <stp>EM_S_VAL_PE_TTM</stp>
        <stp>2</stp>
        <stp>300342.SZ</stp>
        <stp>2021/6/11</stp>
        <tr r="AF194" s="8"/>
      </tp>
      <tp>
        <v>35.197460960000001</v>
        <stp/>
        <stp>EM_S_VAL_PE_TTM</stp>
        <stp>2</stp>
        <stp>300342.SZ</stp>
        <stp>2021/5/11</stp>
        <tr r="AF171" s="8"/>
      </tp>
      <tp>
        <v>45.725173900000001</v>
        <stp/>
        <stp>EM_S_VAL_PE_TTM</stp>
        <stp>2</stp>
        <stp>300342.SZ</stp>
        <stp>2021/8/10</stp>
        <tr r="AF235" s="8"/>
      </tp>
      <tp>
        <v>35.448608980000003</v>
        <stp/>
        <stp>EM_S_VAL_PE_TTM</stp>
        <stp>2</stp>
        <stp>300342.SZ</stp>
        <stp>2021/2/10</stp>
        <tr r="AF116" s="8"/>
      </tp>
      <tp>
        <v>37.809390430000001</v>
        <stp/>
        <stp>EM_S_VAL_PE_TTM</stp>
        <stp>2</stp>
        <stp>300342.SZ</stp>
        <stp>2021/3/10</stp>
        <tr r="AF131" s="8"/>
      </tp>
      <tp>
        <v>39.704857089999997</v>
        <stp/>
        <stp>EM_S_VAL_PE_TTM</stp>
        <stp>2</stp>
        <stp>300342.SZ</stp>
        <stp>2021/6/10</stp>
        <tr r="AF193" s="8"/>
      </tp>
      <tp>
        <v>34.269467640000002</v>
        <stp/>
        <stp>EM_S_VAL_PE_TTM</stp>
        <stp>2</stp>
        <stp>300342.SZ</stp>
        <stp>2021/5/10</stp>
        <tr r="AF170" s="8"/>
      </tp>
      <tp>
        <v>46.841178149999998</v>
        <stp/>
        <stp>EM_S_VAL_PE_TTM</stp>
        <stp>2</stp>
        <stp>300342.SZ</stp>
        <stp>2021/8/13</stp>
        <tr r="AF238" s="8"/>
      </tp>
      <tp>
        <v>-8.5867682700000003</v>
        <stp/>
        <stp>EM_S_VAL_PE_TTM</stp>
        <stp>2</stp>
        <stp>002473.SZ</stp>
        <stp>2020/9/11</stp>
        <tr r="AT15" s="8"/>
      </tp>
      <tp>
        <v>41.793209130000001</v>
        <stp/>
        <stp>EM_S_VAL_PE_TTM</stp>
        <stp>2</stp>
        <stp>300342.SZ</stp>
        <stp>2021/1/13</stp>
        <tr r="AF96" s="8"/>
      </tp>
      <tp>
        <v>44.344823699999999</v>
        <stp/>
        <stp>EM_S_VAL_PE_TTM</stp>
        <stp>2</stp>
        <stp>300342.SZ</stp>
        <stp>2021/7/13</stp>
        <tr r="AF215" s="8"/>
      </tp>
      <tp>
        <v>45.384684270000001</v>
        <stp/>
        <stp>EM_S_VAL_PE_TTM</stp>
        <stp>2</stp>
        <stp>300342.SZ</stp>
        <stp>2021/4/13</stp>
        <tr r="AF154" s="8"/>
      </tp>
      <tp>
        <v>35.330031439999999</v>
        <stp/>
        <stp>EM_S_VAL_PE_TTM</stp>
        <stp>2</stp>
        <stp>300342.SZ</stp>
        <stp>2021/5/13</stp>
        <tr r="AF173" s="8"/>
      </tp>
      <tp>
        <v>46.221175789999997</v>
        <stp/>
        <stp>EM_S_VAL_PE_TTM</stp>
        <stp>2</stp>
        <stp>300342.SZ</stp>
        <stp>2021/8/12</stp>
        <tr r="AF237" s="8"/>
      </tp>
      <tp>
        <v>-8.6806860500000003</v>
        <stp/>
        <stp>EM_S_VAL_PE_TTM</stp>
        <stp>2</stp>
        <stp>002473.SZ</stp>
        <stp>2020/9/10</stp>
        <tr r="AT14" s="8"/>
      </tp>
      <tp>
        <v>37.551179959999999</v>
        <stp/>
        <stp>EM_S_VAL_PE_TTM</stp>
        <stp>2</stp>
        <stp>300342.SZ</stp>
        <stp>2021/3/12</stp>
        <tr r="AF133" s="8"/>
      </tp>
      <tp>
        <v>43.342471959999997</v>
        <stp/>
        <stp>EM_S_VAL_PE_TTM</stp>
        <stp>2</stp>
        <stp>300342.SZ</stp>
        <stp>2021/1/12</stp>
        <tr r="AF95" s="8"/>
      </tp>
      <tp>
        <v>43.781399180000001</v>
        <stp/>
        <stp>EM_S_VAL_PE_TTM</stp>
        <stp>2</stp>
        <stp>300342.SZ</stp>
        <stp>2021/7/12</stp>
        <tr r="AF214" s="8"/>
      </tp>
      <tp>
        <v>44.978557340000002</v>
        <stp/>
        <stp>EM_S_VAL_PE_TTM</stp>
        <stp>2</stp>
        <stp>300342.SZ</stp>
        <stp>2021/4/12</stp>
        <tr r="AF153" s="8"/>
      </tp>
      <tp>
        <v>35.462601909999997</v>
        <stp/>
        <stp>EM_S_VAL_PE_TTM</stp>
        <stp>2</stp>
        <stp>300342.SZ</stp>
        <stp>2021/5/12</stp>
        <tr r="AF172" s="8"/>
      </tp>
      <tp>
        <v>-8.4928504900000004</v>
        <stp/>
        <stp>EM_S_VAL_PE_TTM</stp>
        <stp>2</stp>
        <stp>002473.SZ</stp>
        <stp>2020/9/17</stp>
        <tr r="AT19" s="8"/>
      </tp>
      <tp>
        <v>37.40363112</v>
        <stp/>
        <stp>EM_S_VAL_PE_TTM</stp>
        <stp>2</stp>
        <stp>300342.SZ</stp>
        <stp>2021/3/15</stp>
        <tr r="AF134" s="8"/>
      </tp>
      <tp>
        <v>42.051419600000003</v>
        <stp/>
        <stp>EM_S_VAL_PE_TTM</stp>
        <stp>2</stp>
        <stp>300342.SZ</stp>
        <stp>2021/1/15</stp>
        <tr r="AF98" s="8"/>
      </tp>
      <tp>
        <v>41.494558499999997</v>
        <stp/>
        <stp>EM_S_VAL_PE_TTM</stp>
        <stp>2</stp>
        <stp>300342.SZ</stp>
        <stp>2021/6/15</stp>
        <tr r="AF195" s="8"/>
      </tp>
      <tp>
        <v>44.974533450000003</v>
        <stp/>
        <stp>EM_S_VAL_PE_TTM</stp>
        <stp>2</stp>
        <stp>300342.SZ</stp>
        <stp>2021/7/15</stp>
        <tr r="AF217" s="8"/>
      </tp>
      <tp>
        <v>43.489425269999998</v>
        <stp/>
        <stp>EM_S_VAL_PE_TTM</stp>
        <stp>2</stp>
        <stp>300342.SZ</stp>
        <stp>2021/4/15</stp>
        <tr r="AF156" s="8"/>
      </tp>
      <tp>
        <v>-8.4257663600000008</v>
        <stp/>
        <stp>EM_S_VAL_PE_TTM</stp>
        <stp>2</stp>
        <stp>002473.SZ</stp>
        <stp>2020/9/16</stp>
        <tr r="AT18" s="8"/>
      </tp>
      <tp>
        <v>41.424337029999997</v>
        <stp/>
        <stp>EM_S_VAL_PE_TTM</stp>
        <stp>2</stp>
        <stp>300342.SZ</stp>
        <stp>2021/1/14</stp>
        <tr r="AF97" s="8"/>
      </tp>
      <tp>
        <v>45.670528439999998</v>
        <stp/>
        <stp>EM_S_VAL_PE_TTM</stp>
        <stp>2</stp>
        <stp>300342.SZ</stp>
        <stp>2021/7/14</stp>
        <tr r="AF216" s="8"/>
      </tp>
      <tp>
        <v>43.726332640000003</v>
        <stp/>
        <stp>EM_S_VAL_PE_TTM</stp>
        <stp>2</stp>
        <stp>300342.SZ</stp>
        <stp>2021/4/14</stp>
        <tr r="AF155" s="8"/>
      </tp>
      <tp>
        <v>35.727742859999999</v>
        <stp/>
        <stp>EM_S_VAL_PE_TTM</stp>
        <stp>2</stp>
        <stp>300342.SZ</stp>
        <stp>2021/5/14</stp>
        <tr r="AF174" s="8"/>
      </tp>
      <tp>
        <v>43.679166119999998</v>
        <stp/>
        <stp>EM_S_VAL_PE_TTM</stp>
        <stp>2</stp>
        <stp>300342.SZ</stp>
        <stp>2021/8/17</stp>
        <tr r="AF240" s="8"/>
      </tp>
      <tp>
        <v>-8.5599346199999999</v>
        <stp/>
        <stp>EM_S_VAL_PE_TTM</stp>
        <stp>2</stp>
        <stp>002473.SZ</stp>
        <stp>2020/9/15</stp>
        <tr r="AT17" s="8"/>
      </tp>
      <tp>
        <v>38.842232320000001</v>
        <stp/>
        <stp>EM_S_VAL_PE_TTM</stp>
        <stp>2</stp>
        <stp>300342.SZ</stp>
        <stp>2021/3/17</stp>
        <tr r="AF136" s="8"/>
      </tp>
      <tp>
        <v>41.428273259999997</v>
        <stp/>
        <stp>EM_S_VAL_PE_TTM</stp>
        <stp>2</stp>
        <stp>300342.SZ</stp>
        <stp>2021/6/17</stp>
        <tr r="AF197" s="8"/>
      </tp>
      <tp>
        <v>35.429459289999997</v>
        <stp/>
        <stp>EM_S_VAL_PE_TTM</stp>
        <stp>2</stp>
        <stp>300342.SZ</stp>
        <stp>2021/5/17</stp>
        <tr r="AF175" s="8"/>
      </tp>
      <tp>
        <v>45.167171779999997</v>
        <stp/>
        <stp>EM_S_VAL_PE_TTM</stp>
        <stp>2</stp>
        <stp>300342.SZ</stp>
        <stp>2021/8/16</stp>
        <tr r="AF239" s="8"/>
      </tp>
      <tp>
        <v>-8.7477701700000008</v>
        <stp/>
        <stp>EM_S_VAL_PE_TTM</stp>
        <stp>2</stp>
        <stp>002473.SZ</stp>
        <stp>2020/9/14</stp>
        <tr r="AT16" s="8"/>
      </tp>
      <tp>
        <v>38.584021839999998</v>
        <stp/>
        <stp>EM_S_VAL_PE_TTM</stp>
        <stp>2</stp>
        <stp>300342.SZ</stp>
        <stp>2021/3/16</stp>
        <tr r="AF135" s="8"/>
      </tp>
      <tp>
        <v>43.217974669999997</v>
        <stp/>
        <stp>EM_S_VAL_PE_TTM</stp>
        <stp>2</stp>
        <stp>300342.SZ</stp>
        <stp>2021/6/16</stp>
        <tr r="AF196" s="8"/>
      </tp>
      <tp>
        <v>45.869384160000003</v>
        <stp/>
        <stp>EM_S_VAL_PE_TTM</stp>
        <stp>2</stp>
        <stp>300342.SZ</stp>
        <stp>2021/7/16</stp>
        <tr r="AF218" s="8"/>
      </tp>
      <tp>
        <v>46.806128520000001</v>
        <stp/>
        <stp>EM_S_VAL_PE_TTM</stp>
        <stp>2</stp>
        <stp>300342.SZ</stp>
        <stp>2021/4/16</stp>
        <tr r="AF157" s="8"/>
      </tp>
      <tp>
        <v>42.65616223</v>
        <stp/>
        <stp>EM_S_VAL_PE_TTM</stp>
        <stp>2</stp>
        <stp>300342.SZ</stp>
        <stp>2021/8/19</stp>
        <tr r="AF242" s="8"/>
      </tp>
      <tp>
        <v>40.391495140000004</v>
        <stp/>
        <stp>EM_S_VAL_PE_TTM</stp>
        <stp>2</stp>
        <stp>300342.SZ</stp>
        <stp>2021/2/19</stp>
        <tr r="AF118" s="8"/>
      </tp>
      <tp>
        <v>38.325811369999997</v>
        <stp/>
        <stp>EM_S_VAL_PE_TTM</stp>
        <stp>2</stp>
        <stp>300342.SZ</stp>
        <stp>2021/3/19</stp>
        <tr r="AF138" s="8"/>
      </tp>
      <tp>
        <v>43.600682429999999</v>
        <stp/>
        <stp>EM_S_VAL_PE_TTM</stp>
        <stp>2</stp>
        <stp>300342.SZ</stp>
        <stp>2021/1/19</stp>
        <tr r="AF100" s="8"/>
      </tp>
      <tp>
        <v>43.781399180000001</v>
        <stp/>
        <stp>EM_S_VAL_PE_TTM</stp>
        <stp>2</stp>
        <stp>300342.SZ</stp>
        <stp>2021/7/19</stp>
        <tr r="AF219" s="8"/>
      </tp>
      <tp>
        <v>48.024509299999998</v>
        <stp/>
        <stp>EM_S_VAL_PE_TTM</stp>
        <stp>2</stp>
        <stp>300342.SZ</stp>
        <stp>2021/4/19</stp>
        <tr r="AF158" s="8"/>
      </tp>
      <tp>
        <v>35.959741190000003</v>
        <stp/>
        <stp>EM_S_VAL_PE_TTM</stp>
        <stp>2</stp>
        <stp>300342.SZ</stp>
        <stp>2021/5/19</stp>
        <tr r="AF177" s="8"/>
      </tp>
      <tp>
        <v>44.17516801</v>
        <stp/>
        <stp>EM_S_VAL_PE_TTM</stp>
        <stp>2</stp>
        <stp>300342.SZ</stp>
        <stp>2021/8/18</stp>
        <tr r="AF241" s="8"/>
      </tp>
      <tp>
        <v>36.887210179999997</v>
        <stp/>
        <stp>EM_S_VAL_PE_TTM</stp>
        <stp>2</stp>
        <stp>300342.SZ</stp>
        <stp>2021/2/18</stp>
        <tr r="AF117" s="8"/>
      </tp>
      <tp>
        <v>38.879119529999997</v>
        <stp/>
        <stp>EM_S_VAL_PE_TTM</stp>
        <stp>2</stp>
        <stp>300342.SZ</stp>
        <stp>2021/3/18</stp>
        <tr r="AF137" s="8"/>
      </tp>
      <tp>
        <v>42.752276590000001</v>
        <stp/>
        <stp>EM_S_VAL_PE_TTM</stp>
        <stp>2</stp>
        <stp>300342.SZ</stp>
        <stp>2021/1/18</stp>
        <tr r="AF99" s="8"/>
      </tp>
      <tp>
        <v>40.765420890000001</v>
        <stp/>
        <stp>EM_S_VAL_PE_TTM</stp>
        <stp>2</stp>
        <stp>300342.SZ</stp>
        <stp>2021/6/18</stp>
        <tr r="AF198" s="8"/>
      </tp>
      <tp>
        <v>35.429459289999997</v>
        <stp/>
        <stp>EM_S_VAL_PE_TTM</stp>
        <stp>2</stp>
        <stp>300342.SZ</stp>
        <stp>2021/5/18</stp>
        <tr r="AF176" s="8"/>
      </tp>
      <tp>
        <v>-8.5599346199999999</v>
        <stp/>
        <stp>EM_S_VAL_PE_TTM</stp>
        <stp>2</stp>
        <stp>002473.SZ</stp>
        <stp>2020/9/18</stp>
        <tr r="AT20" s="8"/>
      </tp>
      <tp>
        <v>63.527818230000001</v>
        <stp/>
        <stp>EM_S_VAL_PE_TTM</stp>
        <stp>2</stp>
        <stp>300342.SZ</stp>
        <stp>2020/8/31</stp>
        <tr r="AF6" s="8"/>
      </tp>
      <tp>
        <v>-8.37209906</v>
        <stp/>
        <stp>EM_S_VAL_PE_TTM</stp>
        <stp>2</stp>
        <stp>002473.SZ</stp>
        <stp>2020/9/23</stp>
        <tr r="AT23" s="8"/>
      </tp>
      <tp>
        <v>45.260606889999998</v>
        <stp/>
        <stp>EM_S_VAL_PE_TTM</stp>
        <stp>2</stp>
        <stp>300342.SZ</stp>
        <stp>2021/1/21</stp>
        <tr r="AF102" s="8"/>
      </tp>
      <tp>
        <v>41.991697780000003</v>
        <stp/>
        <stp>EM_S_VAL_PE_TTM</stp>
        <stp>2</stp>
        <stp>300342.SZ</stp>
        <stp>2021/6/21</stp>
        <tr r="AF199" s="8"/>
      </tp>
      <tp>
        <v>44.576822030000002</v>
        <stp/>
        <stp>EM_S_VAL_PE_TTM</stp>
        <stp>2</stp>
        <stp>300342.SZ</stp>
        <stp>2021/7/21</stp>
        <tr r="AF221" s="8"/>
      </tp>
      <tp>
        <v>46.467689409999998</v>
        <stp/>
        <stp>EM_S_VAL_PE_TTM</stp>
        <stp>2</stp>
        <stp>300342.SZ</stp>
        <stp>2021/4/21</stp>
        <tr r="AF160" s="8"/>
      </tp>
      <tp>
        <v>35.2637462</v>
        <stp/>
        <stp>EM_S_VAL_PE_TTM</stp>
        <stp>2</stp>
        <stp>300342.SZ</stp>
        <stp>2021/5/21</stp>
        <tr r="AF179" s="8"/>
      </tp>
      <tp>
        <v>44.392168830000003</v>
        <stp/>
        <stp>EM_S_VAL_PE_TTM</stp>
        <stp>2</stp>
        <stp>300342.SZ</stp>
        <stp>2021/8/20</stp>
        <tr r="AF243" s="8"/>
      </tp>
      <tp>
        <v>52.082372110000001</v>
        <stp/>
        <stp>EM_S_VAL_PE_TTM</stp>
        <stp>2</stp>
        <stp>300342.SZ</stp>
        <stp>2020/9/30</stp>
        <tr r="AF28" s="8"/>
      </tp>
      <tp>
        <v>-8.4257663600000008</v>
        <stp/>
        <stp>EM_S_VAL_PE_TTM</stp>
        <stp>2</stp>
        <stp>002473.SZ</stp>
        <stp>2020/9/22</stp>
        <tr r="AT22" s="8"/>
      </tp>
      <tp>
        <v>43.158035910000002</v>
        <stp/>
        <stp>EM_S_VAL_PE_TTM</stp>
        <stp>2</stp>
        <stp>300342.SZ</stp>
        <stp>2021/1/20</stp>
        <tr r="AF101" s="8"/>
      </tp>
      <tp>
        <v>43.681971330000003</v>
        <stp/>
        <stp>EM_S_VAL_PE_TTM</stp>
        <stp>2</stp>
        <stp>300342.SZ</stp>
        <stp>2021/7/20</stp>
        <tr r="AF220" s="8"/>
      </tp>
      <tp>
        <v>46.400001590000002</v>
        <stp/>
        <stp>EM_S_VAL_PE_TTM</stp>
        <stp>2</stp>
        <stp>300342.SZ</stp>
        <stp>2021/4/20</stp>
        <tr r="AF159" s="8"/>
      </tp>
      <tp>
        <v>35.959741190000003</v>
        <stp/>
        <stp>EM_S_VAL_PE_TTM</stp>
        <stp>2</stp>
        <stp>300342.SZ</stp>
        <stp>2021/5/20</stp>
        <tr r="AF178" s="8"/>
      </tp>
      <tp>
        <v>46.190175670000002</v>
        <stp/>
        <stp>EM_S_VAL_PE_TTM</stp>
        <stp>2</stp>
        <stp>300342.SZ</stp>
        <stp>2021/8/23</stp>
        <tr r="AF244" s="8"/>
      </tp>
      <tp>
        <v>-8.6001850900000001</v>
        <stp/>
        <stp>EM_S_VAL_PE_TTM</stp>
        <stp>2</stp>
        <stp>002473.SZ</stp>
        <stp>2020/9/21</stp>
        <tr r="AT21" s="8"/>
      </tp>
      <tp>
        <v>-4.5502959699999996</v>
        <stp/>
        <stp>EM_S_VAL_PE_TTM</stp>
        <stp>2</stp>
        <stp>002473.SZ</stp>
        <stp>2021/8/31</stp>
        <tr r="AT250" s="8"/>
      </tp>
      <tp>
        <v>-5.2647596099999996</v>
        <stp/>
        <stp>EM_S_VAL_PE_TTM</stp>
        <stp>2</stp>
        <stp>002473.SZ</stp>
        <stp>2021/5/31</stp>
        <tr r="AT185" s="8"/>
      </tp>
      <tp>
        <v>40.207059090000001</v>
        <stp/>
        <stp>EM_S_VAL_PE_TTM</stp>
        <stp>2</stp>
        <stp>300342.SZ</stp>
        <stp>2021/2/23</stp>
        <tr r="AF120" s="8"/>
      </tp>
      <tp>
        <v>37.993826480000003</v>
        <stp/>
        <stp>EM_S_VAL_PE_TTM</stp>
        <stp>2</stp>
        <stp>300342.SZ</stp>
        <stp>2021/3/23</stp>
        <tr r="AF140" s="8"/>
      </tp>
      <tp>
        <v>40.334566850000002</v>
        <stp/>
        <stp>EM_S_VAL_PE_TTM</stp>
        <stp>2</stp>
        <stp>300342.SZ</stp>
        <stp>2021/6/23</stp>
        <tr r="AF201" s="8"/>
      </tp>
      <tp>
        <v>46.996233189999998</v>
        <stp/>
        <stp>EM_S_VAL_PE_TTM</stp>
        <stp>2</stp>
        <stp>300342.SZ</stp>
        <stp>2021/7/23</stp>
        <tr r="AF223" s="8"/>
      </tp>
      <tp>
        <v>-8.8913901400000004</v>
        <stp/>
        <stp>EM_S_VAL_PE_TTM</stp>
        <stp>2</stp>
        <stp>002473.SZ</stp>
        <stp>2021/3/31</stp>
        <tr r="AT146" s="8"/>
      </tp>
      <tp>
        <v>44.843181700000002</v>
        <stp/>
        <stp>EM_S_VAL_PE_TTM</stp>
        <stp>2</stp>
        <stp>300342.SZ</stp>
        <stp>2021/4/23</stp>
        <tr r="AF162" s="8"/>
      </tp>
      <tp>
        <v>-4.56546363</v>
        <stp/>
        <stp>EM_S_VAL_PE_TTM</stp>
        <stp>2</stp>
        <stp>002473.SZ</stp>
        <stp>2021/8/30</stp>
        <tr r="AT249" s="8"/>
      </tp>
      <tp>
        <v>39.985735830000003</v>
        <stp/>
        <stp>EM_S_VAL_PE_TTM</stp>
        <stp>2</stp>
        <stp>300342.SZ</stp>
        <stp>2021/2/22</stp>
        <tr r="AF119" s="8"/>
      </tp>
      <tp>
        <v>-4.4759319900000003</v>
        <stp/>
        <stp>EM_S_VAL_PE_TTM</stp>
        <stp>2</stp>
        <stp>002473.SZ</stp>
        <stp>2021/4/30</stp>
        <tr r="AT167" s="8"/>
      </tp>
      <tp>
        <v>38.510247419999999</v>
        <stp/>
        <stp>EM_S_VAL_PE_TTM</stp>
        <stp>2</stp>
        <stp>300342.SZ</stp>
        <stp>2021/3/22</stp>
        <tr r="AF139" s="8"/>
      </tp>
      <tp>
        <v>-4.8481877200000003</v>
        <stp/>
        <stp>EM_S_VAL_PE_TTM</stp>
        <stp>2</stp>
        <stp>002473.SZ</stp>
        <stp>2021/7/30</stp>
        <tr r="AT228" s="8"/>
      </tp>
      <tp>
        <v>-6.2928944800000002</v>
        <stp/>
        <stp>EM_S_VAL_PE_TTM</stp>
        <stp>2</stp>
        <stp>002473.SZ</stp>
        <stp>2021/6/30</stp>
        <tr r="AT206" s="8"/>
      </tp>
      <tp>
        <v>45.592591779999999</v>
        <stp/>
        <stp>EM_S_VAL_PE_TTM</stp>
        <stp>2</stp>
        <stp>300342.SZ</stp>
        <stp>2021/1/22</stp>
        <tr r="AF103" s="8"/>
      </tp>
      <tp>
        <v>41.163132310000002</v>
        <stp/>
        <stp>EM_S_VAL_PE_TTM</stp>
        <stp>2</stp>
        <stp>300342.SZ</stp>
        <stp>2021/6/22</stp>
        <tr r="AF200" s="8"/>
      </tp>
      <tp>
        <v>46.598521759999997</v>
        <stp/>
        <stp>EM_S_VAL_PE_TTM</stp>
        <stp>2</stp>
        <stp>300342.SZ</stp>
        <stp>2021/7/22</stp>
        <tr r="AF222" s="8"/>
      </tp>
      <tp>
        <v>-9.0226283699999996</v>
        <stp/>
        <stp>EM_S_VAL_PE_TTM</stp>
        <stp>2</stp>
        <stp>002473.SZ</stp>
        <stp>2021/3/30</stp>
        <tr r="AT145" s="8"/>
      </tp>
      <tp>
        <v>46.298469859999997</v>
        <stp/>
        <stp>EM_S_VAL_PE_TTM</stp>
        <stp>2</stp>
        <stp>300342.SZ</stp>
        <stp>2021/4/22</stp>
        <tr r="AF161" s="8"/>
      </tp>
      <tp>
        <v>43.803166589999996</v>
        <stp/>
        <stp>EM_S_VAL_PE_TTM</stp>
        <stp>2</stp>
        <stp>300342.SZ</stp>
        <stp>2021/8/25</stp>
        <tr r="AF246" s="8"/>
      </tp>
      <tp>
        <v>40.170171879999998</v>
        <stp/>
        <stp>EM_S_VAL_PE_TTM</stp>
        <stp>2</stp>
        <stp>300342.SZ</stp>
        <stp>2021/2/25</stp>
        <tr r="AF122" s="8"/>
      </tp>
      <tp>
        <v>37.219195069999998</v>
        <stp/>
        <stp>EM_S_VAL_PE_TTM</stp>
        <stp>2</stp>
        <stp>300342.SZ</stp>
        <stp>2021/3/25</stp>
        <tr r="AF142" s="8"/>
      </tp>
      <tp>
        <v>42.678502170000002</v>
        <stp/>
        <stp>EM_S_VAL_PE_TTM</stp>
        <stp>2</stp>
        <stp>300342.SZ</stp>
        <stp>2021/1/25</stp>
        <tr r="AF104" s="8"/>
      </tp>
      <tp>
        <v>39.704857089999997</v>
        <stp/>
        <stp>EM_S_VAL_PE_TTM</stp>
        <stp>2</stp>
        <stp>300342.SZ</stp>
        <stp>2021/6/25</stp>
        <tr r="AF203" s="8"/>
      </tp>
      <tp>
        <v>36.059169050000001</v>
        <stp/>
        <stp>EM_S_VAL_PE_TTM</stp>
        <stp>2</stp>
        <stp>300342.SZ</stp>
        <stp>2021/5/25</stp>
        <tr r="AF181" s="8"/>
      </tp>
      <tp>
        <v>45.663173669999999</v>
        <stp/>
        <stp>EM_S_VAL_PE_TTM</stp>
        <stp>2</stp>
        <stp>300342.SZ</stp>
        <stp>2021/8/24</stp>
        <tr r="AF245" s="8"/>
      </tp>
      <tp>
        <v>41.38744982</v>
        <stp/>
        <stp>EM_S_VAL_PE_TTM</stp>
        <stp>2</stp>
        <stp>300342.SZ</stp>
        <stp>2021/2/24</stp>
        <tr r="AF121" s="8"/>
      </tp>
      <tp>
        <v>38.252036949999997</v>
        <stp/>
        <stp>EM_S_VAL_PE_TTM</stp>
        <stp>2</stp>
        <stp>300342.SZ</stp>
        <stp>2021/3/24</stp>
        <tr r="AF141" s="8"/>
      </tp>
      <tp>
        <v>40.334566850000002</v>
        <stp/>
        <stp>EM_S_VAL_PE_TTM</stp>
        <stp>2</stp>
        <stp>300342.SZ</stp>
        <stp>2021/6/24</stp>
        <tr r="AF202" s="8"/>
      </tp>
      <tp>
        <v>35.926598570000003</v>
        <stp/>
        <stp>EM_S_VAL_PE_TTM</stp>
        <stp>2</stp>
        <stp>300342.SZ</stp>
        <stp>2021/5/24</stp>
        <tr r="AF180" s="8"/>
      </tp>
      <tp>
        <v>42.749162589999997</v>
        <stp/>
        <stp>EM_S_VAL_PE_TTM</stp>
        <stp>2</stp>
        <stp>300342.SZ</stp>
        <stp>2021/8/27</stp>
        <tr r="AF248" s="8"/>
      </tp>
      <tp>
        <v>-7.6475904899999998</v>
        <stp/>
        <stp>EM_S_VAL_PE_TTM</stp>
        <stp>2</stp>
        <stp>002473.SZ</stp>
        <stp>2020/9/25</stp>
        <tr r="AT25" s="8"/>
      </tp>
      <tp>
        <v>41.203013769999998</v>
        <stp/>
        <stp>EM_S_VAL_PE_TTM</stp>
        <stp>2</stp>
        <stp>300342.SZ</stp>
        <stp>2021/1/27</stp>
        <tr r="AF106" s="8"/>
      </tp>
      <tp>
        <v>46.39966605</v>
        <stp/>
        <stp>EM_S_VAL_PE_TTM</stp>
        <stp>2</stp>
        <stp>300342.SZ</stp>
        <stp>2021/7/27</stp>
        <tr r="AF225" s="8"/>
      </tp>
      <tp>
        <v>38.180296640000002</v>
        <stp/>
        <stp>EM_S_VAL_PE_TTM</stp>
        <stp>2</stp>
        <stp>300342.SZ</stp>
        <stp>2021/4/27</stp>
        <tr r="AF164" s="8"/>
      </tp>
      <tp>
        <v>37.650014740000003</v>
        <stp/>
        <stp>EM_S_VAL_PE_TTM</stp>
        <stp>2</stp>
        <stp>300342.SZ</stp>
        <stp>2021/5/27</stp>
        <tr r="AF183" s="8"/>
      </tp>
      <tp>
        <v>43.028163650000003</v>
        <stp/>
        <stp>EM_S_VAL_PE_TTM</stp>
        <stp>2</stp>
        <stp>300342.SZ</stp>
        <stp>2021/8/26</stp>
        <tr r="AF247" s="8"/>
      </tp>
      <tp>
        <v>-7.9561774700000001</v>
        <stp/>
        <stp>EM_S_VAL_PE_TTM</stp>
        <stp>2</stp>
        <stp>002473.SZ</stp>
        <stp>2020/9/24</stp>
        <tr r="AT24" s="8"/>
      </tp>
      <tp>
        <v>40.502156769999999</v>
        <stp/>
        <stp>EM_S_VAL_PE_TTM</stp>
        <stp>2</stp>
        <stp>300342.SZ</stp>
        <stp>2021/2/26</stp>
        <tr r="AF123" s="8"/>
      </tp>
      <tp>
        <v>37.366743909999997</v>
        <stp/>
        <stp>EM_S_VAL_PE_TTM</stp>
        <stp>2</stp>
        <stp>300342.SZ</stp>
        <stp>2021/3/26</stp>
        <tr r="AF143" s="8"/>
      </tp>
      <tp>
        <v>41.166126560000002</v>
        <stp/>
        <stp>EM_S_VAL_PE_TTM</stp>
        <stp>2</stp>
        <stp>300342.SZ</stp>
        <stp>2021/1/26</stp>
        <tr r="AF105" s="8"/>
      </tp>
      <tp>
        <v>46.366523430000001</v>
        <stp/>
        <stp>EM_S_VAL_PE_TTM</stp>
        <stp>2</stp>
        <stp>300342.SZ</stp>
        <stp>2021/7/26</stp>
        <tr r="AF224" s="8"/>
      </tp>
      <tp>
        <v>40.240409839999998</v>
        <stp/>
        <stp>EM_S_VAL_PE_TTM</stp>
        <stp>2</stp>
        <stp>300342.SZ</stp>
        <stp>2021/4/26</stp>
        <tr r="AF163" s="8"/>
      </tp>
      <tp>
        <v>37.02030499</v>
        <stp/>
        <stp>EM_S_VAL_PE_TTM</stp>
        <stp>2</stp>
        <stp>300342.SZ</stp>
        <stp>2021/5/26</stp>
        <tr r="AF182" s="8"/>
      </tp>
      <tp>
        <v>39.358653259999997</v>
        <stp/>
        <stp>EM_S_VAL_PE_TTM</stp>
        <stp>2</stp>
        <stp>300342.SZ</stp>
        <stp>2021/3/29</stp>
        <tr r="AF144" s="8"/>
      </tp>
      <tp>
        <v>38.36269858</v>
        <stp/>
        <stp>EM_S_VAL_PE_TTM</stp>
        <stp>2</stp>
        <stp>300342.SZ</stp>
        <stp>2021/1/29</stp>
        <tr r="AF108" s="8"/>
      </tp>
      <tp>
        <v>39.96999804</v>
        <stp/>
        <stp>EM_S_VAL_PE_TTM</stp>
        <stp>2</stp>
        <stp>300342.SZ</stp>
        <stp>2021/6/29</stp>
        <tr r="AF205" s="8"/>
      </tp>
      <tp>
        <v>43.88082704</v>
        <stp/>
        <stp>EM_S_VAL_PE_TTM</stp>
        <stp>2</stp>
        <stp>300342.SZ</stp>
        <stp>2021/7/29</stp>
        <tr r="AF227" s="8"/>
      </tp>
      <tp>
        <v>38.776863769999999</v>
        <stp/>
        <stp>EM_S_VAL_PE_TTM</stp>
        <stp>2</stp>
        <stp>300342.SZ</stp>
        <stp>2021/4/29</stp>
        <tr r="AF166" s="8"/>
      </tp>
      <tp>
        <v>40.502156769999999</v>
        <stp/>
        <stp>EM_S_VAL_PE_TTM</stp>
        <stp>2</stp>
        <stp>300342.SZ</stp>
        <stp>2021/1/28</stp>
        <tr r="AF107" s="8"/>
      </tp>
      <tp>
        <v>40.135711139999998</v>
        <stp/>
        <stp>EM_S_VAL_PE_TTM</stp>
        <stp>2</stp>
        <stp>300342.SZ</stp>
        <stp>2021/6/28</stp>
        <tr r="AF204" s="8"/>
      </tp>
      <tp>
        <v>41.428273259999997</v>
        <stp/>
        <stp>EM_S_VAL_PE_TTM</stp>
        <stp>2</stp>
        <stp>300342.SZ</stp>
        <stp>2021/7/28</stp>
        <tr r="AF226" s="8"/>
      </tp>
      <tp>
        <v>38.975719480000002</v>
        <stp/>
        <stp>EM_S_VAL_PE_TTM</stp>
        <stp>2</stp>
        <stp>300342.SZ</stp>
        <stp>2021/4/28</stp>
        <tr r="AF165" s="8"/>
      </tp>
      <tp>
        <v>36.920877130000001</v>
        <stp/>
        <stp>EM_S_VAL_PE_TTM</stp>
        <stp>2</stp>
        <stp>300342.SZ</stp>
        <stp>2021/5/28</stp>
        <tr r="AF184" s="8"/>
      </tp>
      <tp>
        <v>-7.4195044599999997</v>
        <stp/>
        <stp>EM_S_VAL_PE_TTM</stp>
        <stp>2</stp>
        <stp>002473.SZ</stp>
        <stp>2020/9/29</stp>
        <tr r="AT27" s="8"/>
      </tp>
      <tp>
        <v>-7.5536727099999998</v>
        <stp/>
        <stp>EM_S_VAL_PE_TTM</stp>
        <stp>2</stp>
        <stp>002473.SZ</stp>
        <stp>2020/9/28</stp>
        <tr r="AT26" s="8"/>
      </tp>
      <tp>
        <v>47.368180150000001</v>
        <stp/>
        <stp>EM_S_VAL_PE_TTM</stp>
        <stp>2</stp>
        <stp>300342.SZ</stp>
        <stp>2021/8/31</stp>
        <tr r="AF250" s="8"/>
      </tp>
      <tp>
        <v>66.100247490000001</v>
        <stp/>
        <stp>EM_S_VAL_PE_TTM</stp>
        <stp>2</stp>
        <stp>300342.SZ</stp>
        <stp>2020/9/21</stp>
        <tr r="AF21" s="8"/>
      </tp>
      <tp>
        <v>-4.9722729599999997</v>
        <stp/>
        <stp>EM_S_VAL_PE_TTM</stp>
        <stp>2</stp>
        <stp>002473.SZ</stp>
        <stp>2021/8/23</stp>
        <tr r="AT244" s="8"/>
      </tp>
      <tp>
        <v>-4.1780532099999999</v>
        <stp/>
        <stp>EM_S_VAL_PE_TTM</stp>
        <stp>2</stp>
        <stp>002473.SZ</stp>
        <stp>2021/4/23</stp>
        <tr r="AT162" s="8"/>
      </tp>
      <tp>
        <v>40.723480029999997</v>
        <stp/>
        <stp>EM_S_VAL_PE_TTM</stp>
        <stp>2</stp>
        <stp>300342.SZ</stp>
        <stp>2021/3/31</stp>
        <tr r="AF146" s="8"/>
      </tp>
      <tp>
        <v>-5.3888448499999999</v>
        <stp/>
        <stp>EM_S_VAL_PE_TTM</stp>
        <stp>2</stp>
        <stp>002473.SZ</stp>
        <stp>2021/7/23</stp>
        <tr r="AT223" s="8"/>
      </tp>
      <tp>
        <v>-6.28403125</v>
        <stp/>
        <stp>EM_S_VAL_PE_TTM</stp>
        <stp>2</stp>
        <stp>002473.SZ</stp>
        <stp>2021/6/23</stp>
        <tr r="AT201" s="8"/>
      </tp>
      <tp>
        <v>-8.7437471299999991</v>
        <stp/>
        <stp>EM_S_VAL_PE_TTM</stp>
        <stp>2</stp>
        <stp>002473.SZ</stp>
        <stp>2021/3/23</stp>
        <tr r="AT140" s="8"/>
      </tp>
      <tp>
        <v>-7.7266508399999996</v>
        <stp/>
        <stp>EM_S_VAL_PE_TTM</stp>
        <stp>2</stp>
        <stp>002473.SZ</stp>
        <stp>2021/2/23</stp>
        <tr r="AT120" s="8"/>
      </tp>
      <tp>
        <v>37.318588550000001</v>
        <stp/>
        <stp>EM_S_VAL_PE_TTM</stp>
        <stp>2</stp>
        <stp>300342.SZ</stp>
        <stp>2021/5/31</stp>
        <tr r="AF185" s="8"/>
      </tp>
      <tp>
        <v>48.42218416</v>
        <stp/>
        <stp>EM_S_VAL_PE_TTM</stp>
        <stp>2</stp>
        <stp>300342.SZ</stp>
        <stp>2021/8/30</stp>
        <tr r="AF249" s="8"/>
      </tp>
      <tp>
        <v>-4.2488676700000001</v>
        <stp/>
        <stp>EM_S_VAL_PE_TTM</stp>
        <stp>2</stp>
        <stp>002473.SZ</stp>
        <stp>2021/4/22</stp>
        <tr r="AT161" s="8"/>
      </tp>
      <tp>
        <v>40.243946299999998</v>
        <stp/>
        <stp>EM_S_VAL_PE_TTM</stp>
        <stp>2</stp>
        <stp>300342.SZ</stp>
        <stp>2021/3/30</stp>
        <tr r="AF145" s="8"/>
      </tp>
      <tp>
        <v>-5.6724682700000004</v>
        <stp/>
        <stp>EM_S_VAL_PE_TTM</stp>
        <stp>2</stp>
        <stp>002473.SZ</stp>
        <stp>2021/7/22</stp>
        <tr r="AT222" s="8"/>
      </tp>
      <tp>
        <v>-6.24857832</v>
        <stp/>
        <stp>EM_S_VAL_PE_TTM</stp>
        <stp>2</stp>
        <stp>002473.SZ</stp>
        <stp>2021/6/22</stp>
        <tr r="AT200" s="8"/>
      </tp>
      <tp>
        <v>-8.5632945599999992</v>
        <stp/>
        <stp>EM_S_VAL_PE_TTM</stp>
        <stp>2</stp>
        <stp>002473.SZ</stp>
        <stp>2021/1/22</stp>
        <tr r="AT103" s="8"/>
      </tp>
      <tp>
        <v>40.931133979999998</v>
        <stp/>
        <stp>EM_S_VAL_PE_TTM</stp>
        <stp>2</stp>
        <stp>300342.SZ</stp>
        <stp>2021/6/30</stp>
        <tr r="AF206" s="8"/>
      </tp>
      <tp>
        <v>44.344823699999999</v>
        <stp/>
        <stp>EM_S_VAL_PE_TTM</stp>
        <stp>2</stp>
        <stp>300342.SZ</stp>
        <stp>2021/7/30</stp>
        <tr r="AF228" s="8"/>
      </tp>
      <tp>
        <v>-8.6125088999999999</v>
        <stp/>
        <stp>EM_S_VAL_PE_TTM</stp>
        <stp>2</stp>
        <stp>002473.SZ</stp>
        <stp>2021/3/22</stp>
        <tr r="AT139" s="8"/>
      </tp>
      <tp>
        <v>34.070611929999998</v>
        <stp/>
        <stp>EM_S_VAL_PE_TTM</stp>
        <stp>2</stp>
        <stp>300342.SZ</stp>
        <stp>2021/4/30</stp>
        <tr r="AF167" s="8"/>
      </tp>
      <tp>
        <v>-8.1367703099999993</v>
        <stp/>
        <stp>EM_S_VAL_PE_TTM</stp>
        <stp>2</stp>
        <stp>002473.SZ</stp>
        <stp>2021/2/22</stp>
        <tr r="AT119" s="8"/>
      </tp>
      <tp>
        <v>63.975197229999999</v>
        <stp/>
        <stp>EM_S_VAL_PE_TTM</stp>
        <stp>2</stp>
        <stp>300342.SZ</stp>
        <stp>2020/9/23</stp>
        <tr r="AF23" s="8"/>
      </tp>
      <tp>
        <v>-9.5661965200000001</v>
        <stp/>
        <stp>EM_S_VAL_PE_TTM</stp>
        <stp>2</stp>
        <stp>002473.SZ</stp>
        <stp>2020/8/31</stp>
        <tr r="AT6" s="8"/>
      </tp>
      <tp>
        <v>-5.3888448499999999</v>
        <stp/>
        <stp>EM_S_VAL_PE_TTM</stp>
        <stp>2</stp>
        <stp>002473.SZ</stp>
        <stp>2021/5/21</stp>
        <tr r="AT179" s="8"/>
      </tp>
      <tp>
        <v>-4.1692014000000004</v>
        <stp/>
        <stp>EM_S_VAL_PE_TTM</stp>
        <stp>2</stp>
        <stp>002473.SZ</stp>
        <stp>2021/4/21</stp>
        <tr r="AT160" s="8"/>
      </tp>
      <tp>
        <v>-5.7345108900000001</v>
        <stp/>
        <stp>EM_S_VAL_PE_TTM</stp>
        <stp>2</stp>
        <stp>002473.SZ</stp>
        <stp>2021/7/21</stp>
        <tr r="AT221" s="8"/>
      </tp>
      <tp>
        <v>-6.2397150899999998</v>
        <stp/>
        <stp>EM_S_VAL_PE_TTM</stp>
        <stp>2</stp>
        <stp>002473.SZ</stp>
        <stp>2021/6/21</stp>
        <tr r="AT199" s="8"/>
      </tp>
      <tp>
        <v>-8.5304850000000005</v>
        <stp/>
        <stp>EM_S_VAL_PE_TTM</stp>
        <stp>2</stp>
        <stp>002473.SZ</stp>
        <stp>2021/1/21</stp>
        <tr r="AT102" s="8"/>
      </tp>
      <tp>
        <v>63.75150773</v>
        <stp/>
        <stp>EM_S_VAL_PE_TTM</stp>
        <stp>2</stp>
        <stp>300342.SZ</stp>
        <stp>2020/9/22</stp>
        <tr r="AF22" s="8"/>
      </tp>
      <tp>
        <v>-7.4195044599999997</v>
        <stp/>
        <stp>EM_S_VAL_PE_TTM</stp>
        <stp>2</stp>
        <stp>002473.SZ</stp>
        <stp>2020/9/30</stp>
        <tr r="AT28" s="8"/>
      </tp>
      <tp>
        <v>-4.8570509499999996</v>
        <stp/>
        <stp>EM_S_VAL_PE_TTM</stp>
        <stp>2</stp>
        <stp>002473.SZ</stp>
        <stp>2021/8/20</stp>
        <tr r="AT243" s="8"/>
      </tp>
      <tp>
        <v>-5.4065713200000003</v>
        <stp/>
        <stp>EM_S_VAL_PE_TTM</stp>
        <stp>2</stp>
        <stp>002473.SZ</stp>
        <stp>2021/5/20</stp>
        <tr r="AT178" s="8"/>
      </tp>
      <tp>
        <v>-4.2134604400000004</v>
        <stp/>
        <stp>EM_S_VAL_PE_TTM</stp>
        <stp>2</stp>
        <stp>002473.SZ</stp>
        <stp>2021/4/20</stp>
        <tr r="AT159" s="8"/>
      </tp>
      <tp>
        <v>-5.9295019800000004</v>
        <stp/>
        <stp>EM_S_VAL_PE_TTM</stp>
        <stp>2</stp>
        <stp>002473.SZ</stp>
        <stp>2021/7/20</stp>
        <tr r="AT220" s="8"/>
      </tp>
      <tp>
        <v>-8.4484611100000002</v>
        <stp/>
        <stp>EM_S_VAL_PE_TTM</stp>
        <stp>2</stp>
        <stp>002473.SZ</stp>
        <stp>2021/1/20</stp>
        <tr r="AT101" s="8"/>
      </tp>
      <tp>
        <v>54.244703950000002</v>
        <stp/>
        <stp>EM_S_VAL_PE_TTM</stp>
        <stp>2</stp>
        <stp>300342.SZ</stp>
        <stp>2020/9/25</stp>
        <tr r="AF25" s="8"/>
      </tp>
      <tp>
        <v>-4.6185504100000001</v>
        <stp/>
        <stp>EM_S_VAL_PE_TTM</stp>
        <stp>2</stp>
        <stp>002473.SZ</stp>
        <stp>2021/8/27</stp>
        <tr r="AT248" s="8"/>
      </tp>
      <tp>
        <v>-5.13181113</v>
        <stp/>
        <stp>EM_S_VAL_PE_TTM</stp>
        <stp>2</stp>
        <stp>002473.SZ</stp>
        <stp>2021/5/27</stp>
        <tr r="AT183" s="8"/>
      </tp>
      <tp>
        <v>-4.2400158599999997</v>
        <stp/>
        <stp>EM_S_VAL_PE_TTM</stp>
        <stp>2</stp>
        <stp>002473.SZ</stp>
        <stp>2021/4/27</stp>
        <tr r="AT164" s="8"/>
      </tp>
      <tp>
        <v>-4.8836406500000002</v>
        <stp/>
        <stp>EM_S_VAL_PE_TTM</stp>
        <stp>2</stp>
        <stp>002473.SZ</stp>
        <stp>2021/7/27</stp>
        <tr r="AT225" s="8"/>
      </tp>
      <tp>
        <v>-8.1531750899999995</v>
        <stp/>
        <stp>EM_S_VAL_PE_TTM</stp>
        <stp>2</stp>
        <stp>002473.SZ</stp>
        <stp>2021/1/27</stp>
        <tr r="AT106" s="8"/>
      </tp>
      <tp>
        <v>60.247038889999999</v>
        <stp/>
        <stp>EM_S_VAL_PE_TTM</stp>
        <stp>2</stp>
        <stp>300342.SZ</stp>
        <stp>2020/9/24</stp>
        <tr r="AF24" s="8"/>
      </tp>
      <tp>
        <v>-5.4242977799999998</v>
        <stp/>
        <stp>EM_S_VAL_PE_TTM</stp>
        <stp>2</stp>
        <stp>002473.SZ</stp>
        <stp>2021/8/26</stp>
        <tr r="AT247" s="8"/>
      </tp>
      <tp>
        <v>-5.0786317399999996</v>
        <stp/>
        <stp>EM_S_VAL_PE_TTM</stp>
        <stp>2</stp>
        <stp>002473.SZ</stp>
        <stp>2021/5/26</stp>
        <tr r="AT182" s="8"/>
      </tp>
      <tp>
        <v>-4.1957568299999997</v>
        <stp/>
        <stp>EM_S_VAL_PE_TTM</stp>
        <stp>2</stp>
        <stp>002473.SZ</stp>
        <stp>2021/4/26</stp>
        <tr r="AT163" s="8"/>
      </tp>
      <tp>
        <v>-5.1229478999999998</v>
        <stp/>
        <stp>EM_S_VAL_PE_TTM</stp>
        <stp>2</stp>
        <stp>002473.SZ</stp>
        <stp>2021/7/26</stp>
        <tr r="AT224" s="8"/>
      </tp>
      <tp>
        <v>-8.0219368600000003</v>
        <stp/>
        <stp>EM_S_VAL_PE_TTM</stp>
        <stp>2</stp>
        <stp>002473.SZ</stp>
        <stp>2021/1/26</stp>
        <tr r="AT105" s="8"/>
      </tp>
      <tp>
        <v>-9.5639860700000003</v>
        <stp/>
        <stp>EM_S_VAL_PE_TTM</stp>
        <stp>2</stp>
        <stp>002473.SZ</stp>
        <stp>2021/3/26</stp>
        <tr r="AT143" s="8"/>
      </tp>
      <tp>
        <v>-7.6118173899999997</v>
        <stp/>
        <stp>EM_S_VAL_PE_TTM</stp>
        <stp>2</stp>
        <stp>002473.SZ</stp>
        <stp>2021/2/26</stp>
        <tr r="AT123" s="8"/>
      </tp>
      <tp>
        <v>-5.4774771700000002</v>
        <stp/>
        <stp>EM_S_VAL_PE_TTM</stp>
        <stp>2</stp>
        <stp>002473.SZ</stp>
        <stp>2021/8/25</stp>
        <tr r="AT246" s="8"/>
      </tp>
      <tp>
        <v>-5.317939</v>
        <stp/>
        <stp>EM_S_VAL_PE_TTM</stp>
        <stp>2</stp>
        <stp>002473.SZ</stp>
        <stp>2021/5/25</stp>
        <tr r="AT181" s="8"/>
      </tp>
      <tp>
        <v>-6.4612958799999998</v>
        <stp/>
        <stp>EM_S_VAL_PE_TTM</stp>
        <stp>2</stp>
        <stp>002473.SZ</stp>
        <stp>2021/6/25</stp>
        <tr r="AT203" s="8"/>
      </tp>
      <tp>
        <v>-8.2844133200000005</v>
        <stp/>
        <stp>EM_S_VAL_PE_TTM</stp>
        <stp>2</stp>
        <stp>002473.SZ</stp>
        <stp>2021/1/25</stp>
        <tr r="AT104" s="8"/>
      </tp>
      <tp>
        <v>-9.1046522599999999</v>
        <stp/>
        <stp>EM_S_VAL_PE_TTM</stp>
        <stp>2</stp>
        <stp>002473.SZ</stp>
        <stp>2021/3/25</stp>
        <tr r="AT142" s="8"/>
      </tp>
      <tp>
        <v>-7.5626030499999999</v>
        <stp/>
        <stp>EM_S_VAL_PE_TTM</stp>
        <stp>2</stp>
        <stp>002473.SZ</stp>
        <stp>2021/2/25</stp>
        <tr r="AT122" s="8"/>
      </tp>
      <tp>
        <v>-5.2204434500000003</v>
        <stp/>
        <stp>EM_S_VAL_PE_TTM</stp>
        <stp>2</stp>
        <stp>002473.SZ</stp>
        <stp>2021/8/24</stp>
        <tr r="AT245" s="8"/>
      </tp>
      <tp>
        <v>-5.5395197899999999</v>
        <stp/>
        <stp>EM_S_VAL_PE_TTM</stp>
        <stp>2</stp>
        <stp>002473.SZ</stp>
        <stp>2021/5/24</stp>
        <tr r="AT180" s="8"/>
      </tp>
      <tp>
        <v>-6.3194841799999999</v>
        <stp/>
        <stp>EM_S_VAL_PE_TTM</stp>
        <stp>2</stp>
        <stp>002473.SZ</stp>
        <stp>2021/6/24</stp>
        <tr r="AT202" s="8"/>
      </tp>
      <tp>
        <v>-8.7765566899999996</v>
        <stp/>
        <stp>EM_S_VAL_PE_TTM</stp>
        <stp>2</stp>
        <stp>002473.SZ</stp>
        <stp>2021/3/24</stp>
        <tr r="AT141" s="8"/>
      </tp>
      <tp>
        <v>-7.7430556199999998</v>
        <stp/>
        <stp>EM_S_VAL_PE_TTM</stp>
        <stp>2</stp>
        <stp>002473.SZ</stp>
        <stp>2021/2/24</stp>
        <tr r="AT121" s="8"/>
      </tp>
      <tp>
        <v>52.455187940000002</v>
        <stp/>
        <stp>EM_S_VAL_PE_TTM</stp>
        <stp>2</stp>
        <stp>300342.SZ</stp>
        <stp>2020/9/29</stp>
        <tr r="AF27" s="8"/>
      </tp>
      <tp>
        <v>51.560429939999999</v>
        <stp/>
        <stp>EM_S_VAL_PE_TTM</stp>
        <stp>2</stp>
        <stp>300342.SZ</stp>
        <stp>2020/9/28</stp>
        <tr r="AF26" s="8"/>
      </tp>
      <tp>
        <v>-4.2632144299999997</v>
        <stp/>
        <stp>EM_S_VAL_PE_TTM</stp>
        <stp>2</stp>
        <stp>002473.SZ</stp>
        <stp>2021/4/29</stp>
        <tr r="AT166" s="8"/>
      </tp>
      <tp>
        <v>-4.6177437000000001</v>
        <stp/>
        <stp>EM_S_VAL_PE_TTM</stp>
        <stp>2</stp>
        <stp>002473.SZ</stp>
        <stp>2021/7/29</stp>
        <tr r="AT227" s="8"/>
      </tp>
      <tp>
        <v>-6.3194841799999999</v>
        <stp/>
        <stp>EM_S_VAL_PE_TTM</stp>
        <stp>2</stp>
        <stp>002473.SZ</stp>
        <stp>2021/6/29</stp>
        <tr r="AT205" s="8"/>
      </tp>
      <tp>
        <v>-7.5790078300000001</v>
        <stp/>
        <stp>EM_S_VAL_PE_TTM</stp>
        <stp>2</stp>
        <stp>002473.SZ</stp>
        <stp>2021/1/29</stp>
        <tr r="AT108" s="8"/>
      </tp>
      <tp>
        <v>-9.3507239500000008</v>
        <stp/>
        <stp>EM_S_VAL_PE_TTM</stp>
        <stp>2</stp>
        <stp>002473.SZ</stp>
        <stp>2021/3/29</stp>
        <tr r="AT144" s="8"/>
      </tp>
      <tp>
        <v>-5.317939</v>
        <stp/>
        <stp>EM_S_VAL_PE_TTM</stp>
        <stp>2</stp>
        <stp>002473.SZ</stp>
        <stp>2021/5/28</stp>
        <tr r="AT184" s="8"/>
      </tp>
      <tp>
        <v>-4.2577194799999996</v>
        <stp/>
        <stp>EM_S_VAL_PE_TTM</stp>
        <stp>2</stp>
        <stp>002473.SZ</stp>
        <stp>2021/4/28</stp>
        <tr r="AT165" s="8"/>
      </tp>
      <tp>
        <v>-4.6354701599999997</v>
        <stp/>
        <stp>EM_S_VAL_PE_TTM</stp>
        <stp>2</stp>
        <stp>002473.SZ</stp>
        <stp>2021/7/28</stp>
        <tr r="AT226" s="8"/>
      </tp>
      <tp>
        <v>-6.4701591199999999</v>
        <stp/>
        <stp>EM_S_VAL_PE_TTM</stp>
        <stp>2</stp>
        <stp>002473.SZ</stp>
        <stp>2021/6/28</stp>
        <tr r="AT204" s="8"/>
      </tp>
      <tp>
        <v>-7.9727225199999996</v>
        <stp/>
        <stp>EM_S_VAL_PE_TTM</stp>
        <stp>2</stp>
        <stp>002473.SZ</stp>
        <stp>2021/1/28</stp>
        <tr r="AT107" s="8"/>
      </tp>
      <tp>
        <v>-65.462824170000005</v>
        <stp/>
        <stp>EM_S_VAL_PE_TTM</stp>
        <stp>2</stp>
        <stp>300247.SZ</stp>
        <stp>2021/8/11</stp>
        <tr r="AO236" s="8"/>
      </tp>
      <tp>
        <v>16.51825097</v>
        <stp/>
        <stp>EM_S_VAL_PE_TTM</stp>
        <stp>2</stp>
        <stp>002677.SZ</stp>
        <stp>2021/8/13</stp>
        <tr r="AH238" s="8"/>
      </tp>
      <tp>
        <v>18.38394319</v>
        <stp/>
        <stp>EM_S_VAL_PE_TTM</stp>
        <stp>2</stp>
        <stp>002677.SZ</stp>
        <stp>2021/7/13</stp>
        <tr r="AH215" s="8"/>
      </tp>
      <tp>
        <v>-3.0627288899999998</v>
        <stp/>
        <stp>EM_S_VAL_PE_TTM</stp>
        <stp>2</stp>
        <stp>300247.SZ</stp>
        <stp>2021/3/11</stp>
        <tr r="AO132" s="8"/>
      </tp>
      <tp>
        <v>20.683230729999998</v>
        <stp/>
        <stp>EM_S_VAL_PE_TTM</stp>
        <stp>2</stp>
        <stp>002677.SZ</stp>
        <stp>2021/5/13</stp>
        <tr r="AH173" s="8"/>
      </tp>
      <tp>
        <v>-3.1283587900000001</v>
        <stp/>
        <stp>EM_S_VAL_PE_TTM</stp>
        <stp>2</stp>
        <stp>300247.SZ</stp>
        <stp>2021/1/11</stp>
        <tr r="AO94" s="8"/>
      </tp>
      <tp>
        <v>23.045988980000001</v>
        <stp/>
        <stp>EM_S_VAL_PE_TTM</stp>
        <stp>2</stp>
        <stp>002677.SZ</stp>
        <stp>2021/4/13</stp>
        <tr r="AH154" s="8"/>
      </tp>
      <tp>
        <v>-58.973797869999999</v>
        <stp/>
        <stp>EM_S_VAL_PE_TTM</stp>
        <stp>2</stp>
        <stp>300247.SZ</stp>
        <stp>2021/6/11</stp>
        <tr r="AO194" s="8"/>
      </tp>
      <tp>
        <v>22.037233619999999</v>
        <stp/>
        <stp>EM_S_VAL_PE_TTM</stp>
        <stp>2</stp>
        <stp>002677.SZ</stp>
        <stp>2021/1/13</stp>
        <tr r="AH96" s="8"/>
      </tp>
      <tp>
        <v>-71.570143049999999</v>
        <stp/>
        <stp>EM_S_VAL_PE_TTM</stp>
        <stp>2</stp>
        <stp>300247.SZ</stp>
        <stp>2021/5/11</stp>
        <tr r="AO171" s="8"/>
      </tp>
      <tp>
        <v>-65.271970460000006</v>
        <stp/>
        <stp>EM_S_VAL_PE_TTM</stp>
        <stp>2</stp>
        <stp>300247.SZ</stp>
        <stp>2021/8/10</stp>
        <tr r="AO235" s="8"/>
      </tp>
      <tp>
        <v>16.12692083</v>
        <stp/>
        <stp>EM_S_VAL_PE_TTM</stp>
        <stp>2</stp>
        <stp>002677.SZ</stp>
        <stp>2021/8/12</stp>
        <tr r="AH237" s="8"/>
      </tp>
      <tp>
        <v>17.948942840000001</v>
        <stp/>
        <stp>EM_S_VAL_PE_TTM</stp>
        <stp>2</stp>
        <stp>002677.SZ</stp>
        <stp>2021/7/12</stp>
        <tr r="AH214" s="8"/>
      </tp>
      <tp>
        <v>-3.0299139300000002</v>
        <stp/>
        <stp>EM_S_VAL_PE_TTM</stp>
        <stp>2</stp>
        <stp>300247.SZ</stp>
        <stp>2021/3/10</stp>
        <tr r="AO131" s="8"/>
      </tp>
      <tp>
        <v>-2.9861606599999999</v>
        <stp/>
        <stp>EM_S_VAL_PE_TTM</stp>
        <stp>2</stp>
        <stp>300247.SZ</stp>
        <stp>2021/2/10</stp>
        <tr r="AO116" s="8"/>
      </tp>
      <tp>
        <v>21.408231310000001</v>
        <stp/>
        <stp>EM_S_VAL_PE_TTM</stp>
        <stp>2</stp>
        <stp>002677.SZ</stp>
        <stp>2021/5/12</stp>
        <tr r="AH172" s="8"/>
      </tp>
      <tp>
        <v>24.293966730000001</v>
        <stp/>
        <stp>EM_S_VAL_PE_TTM</stp>
        <stp>2</stp>
        <stp>002677.SZ</stp>
        <stp>2021/4/12</stp>
        <tr r="AH153" s="8"/>
      </tp>
      <tp>
        <v>21.767755650000002</v>
        <stp/>
        <stp>EM_S_VAL_PE_TTM</stp>
        <stp>2</stp>
        <stp>002677.SZ</stp>
        <stp>2021/3/12</stp>
        <tr r="AH133" s="8"/>
      </tp>
      <tp>
        <v>-60.309773880000002</v>
        <stp/>
        <stp>EM_S_VAL_PE_TTM</stp>
        <stp>2</stp>
        <stp>300247.SZ</stp>
        <stp>2021/6/10</stp>
        <tr r="AO193" s="8"/>
      </tp>
      <tp>
        <v>22.379508449999999</v>
        <stp/>
        <stp>EM_S_VAL_PE_TTM</stp>
        <stp>2</stp>
        <stp>002677.SZ</stp>
        <stp>2021/1/12</stp>
        <tr r="AH95" s="8"/>
      </tp>
      <tp>
        <v>-63.745140739999997</v>
        <stp/>
        <stp>EM_S_VAL_PE_TTM</stp>
        <stp>2</stp>
        <stp>300247.SZ</stp>
        <stp>2021/5/10</stp>
        <tr r="AO170" s="8"/>
      </tp>
      <tp>
        <v>-3.25675991</v>
        <stp/>
        <stp>EM_S_VAL_PE_TTM</stp>
        <stp>2</stp>
        <stp>002076.SZ</stp>
        <stp>2020/9/11</stp>
        <tr r="BB15" s="8"/>
      </tp>
      <tp>
        <v>-66.98965389</v>
        <stp/>
        <stp>EM_S_VAL_PE_TTM</stp>
        <stp>2</stp>
        <stp>300247.SZ</stp>
        <stp>2021/8/13</stp>
        <tr r="AO238" s="8"/>
      </tp>
      <tp>
        <v>184.73178202</v>
        <stp/>
        <stp>EM_S_VAL_PE_TTM</stp>
        <stp>2</stp>
        <stp>002676.SZ</stp>
        <stp>2020/9/11</stp>
        <tr r="AG15" s="8"/>
      </tp>
      <tp>
        <v>16.044535539999998</v>
        <stp/>
        <stp>EM_S_VAL_PE_TTM</stp>
        <stp>2</stp>
        <stp>002677.SZ</stp>
        <stp>2021/8/11</stp>
        <tr r="AH236" s="8"/>
      </tp>
      <tp>
        <v>19.896087250000001</v>
        <stp/>
        <stp>EM_S_VAL_PE_TTM</stp>
        <stp>2</stp>
        <stp>002677.SZ</stp>
        <stp>2021/6/11</stp>
        <tr r="AH194" s="8"/>
      </tp>
      <tp>
        <v>21.491088520000002</v>
        <stp/>
        <stp>EM_S_VAL_PE_TTM</stp>
        <stp>2</stp>
        <stp>002677.SZ</stp>
        <stp>2021/5/11</stp>
        <tr r="AH171" s="8"/>
      </tp>
      <tp>
        <v>-3.1939886999999998</v>
        <stp/>
        <stp>EM_S_VAL_PE_TTM</stp>
        <stp>2</stp>
        <stp>300247.SZ</stp>
        <stp>2021/1/13</stp>
        <tr r="AO96" s="8"/>
      </tp>
      <tp>
        <v>21.3871173</v>
        <stp/>
        <stp>EM_S_VAL_PE_TTM</stp>
        <stp>2</stp>
        <stp>002677.SZ</stp>
        <stp>2021/3/11</stp>
        <tr r="AH132" s="8"/>
      </tp>
      <tp>
        <v>-66.98965389</v>
        <stp/>
        <stp>EM_S_VAL_PE_TTM</stp>
        <stp>2</stp>
        <stp>300247.SZ</stp>
        <stp>2021/7/13</stp>
        <tr r="AO215" s="8"/>
      </tp>
      <tp>
        <v>21.365848360000001</v>
        <stp/>
        <stp>EM_S_VAL_PE_TTM</stp>
        <stp>2</stp>
        <stp>002677.SZ</stp>
        <stp>2021/1/11</stp>
        <tr r="AH94" s="8"/>
      </tp>
      <tp>
        <v>-73.860387630000005</v>
        <stp/>
        <stp>EM_S_VAL_PE_TTM</stp>
        <stp>2</stp>
        <stp>300247.SZ</stp>
        <stp>2021/5/13</stp>
        <tr r="AO173" s="8"/>
      </tp>
      <tp>
        <v>-3.2158653300000002</v>
        <stp/>
        <stp>EM_S_VAL_PE_TTM</stp>
        <stp>2</stp>
        <stp>300247.SZ</stp>
        <stp>2021/4/13</stp>
        <tr r="AO154" s="8"/>
      </tp>
      <tp>
        <v>-3.4237732400000001</v>
        <stp/>
        <stp>EM_S_VAL_PE_TTM</stp>
        <stp>2</stp>
        <stp>002076.SZ</stp>
        <stp>2020/9/10</stp>
        <tr r="BB14" s="8"/>
      </tp>
      <tp>
        <v>-66.607946459999994</v>
        <stp/>
        <stp>EM_S_VAL_PE_TTM</stp>
        <stp>2</stp>
        <stp>300247.SZ</stp>
        <stp>2021/8/12</stp>
        <tr r="AO237" s="8"/>
      </tp>
      <tp>
        <v>187.72743254</v>
        <stp/>
        <stp>EM_S_VAL_PE_TTM</stp>
        <stp>2</stp>
        <stp>002676.SZ</stp>
        <stp>2020/9/10</stp>
        <tr r="AG14" s="8"/>
      </tp>
      <tp>
        <v>16.0548337</v>
        <stp/>
        <stp>EM_S_VAL_PE_TTM</stp>
        <stp>2</stp>
        <stp>002677.SZ</stp>
        <stp>2021/8/10</stp>
        <tr r="AH235" s="8"/>
      </tp>
      <tp>
        <v>-3.1611737400000002</v>
        <stp/>
        <stp>EM_S_VAL_PE_TTM</stp>
        <stp>2</stp>
        <stp>300247.SZ</stp>
        <stp>2021/3/12</stp>
        <tr r="AO133" s="8"/>
      </tp>
      <tp>
        <v>19.9271587</v>
        <stp/>
        <stp>EM_S_VAL_PE_TTM</stp>
        <stp>2</stp>
        <stp>002677.SZ</stp>
        <stp>2021/6/10</stp>
        <tr r="AH193" s="8"/>
      </tp>
      <tp>
        <v>21.853588810000002</v>
        <stp/>
        <stp>EM_S_VAL_PE_TTM</stp>
        <stp>2</stp>
        <stp>002677.SZ</stp>
        <stp>2021/5/10</stp>
        <tr r="AH170" s="8"/>
      </tp>
      <tp>
        <v>-3.2814952399999999</v>
        <stp/>
        <stp>EM_S_VAL_PE_TTM</stp>
        <stp>2</stp>
        <stp>300247.SZ</stp>
        <stp>2021/1/12</stp>
        <tr r="AO95" s="8"/>
      </tp>
      <tp>
        <v>20.839949669999999</v>
        <stp/>
        <stp>EM_S_VAL_PE_TTM</stp>
        <stp>2</stp>
        <stp>002677.SZ</stp>
        <stp>2021/3/10</stp>
        <tr r="AH131" s="8"/>
      </tp>
      <tp>
        <v>-64.699409320000001</v>
        <stp/>
        <stp>EM_S_VAL_PE_TTM</stp>
        <stp>2</stp>
        <stp>300247.SZ</stp>
        <stp>2021/7/12</stp>
        <tr r="AO214" s="8"/>
      </tp>
      <tp>
        <v>24.47265071</v>
        <stp/>
        <stp>EM_S_VAL_PE_TTM</stp>
        <stp>2</stp>
        <stp>002677.SZ</stp>
        <stp>2021/2/10</stp>
        <tr r="AH116" s="8"/>
      </tp>
      <tp>
        <v>-74.432948769999996</v>
        <stp/>
        <stp>EM_S_VAL_PE_TTM</stp>
        <stp>2</stp>
        <stp>300247.SZ</stp>
        <stp>2021/5/12</stp>
        <tr r="AO172" s="8"/>
      </tp>
      <tp>
        <v>-3.1283587900000001</v>
        <stp/>
        <stp>EM_S_VAL_PE_TTM</stp>
        <stp>2</stp>
        <stp>300247.SZ</stp>
        <stp>2021/4/12</stp>
        <tr r="AO153" s="8"/>
      </tp>
      <tp>
        <v>-3.3068639100000001</v>
        <stp/>
        <stp>EM_S_VAL_PE_TTM</stp>
        <stp>2</stp>
        <stp>002076.SZ</stp>
        <stp>2020/9/17</stp>
        <tr r="BB19" s="8"/>
      </tp>
      <tp>
        <v>178.24120590000001</v>
        <stp/>
        <stp>EM_S_VAL_PE_TTM</stp>
        <stp>2</stp>
        <stp>002676.SZ</stp>
        <stp>2020/9/17</stp>
        <tr r="AG19" s="8"/>
      </tp>
      <tp>
        <v>16.621232580000001</v>
        <stp/>
        <stp>EM_S_VAL_PE_TTM</stp>
        <stp>2</stp>
        <stp>002677.SZ</stp>
        <stp>2021/8/17</stp>
        <tr r="AH240" s="8"/>
      </tp>
      <tp>
        <v>-3.2705569200000002</v>
        <stp/>
        <stp>EM_S_VAL_PE_TTM</stp>
        <stp>2</stp>
        <stp>300247.SZ</stp>
        <stp>2021/3/15</stp>
        <tr r="AO134" s="8"/>
      </tp>
      <tp>
        <v>19.512872659999999</v>
        <stp/>
        <stp>EM_S_VAL_PE_TTM</stp>
        <stp>2</stp>
        <stp>002677.SZ</stp>
        <stp>2021/6/17</stp>
        <tr r="AH197" s="8"/>
      </tp>
      <tp>
        <v>21.895017410000001</v>
        <stp/>
        <stp>EM_S_VAL_PE_TTM</stp>
        <stp>2</stp>
        <stp>002677.SZ</stp>
        <stp>2021/5/17</stp>
        <tr r="AH175" s="8"/>
      </tp>
      <tp>
        <v>-3.0846055200000002</v>
        <stp/>
        <stp>EM_S_VAL_PE_TTM</stp>
        <stp>2</stp>
        <stp>300247.SZ</stp>
        <stp>2021/1/15</stp>
        <tr r="AO98" s="8"/>
      </tp>
      <tp>
        <v>21.458486990000001</v>
        <stp/>
        <stp>EM_S_VAL_PE_TTM</stp>
        <stp>2</stp>
        <stp>002677.SZ</stp>
        <stp>2021/3/17</stp>
        <tr r="AH136" s="8"/>
      </tp>
      <tp>
        <v>-66.417092749999995</v>
        <stp/>
        <stp>EM_S_VAL_PE_TTM</stp>
        <stp>2</stp>
        <stp>300247.SZ</stp>
        <stp>2021/7/15</stp>
        <tr r="AO217" s="8"/>
      </tp>
      <tp>
        <v>-57.637821870000003</v>
        <stp/>
        <stp>EM_S_VAL_PE_TTM</stp>
        <stp>2</stp>
        <stp>300247.SZ</stp>
        <stp>2021/6/15</stp>
        <tr r="AO195" s="8"/>
      </tp>
      <tp>
        <v>-3.2596186</v>
        <stp/>
        <stp>EM_S_VAL_PE_TTM</stp>
        <stp>2</stp>
        <stp>300247.SZ</stp>
        <stp>2021/4/15</stp>
        <tr r="AO156" s="8"/>
      </tp>
      <tp>
        <v>-3.1565519200000001</v>
        <stp/>
        <stp>EM_S_VAL_PE_TTM</stp>
        <stp>2</stp>
        <stp>002076.SZ</stp>
        <stp>2020/9/16</stp>
        <tr r="BB18" s="8"/>
      </tp>
      <tp>
        <v>179.23975607</v>
        <stp/>
        <stp>EM_S_VAL_PE_TTM</stp>
        <stp>2</stp>
        <stp>002676.SZ</stp>
        <stp>2020/9/16</stp>
        <tr r="AG18" s="8"/>
      </tp>
      <tp>
        <v>17.19792962</v>
        <stp/>
        <stp>EM_S_VAL_PE_TTM</stp>
        <stp>2</stp>
        <stp>002677.SZ</stp>
        <stp>2021/8/16</stp>
        <tr r="AH239" s="8"/>
      </tp>
      <tp>
        <v>17.959299990000002</v>
        <stp/>
        <stp>EM_S_VAL_PE_TTM</stp>
        <stp>2</stp>
        <stp>002677.SZ</stp>
        <stp>2021/7/16</stp>
        <tr r="AH218" s="8"/>
      </tp>
      <tp>
        <v>19.347158239999999</v>
        <stp/>
        <stp>EM_S_VAL_PE_TTM</stp>
        <stp>2</stp>
        <stp>002677.SZ</stp>
        <stp>2021/6/16</stp>
        <tr r="AH196" s="8"/>
      </tp>
      <tp>
        <v>-3.0080372999999998</v>
        <stp/>
        <stp>EM_S_VAL_PE_TTM</stp>
        <stp>2</stp>
        <stp>300247.SZ</stp>
        <stp>2021/1/14</stp>
        <tr r="AO97" s="8"/>
      </tp>
      <tp>
        <v>19.999658759999999</v>
        <stp/>
        <stp>EM_S_VAL_PE_TTM</stp>
        <stp>2</stp>
        <stp>002677.SZ</stp>
        <stp>2021/4/16</stp>
        <tr r="AH157" s="8"/>
      </tp>
      <tp>
        <v>21.196798130000001</v>
        <stp/>
        <stp>EM_S_VAL_PE_TTM</stp>
        <stp>2</stp>
        <stp>002677.SZ</stp>
        <stp>2021/3/16</stp>
        <tr r="AH135" s="8"/>
      </tp>
      <tp>
        <v>-66.607946459999994</v>
        <stp/>
        <stp>EM_S_VAL_PE_TTM</stp>
        <stp>2</stp>
        <stp>300247.SZ</stp>
        <stp>2021/7/14</stp>
        <tr r="AO216" s="8"/>
      </tp>
      <tp>
        <v>-70.9975819</v>
        <stp/>
        <stp>EM_S_VAL_PE_TTM</stp>
        <stp>2</stp>
        <stp>300247.SZ</stp>
        <stp>2021/5/14</stp>
        <tr r="AO174" s="8"/>
      </tp>
      <tp>
        <v>-3.2924335500000002</v>
        <stp/>
        <stp>EM_S_VAL_PE_TTM</stp>
        <stp>2</stp>
        <stp>300247.SZ</stp>
        <stp>2021/4/14</stp>
        <tr r="AO155" s="8"/>
      </tp>
      <tp>
        <v>-3.2400585799999999</v>
        <stp/>
        <stp>EM_S_VAL_PE_TTM</stp>
        <stp>2</stp>
        <stp>002076.SZ</stp>
        <stp>2020/9/15</stp>
        <tr r="BB17" s="8"/>
      </tp>
      <tp>
        <v>-64.317701889999995</v>
        <stp/>
        <stp>EM_S_VAL_PE_TTM</stp>
        <stp>2</stp>
        <stp>300247.SZ</stp>
        <stp>2021/8/17</stp>
        <tr r="AO240" s="8"/>
      </tp>
      <tp>
        <v>182.23540659</v>
        <stp/>
        <stp>EM_S_VAL_PE_TTM</stp>
        <stp>2</stp>
        <stp>002676.SZ</stp>
        <stp>2020/9/15</stp>
        <tr r="AG17" s="8"/>
      </tp>
      <tp>
        <v>18.17680017</v>
        <stp/>
        <stp>EM_S_VAL_PE_TTM</stp>
        <stp>2</stp>
        <stp>002677.SZ</stp>
        <stp>2021/7/15</stp>
        <tr r="AH217" s="8"/>
      </tp>
      <tp>
        <v>-3.2377419700000001</v>
        <stp/>
        <stp>EM_S_VAL_PE_TTM</stp>
        <stp>2</stp>
        <stp>300247.SZ</stp>
        <stp>2021/3/17</stp>
        <tr r="AO136" s="8"/>
      </tp>
      <tp>
        <v>19.80287289</v>
        <stp/>
        <stp>EM_S_VAL_PE_TTM</stp>
        <stp>2</stp>
        <stp>002677.SZ</stp>
        <stp>2021/6/15</stp>
        <tr r="AH195" s="8"/>
      </tp>
      <tp>
        <v>23.117301999999999</v>
        <stp/>
        <stp>EM_S_VAL_PE_TTM</stp>
        <stp>2</stp>
        <stp>002677.SZ</stp>
        <stp>2021/4/15</stp>
        <tr r="AH156" s="8"/>
      </tp>
      <tp>
        <v>20.899424419999999</v>
        <stp/>
        <stp>EM_S_VAL_PE_TTM</stp>
        <stp>2</stp>
        <stp>002677.SZ</stp>
        <stp>2021/3/15</stp>
        <tr r="AH134" s="8"/>
      </tp>
      <tp>
        <v>-60.309773880000002</v>
        <stp/>
        <stp>EM_S_VAL_PE_TTM</stp>
        <stp>2</stp>
        <stp>300247.SZ</stp>
        <stp>2021/6/17</stp>
        <tr r="AO197" s="8"/>
      </tp>
      <tp>
        <v>23.669621289999998</v>
        <stp/>
        <stp>EM_S_VAL_PE_TTM</stp>
        <stp>2</stp>
        <stp>002677.SZ</stp>
        <stp>2021/1/15</stp>
        <tr r="AH98" s="8"/>
      </tp>
      <tp>
        <v>-66.226239030000002</v>
        <stp/>
        <stp>EM_S_VAL_PE_TTM</stp>
        <stp>2</stp>
        <stp>300247.SZ</stp>
        <stp>2021/5/17</stp>
        <tr r="AO175" s="8"/>
      </tp>
      <tp>
        <v>-3.0897465899999998</v>
        <stp/>
        <stp>EM_S_VAL_PE_TTM</stp>
        <stp>2</stp>
        <stp>002076.SZ</stp>
        <stp>2020/9/14</stp>
        <tr r="BB16" s="8"/>
      </tp>
      <tp>
        <v>-67.371361320000005</v>
        <stp/>
        <stp>EM_S_VAL_PE_TTM</stp>
        <stp>2</stp>
        <stp>300247.SZ</stp>
        <stp>2021/8/16</stp>
        <tr r="AO239" s="8"/>
      </tp>
      <tp>
        <v>183.73323185000001</v>
        <stp/>
        <stp>EM_S_VAL_PE_TTM</stp>
        <stp>2</stp>
        <stp>002676.SZ</stp>
        <stp>2020/9/14</stp>
        <tr r="AG16" s="8"/>
      </tp>
      <tp>
        <v>18.125014409999999</v>
        <stp/>
        <stp>EM_S_VAL_PE_TTM</stp>
        <stp>2</stp>
        <stp>002677.SZ</stp>
        <stp>2021/7/14</stp>
        <tr r="AH216" s="8"/>
      </tp>
      <tp>
        <v>-3.2596186</v>
        <stp/>
        <stp>EM_S_VAL_PE_TTM</stp>
        <stp>2</stp>
        <stp>300247.SZ</stp>
        <stp>2021/3/16</stp>
        <tr r="AO135" s="8"/>
      </tp>
      <tp>
        <v>21.056088169999999</v>
        <stp/>
        <stp>EM_S_VAL_PE_TTM</stp>
        <stp>2</stp>
        <stp>002677.SZ</stp>
        <stp>2021/5/14</stp>
        <tr r="AH174" s="8"/>
      </tp>
      <tp>
        <v>23.390668550000001</v>
        <stp/>
        <stp>EM_S_VAL_PE_TTM</stp>
        <stp>2</stp>
        <stp>002677.SZ</stp>
        <stp>2021/4/14</stp>
        <tr r="AH155" s="8"/>
      </tp>
      <tp>
        <v>-67.180507610000006</v>
        <stp/>
        <stp>EM_S_VAL_PE_TTM</stp>
        <stp>2</stp>
        <stp>300247.SZ</stp>
        <stp>2021/7/16</stp>
        <tr r="AO218" s="8"/>
      </tp>
      <tp>
        <v>-58.210383010000001</v>
        <stp/>
        <stp>EM_S_VAL_PE_TTM</stp>
        <stp>2</stp>
        <stp>300247.SZ</stp>
        <stp>2021/6/16</stp>
        <tr r="AO196" s="8"/>
      </tp>
      <tp>
        <v>22.08989128</v>
        <stp/>
        <stp>EM_S_VAL_PE_TTM</stp>
        <stp>2</stp>
        <stp>002677.SZ</stp>
        <stp>2021/1/14</stp>
        <tr r="AH97" s="8"/>
      </tp>
      <tp>
        <v>-3.3580634599999999</v>
        <stp/>
        <stp>EM_S_VAL_PE_TTM</stp>
        <stp>2</stp>
        <stp>300247.SZ</stp>
        <stp>2021/4/16</stp>
        <tr r="AO157" s="8"/>
      </tp>
      <tp>
        <v>-64.126848170000002</v>
        <stp/>
        <stp>EM_S_VAL_PE_TTM</stp>
        <stp>2</stp>
        <stp>300247.SZ</stp>
        <stp>2021/8/19</stp>
        <tr r="AO242" s="8"/>
      </tp>
      <tp>
        <v>-3.1611737400000002</v>
        <stp/>
        <stp>EM_S_VAL_PE_TTM</stp>
        <stp>2</stp>
        <stp>300247.SZ</stp>
        <stp>2021/3/19</stp>
        <tr r="AO138" s="8"/>
      </tp>
      <tp>
        <v>-3.1721120599999999</v>
        <stp/>
        <stp>EM_S_VAL_PE_TTM</stp>
        <stp>2</stp>
        <stp>300247.SZ</stp>
        <stp>2021/2/19</stp>
        <tr r="AO118" s="8"/>
      </tp>
      <tp>
        <v>-3.20492701</v>
        <stp/>
        <stp>EM_S_VAL_PE_TTM</stp>
        <stp>2</stp>
        <stp>300247.SZ</stp>
        <stp>2021/1/19</stp>
        <tr r="AO100" s="8"/>
      </tp>
      <tp>
        <v>-65.462824170000005</v>
        <stp/>
        <stp>EM_S_VAL_PE_TTM</stp>
        <stp>2</stp>
        <stp>300247.SZ</stp>
        <stp>2021/7/19</stp>
        <tr r="AO219" s="8"/>
      </tp>
      <tp>
        <v>-64.126848170000002</v>
        <stp/>
        <stp>EM_S_VAL_PE_TTM</stp>
        <stp>2</stp>
        <stp>300247.SZ</stp>
        <stp>2021/5/19</stp>
        <tr r="AO177" s="8"/>
      </tp>
      <tp>
        <v>-3.3252485100000002</v>
        <stp/>
        <stp>EM_S_VAL_PE_TTM</stp>
        <stp>2</stp>
        <stp>300247.SZ</stp>
        <stp>2021/4/19</stp>
        <tr r="AO158" s="8"/>
      </tp>
      <tp>
        <v>-64.89026303</v>
        <stp/>
        <stp>EM_S_VAL_PE_TTM</stp>
        <stp>2</stp>
        <stp>300247.SZ</stp>
        <stp>2021/8/18</stp>
        <tr r="AO241" s="8"/>
      </tp>
      <tp>
        <v>-3.1939886999999998</v>
        <stp/>
        <stp>EM_S_VAL_PE_TTM</stp>
        <stp>2</stp>
        <stp>300247.SZ</stp>
        <stp>2021/3/18</stp>
        <tr r="AO137" s="8"/>
      </tp>
      <tp>
        <v>-3.0736672</v>
        <stp/>
        <stp>EM_S_VAL_PE_TTM</stp>
        <stp>2</stp>
        <stp>300247.SZ</stp>
        <stp>2021/2/18</stp>
        <tr r="AO117" s="8"/>
      </tp>
      <tp>
        <v>-3.1830503800000001</v>
        <stp/>
        <stp>EM_S_VAL_PE_TTM</stp>
        <stp>2</stp>
        <stp>300247.SZ</stp>
        <stp>2021/1/18</stp>
        <tr r="AO99" s="8"/>
      </tp>
      <tp>
        <v>-59.737212730000003</v>
        <stp/>
        <stp>EM_S_VAL_PE_TTM</stp>
        <stp>2</stp>
        <stp>300247.SZ</stp>
        <stp>2021/6/18</stp>
        <tr r="AO198" s="8"/>
      </tp>
      <tp>
        <v>-65.844531599999996</v>
        <stp/>
        <stp>EM_S_VAL_PE_TTM</stp>
        <stp>2</stp>
        <stp>300247.SZ</stp>
        <stp>2021/5/18</stp>
        <tr r="AO176" s="8"/>
      </tp>
      <tp>
        <v>16.168113479999999</v>
        <stp/>
        <stp>EM_S_VAL_PE_TTM</stp>
        <stp>2</stp>
        <stp>002677.SZ</stp>
        <stp>2021/8/19</stp>
        <tr r="AH242" s="8"/>
      </tp>
      <tp>
        <v>17.803942729999999</v>
        <stp/>
        <stp>EM_S_VAL_PE_TTM</stp>
        <stp>2</stp>
        <stp>002677.SZ</stp>
        <stp>2021/7/19</stp>
        <tr r="AH219" s="8"/>
      </tp>
      <tp>
        <v>20.42430195</v>
        <stp/>
        <stp>EM_S_VAL_PE_TTM</stp>
        <stp>2</stp>
        <stp>002677.SZ</stp>
        <stp>2021/5/19</stp>
        <tr r="AH177" s="8"/>
      </tp>
      <tp>
        <v>20.49680201</v>
        <stp/>
        <stp>EM_S_VAL_PE_TTM</stp>
        <stp>2</stp>
        <stp>002677.SZ</stp>
        <stp>2021/4/19</stp>
        <tr r="AH158" s="8"/>
      </tp>
      <tp>
        <v>22.374398020000001</v>
        <stp/>
        <stp>EM_S_VAL_PE_TTM</stp>
        <stp>2</stp>
        <stp>002677.SZ</stp>
        <stp>2021/3/19</stp>
        <tr r="AH138" s="8"/>
      </tp>
      <tp>
        <v>24.72277463</v>
        <stp/>
        <stp>EM_S_VAL_PE_TTM</stp>
        <stp>2</stp>
        <stp>002677.SZ</stp>
        <stp>2021/2/19</stp>
        <tr r="AH118" s="8"/>
      </tp>
      <tp>
        <v>25.07821388</v>
        <stp/>
        <stp>EM_S_VAL_PE_TTM</stp>
        <stp>2</stp>
        <stp>002677.SZ</stp>
        <stp>2021/1/19</stp>
        <tr r="AH100" s="8"/>
      </tp>
      <tp>
        <v>-3.3402665800000002</v>
        <stp/>
        <stp>EM_S_VAL_PE_TTM</stp>
        <stp>2</stp>
        <stp>002076.SZ</stp>
        <stp>2020/9/18</stp>
        <tr r="BB20" s="8"/>
      </tp>
      <tp>
        <v>180.73758133000001</v>
        <stp/>
        <stp>EM_S_VAL_PE_TTM</stp>
        <stp>2</stp>
        <stp>002676.SZ</stp>
        <stp>2020/9/18</stp>
        <tr r="AG20" s="8"/>
      </tp>
      <tp>
        <v>16.332884060000001</v>
        <stp/>
        <stp>EM_S_VAL_PE_TTM</stp>
        <stp>2</stp>
        <stp>002677.SZ</stp>
        <stp>2021/8/18</stp>
        <tr r="AH241" s="8"/>
      </tp>
      <tp>
        <v>19.03644371</v>
        <stp/>
        <stp>EM_S_VAL_PE_TTM</stp>
        <stp>2</stp>
        <stp>002677.SZ</stp>
        <stp>2021/6/18</stp>
        <tr r="AH198" s="8"/>
      </tp>
      <tp>
        <v>20.797159390000001</v>
        <stp/>
        <stp>EM_S_VAL_PE_TTM</stp>
        <stp>2</stp>
        <stp>002677.SZ</stp>
        <stp>2021/5/18</stp>
        <tr r="AH176" s="8"/>
      </tp>
      <tp>
        <v>22.279238429999999</v>
        <stp/>
        <stp>EM_S_VAL_PE_TTM</stp>
        <stp>2</stp>
        <stp>002677.SZ</stp>
        <stp>2021/3/18</stp>
        <tr r="AH137" s="8"/>
      </tp>
      <tp>
        <v>24.841254379999999</v>
        <stp/>
        <stp>EM_S_VAL_PE_TTM</stp>
        <stp>2</stp>
        <stp>002677.SZ</stp>
        <stp>2021/2/18</stp>
        <tr r="AH117" s="8"/>
      </tp>
      <tp>
        <v>25.525804050000001</v>
        <stp/>
        <stp>EM_S_VAL_PE_TTM</stp>
        <stp>2</stp>
        <stp>002677.SZ</stp>
        <stp>2021/1/18</stp>
        <tr r="AH99" s="8"/>
      </tp>
      <tp>
        <v>61.862806300000003</v>
        <stp/>
        <stp>EM_S_VAL_PE_TTM</stp>
        <stp>2</stp>
        <stp>002076.SZ</stp>
        <stp>2021/8/13</stp>
        <tr r="BB238" s="8"/>
      </tp>
      <tp>
        <v>-3.7680072999999998</v>
        <stp/>
        <stp>EM_S_VAL_PE_TTM</stp>
        <stp>2</stp>
        <stp>300247.SZ</stp>
        <stp>2020/9/11</stp>
        <tr r="AO15" s="8"/>
      </tp>
      <tp>
        <v>60.905876970000001</v>
        <stp/>
        <stp>EM_S_VAL_PE_TTM</stp>
        <stp>2</stp>
        <stp>002676.SZ</stp>
        <stp>2021/8/13</stp>
        <tr r="AG238" s="8"/>
      </tp>
      <tp>
        <v>-3.9932197199999999</v>
        <stp/>
        <stp>EM_S_VAL_PE_TTM</stp>
        <stp>2</stp>
        <stp>002076.SZ</stp>
        <stp>2021/1/13</stp>
        <tr r="BB96" s="8"/>
      </tp>
      <tp>
        <v>59.198235560000001</v>
        <stp/>
        <stp>EM_S_VAL_PE_TTM</stp>
        <stp>2</stp>
        <stp>002676.SZ</stp>
        <stp>2021/7/13</stp>
        <tr r="AG215" s="8"/>
      </tp>
      <tp>
        <v>45.821711180000001</v>
        <stp/>
        <stp>EM_S_VAL_PE_TTM</stp>
        <stp>2</stp>
        <stp>002676.SZ</stp>
        <stp>2021/5/13</stp>
        <tr r="AG173" s="8"/>
      </tp>
      <tp>
        <v>87.886486930000004</v>
        <stp/>
        <stp>EM_S_VAL_PE_TTM</stp>
        <stp>2</stp>
        <stp>002676.SZ</stp>
        <stp>2021/4/13</stp>
        <tr r="AG154" s="8"/>
      </tp>
      <tp>
        <v>40.418394380000002</v>
        <stp/>
        <stp>EM_S_VAL_PE_TTM</stp>
        <stp>2</stp>
        <stp>002076.SZ</stp>
        <stp>2021/5/13</stp>
        <tr r="BB173" s="8"/>
      </tp>
      <tp>
        <v>-4.4237482000000004</v>
        <stp/>
        <stp>EM_S_VAL_PE_TTM</stp>
        <stp>2</stp>
        <stp>002076.SZ</stp>
        <stp>2021/4/13</stp>
        <tr r="BB154" s="8"/>
      </tp>
      <tp>
        <v>40.617727629999997</v>
        <stp/>
        <stp>EM_S_VAL_PE_TTM</stp>
        <stp>2</stp>
        <stp>002076.SZ</stp>
        <stp>2021/7/13</stp>
        <tr r="BB215" s="8"/>
      </tp>
      <tp>
        <v>80.256470379999996</v>
        <stp/>
        <stp>EM_S_VAL_PE_TTM</stp>
        <stp>2</stp>
        <stp>002676.SZ</stp>
        <stp>2021/1/13</stp>
        <tr r="AG96" s="8"/>
      </tp>
      <tp>
        <v>60.71187037</v>
        <stp/>
        <stp>EM_S_VAL_PE_TTM</stp>
        <stp>2</stp>
        <stp>002076.SZ</stp>
        <stp>2021/8/12</stp>
        <tr r="BB237" s="8"/>
      </tp>
      <tp>
        <v>-3.6305723900000002</v>
        <stp/>
        <stp>EM_S_VAL_PE_TTM</stp>
        <stp>2</stp>
        <stp>300247.SZ</stp>
        <stp>2020/9/10</stp>
        <tr r="AO14" s="8"/>
      </tp>
      <tp>
        <v>60.905876970000001</v>
        <stp/>
        <stp>EM_S_VAL_PE_TTM</stp>
        <stp>2</stp>
        <stp>002676.SZ</stp>
        <stp>2021/8/12</stp>
        <tr r="AG237" s="8"/>
      </tp>
      <tp>
        <v>-4.0579746400000003</v>
        <stp/>
        <stp>EM_S_VAL_PE_TTM</stp>
        <stp>2</stp>
        <stp>002076.SZ</stp>
        <stp>2021/1/12</stp>
        <tr r="BB95" s="8"/>
      </tp>
      <tp>
        <v>58.7713252</v>
        <stp/>
        <stp>EM_S_VAL_PE_TTM</stp>
        <stp>2</stp>
        <stp>002676.SZ</stp>
        <stp>2021/7/12</stp>
        <tr r="AG214" s="8"/>
      </tp>
      <tp>
        <v>-4.8199047500000001</v>
        <stp/>
        <stp>EM_S_VAL_PE_TTM</stp>
        <stp>2</stp>
        <stp>002076.SZ</stp>
        <stp>2021/3/12</stp>
        <tr r="BB133" s="8"/>
      </tp>
      <tp>
        <v>47.244745690000002</v>
        <stp/>
        <stp>EM_S_VAL_PE_TTM</stp>
        <stp>2</stp>
        <stp>002676.SZ</stp>
        <stp>2021/5/12</stp>
        <tr r="AG172" s="8"/>
      </tp>
      <tp>
        <v>88.734266550000001</v>
        <stp/>
        <stp>EM_S_VAL_PE_TTM</stp>
        <stp>2</stp>
        <stp>002676.SZ</stp>
        <stp>2021/4/12</stp>
        <tr r="AG153" s="8"/>
      </tp>
      <tp>
        <v>39.891197929999997</v>
        <stp/>
        <stp>EM_S_VAL_PE_TTM</stp>
        <stp>2</stp>
        <stp>002076.SZ</stp>
        <stp>2021/5/12</stp>
        <tr r="BB172" s="8"/>
      </tp>
      <tp>
        <v>87.603893729999996</v>
        <stp/>
        <stp>EM_S_VAL_PE_TTM</stp>
        <stp>2</stp>
        <stp>002676.SZ</stp>
        <stp>2021/3/12</stp>
        <tr r="AG133" s="8"/>
      </tp>
      <tp>
        <v>-4.4457568900000002</v>
        <stp/>
        <stp>EM_S_VAL_PE_TTM</stp>
        <stp>2</stp>
        <stp>002076.SZ</stp>
        <stp>2021/4/12</stp>
        <tr r="BB153" s="8"/>
      </tp>
      <tp>
        <v>38.708347269999997</v>
        <stp/>
        <stp>EM_S_VAL_PE_TTM</stp>
        <stp>2</stp>
        <stp>002076.SZ</stp>
        <stp>2021/7/12</stp>
        <tr r="BB214" s="8"/>
      </tp>
      <tp>
        <v>83.930182060000007</v>
        <stp/>
        <stp>EM_S_VAL_PE_TTM</stp>
        <stp>2</stp>
        <stp>002676.SZ</stp>
        <stp>2021/1/12</stp>
        <tr r="AG95" s="8"/>
      </tp>
      <tp>
        <v>61.287338329999997</v>
        <stp/>
        <stp>EM_S_VAL_PE_TTM</stp>
        <stp>2</stp>
        <stp>002076.SZ</stp>
        <stp>2021/8/11</stp>
        <tr r="BB236" s="8"/>
      </tp>
      <tp>
        <v>29.045601869999999</v>
        <stp/>
        <stp>EM_S_VAL_PE_TTM</stp>
        <stp>2</stp>
        <stp>002677.SZ</stp>
        <stp>2020/9/11</stp>
        <tr r="AH15" s="8"/>
      </tp>
      <tp>
        <v>59.340539010000001</v>
        <stp/>
        <stp>EM_S_VAL_PE_TTM</stp>
        <stp>2</stp>
        <stp>002676.SZ</stp>
        <stp>2021/8/11</stp>
        <tr r="AG236" s="8"/>
      </tp>
      <tp>
        <v>-4.1011445799999997</v>
        <stp/>
        <stp>EM_S_VAL_PE_TTM</stp>
        <stp>2</stp>
        <stp>002076.SZ</stp>
        <stp>2021/1/11</stp>
        <tr r="BB94" s="8"/>
      </tp>
      <tp>
        <v>50.517725050000003</v>
        <stp/>
        <stp>EM_S_VAL_PE_TTM</stp>
        <stp>2</stp>
        <stp>002676.SZ</stp>
        <stp>2021/6/11</stp>
        <tr r="AG194" s="8"/>
      </tp>
      <tp>
        <v>-4.64383517</v>
        <stp/>
        <stp>EM_S_VAL_PE_TTM</stp>
        <stp>2</stp>
        <stp>002076.SZ</stp>
        <stp>2021/3/11</stp>
        <tr r="BB132" s="8"/>
      </tp>
      <tp>
        <v>47.529352590000002</v>
        <stp/>
        <stp>EM_S_VAL_PE_TTM</stp>
        <stp>2</stp>
        <stp>002676.SZ</stp>
        <stp>2021/5/11</stp>
        <tr r="AG171" s="8"/>
      </tp>
      <tp>
        <v>39.012537190000003</v>
        <stp/>
        <stp>EM_S_VAL_PE_TTM</stp>
        <stp>2</stp>
        <stp>002076.SZ</stp>
        <stp>2021/5/11</stp>
        <tr r="BB171" s="8"/>
      </tp>
      <tp>
        <v>86.756114109999999</v>
        <stp/>
        <stp>EM_S_VAL_PE_TTM</stp>
        <stp>2</stp>
        <stp>002676.SZ</stp>
        <stp>2021/3/11</stp>
        <tr r="AG132" s="8"/>
      </tp>
      <tp>
        <v>83.082402439999996</v>
        <stp/>
        <stp>EM_S_VAL_PE_TTM</stp>
        <stp>2</stp>
        <stp>002676.SZ</stp>
        <stp>2021/1/11</stp>
        <tr r="AG94" s="8"/>
      </tp>
      <tp>
        <v>38.836805040000002</v>
        <stp/>
        <stp>EM_S_VAL_PE_TTM</stp>
        <stp>2</stp>
        <stp>002076.SZ</stp>
        <stp>2021/6/11</stp>
        <tr r="BB194" s="8"/>
      </tp>
      <tp>
        <v>60.999604349999998</v>
        <stp/>
        <stp>EM_S_VAL_PE_TTM</stp>
        <stp>2</stp>
        <stp>002076.SZ</stp>
        <stp>2021/8/10</stp>
        <tr r="BB235" s="8"/>
      </tp>
      <tp>
        <v>28.223964500000001</v>
        <stp/>
        <stp>EM_S_VAL_PE_TTM</stp>
        <stp>2</stp>
        <stp>002677.SZ</stp>
        <stp>2020/9/10</stp>
        <tr r="AH14" s="8"/>
      </tp>
      <tp>
        <v>59.198235560000001</v>
        <stp/>
        <stp>EM_S_VAL_PE_TTM</stp>
        <stp>2</stp>
        <stp>002676.SZ</stp>
        <stp>2021/8/10</stp>
        <tr r="AG235" s="8"/>
      </tp>
      <tp>
        <v>50.802331959999997</v>
        <stp/>
        <stp>EM_S_VAL_PE_TTM</stp>
        <stp>2</stp>
        <stp>002676.SZ</stp>
        <stp>2021/6/10</stp>
        <tr r="AG193" s="8"/>
      </tp>
      <tp>
        <v>-4.4237482000000004</v>
        <stp/>
        <stp>EM_S_VAL_PE_TTM</stp>
        <stp>2</stp>
        <stp>002076.SZ</stp>
        <stp>2021/3/10</stp>
        <tr r="BB131" s="8"/>
      </tp>
      <tp>
        <v>46.675531880000001</v>
        <stp/>
        <stp>EM_S_VAL_PE_TTM</stp>
        <stp>2</stp>
        <stp>002676.SZ</stp>
        <stp>2021/5/10</stp>
        <tr r="AG170" s="8"/>
      </tp>
      <tp>
        <v>-4.0936177300000001</v>
        <stp/>
        <stp>EM_S_VAL_PE_TTM</stp>
        <stp>2</stp>
        <stp>002076.SZ</stp>
        <stp>2021/2/10</stp>
        <tr r="BB116" s="8"/>
      </tp>
      <tp>
        <v>38.133876440000002</v>
        <stp/>
        <stp>EM_S_VAL_PE_TTM</stp>
        <stp>2</stp>
        <stp>002076.SZ</stp>
        <stp>2021/5/10</stp>
        <tr r="BB170" s="8"/>
      </tp>
      <tp>
        <v>86.190927700000003</v>
        <stp/>
        <stp>EM_S_VAL_PE_TTM</stp>
        <stp>2</stp>
        <stp>002676.SZ</stp>
        <stp>2021/3/10</stp>
        <tr r="AG131" s="8"/>
      </tp>
      <tp>
        <v>79.973877180000002</v>
        <stp/>
        <stp>EM_S_VAL_PE_TTM</stp>
        <stp>2</stp>
        <stp>002676.SZ</stp>
        <stp>2021/2/10</stp>
        <tr r="AG116" s="8"/>
      </tp>
      <tp>
        <v>40.769858679999999</v>
        <stp/>
        <stp>EM_S_VAL_PE_TTM</stp>
        <stp>2</stp>
        <stp>002076.SZ</stp>
        <stp>2021/6/10</stp>
        <tr r="BB193" s="8"/>
      </tp>
      <tp>
        <v>68.192953919999994</v>
        <stp/>
        <stp>EM_S_VAL_PE_TTM</stp>
        <stp>2</stp>
        <stp>002076.SZ</stp>
        <stp>2021/8/17</stp>
        <tr r="BB240" s="8"/>
      </tp>
      <tp>
        <v>-4.32919988</v>
        <stp/>
        <stp>EM_S_VAL_PE_TTM</stp>
        <stp>2</stp>
        <stp>300247.SZ</stp>
        <stp>2020/9/15</stp>
        <tr r="AO17" s="8"/>
      </tp>
      <tp>
        <v>29.146504709999999</v>
        <stp/>
        <stp>EM_S_VAL_PE_TTM</stp>
        <stp>2</stp>
        <stp>002677.SZ</stp>
        <stp>2020/9/17</stp>
        <tr r="AH19" s="8"/>
      </tp>
      <tp>
        <v>60.336663160000001</v>
        <stp/>
        <stp>EM_S_VAL_PE_TTM</stp>
        <stp>2</stp>
        <stp>002676.SZ</stp>
        <stp>2021/8/17</stp>
        <tr r="AG240" s="8"/>
      </tp>
      <tp>
        <v>50.802331959999997</v>
        <stp/>
        <stp>EM_S_VAL_PE_TTM</stp>
        <stp>2</stp>
        <stp>002676.SZ</stp>
        <stp>2021/6/17</stp>
        <tr r="AG197" s="8"/>
      </tp>
      <tp>
        <v>-4.5998177800000004</v>
        <stp/>
        <stp>EM_S_VAL_PE_TTM</stp>
        <stp>2</stp>
        <stp>002076.SZ</stp>
        <stp>2021/3/17</stp>
        <tr r="BB136" s="8"/>
      </tp>
      <tp>
        <v>48.952387100000003</v>
        <stp/>
        <stp>EM_S_VAL_PE_TTM</stp>
        <stp>2</stp>
        <stp>002676.SZ</stp>
        <stp>2021/5/17</stp>
        <tr r="AG175" s="8"/>
      </tp>
      <tp>
        <v>37.782412139999998</v>
        <stp/>
        <stp>EM_S_VAL_PE_TTM</stp>
        <stp>2</stp>
        <stp>002076.SZ</stp>
        <stp>2021/5/17</stp>
        <tr r="BB175" s="8"/>
      </tp>
      <tp>
        <v>89.864639370000006</v>
        <stp/>
        <stp>EM_S_VAL_PE_TTM</stp>
        <stp>2</stp>
        <stp>002676.SZ</stp>
        <stp>2021/3/17</stp>
        <tr r="AG136" s="8"/>
      </tp>
      <tp>
        <v>37.606679990000003</v>
        <stp/>
        <stp>EM_S_VAL_PE_TTM</stp>
        <stp>2</stp>
        <stp>002076.SZ</stp>
        <stp>2021/6/17</stp>
        <tr r="BB197" s="8"/>
      </tp>
      <tp>
        <v>65.027880109999998</v>
        <stp/>
        <stp>EM_S_VAL_PE_TTM</stp>
        <stp>2</stp>
        <stp>002076.SZ</stp>
        <stp>2021/8/16</stp>
        <tr r="BB239" s="8"/>
      </tp>
      <tp>
        <v>-4.2833882399999998</v>
        <stp/>
        <stp>EM_S_VAL_PE_TTM</stp>
        <stp>2</stp>
        <stp>300247.SZ</stp>
        <stp>2020/9/14</stp>
        <tr r="AO16" s="8"/>
      </tp>
      <tp>
        <v>29.40596914</v>
        <stp/>
        <stp>EM_S_VAL_PE_TTM</stp>
        <stp>2</stp>
        <stp>002677.SZ</stp>
        <stp>2020/9/16</stp>
        <tr r="AH18" s="8"/>
      </tp>
      <tp>
        <v>63.894249440000003</v>
        <stp/>
        <stp>EM_S_VAL_PE_TTM</stp>
        <stp>2</stp>
        <stp>002676.SZ</stp>
        <stp>2021/8/16</stp>
        <tr r="AG239" s="8"/>
      </tp>
      <tp>
        <v>56.209863089999999</v>
        <stp/>
        <stp>EM_S_VAL_PE_TTM</stp>
        <stp>2</stp>
        <stp>002676.SZ</stp>
        <stp>2021/7/16</stp>
        <tr r="AG218" s="8"/>
      </tp>
      <tp>
        <v>49.094690550000003</v>
        <stp/>
        <stp>EM_S_VAL_PE_TTM</stp>
        <stp>2</stp>
        <stp>002676.SZ</stp>
        <stp>2021/6/16</stp>
        <tr r="AG196" s="8"/>
      </tp>
      <tp>
        <v>-4.55580038</v>
        <stp/>
        <stp>EM_S_VAL_PE_TTM</stp>
        <stp>2</stp>
        <stp>002076.SZ</stp>
        <stp>2021/3/16</stp>
        <tr r="BB135" s="8"/>
      </tp>
      <tp>
        <v>86.591540010000003</v>
        <stp/>
        <stp>EM_S_VAL_PE_TTM</stp>
        <stp>2</stp>
        <stp>002676.SZ</stp>
        <stp>2021/4/16</stp>
        <tr r="AG157" s="8"/>
      </tp>
      <tp>
        <v>90.147232579999994</v>
        <stp/>
        <stp>EM_S_VAL_PE_TTM</stp>
        <stp>2</stp>
        <stp>002676.SZ</stp>
        <stp>2021/3/16</stp>
        <tr r="AG135" s="8"/>
      </tp>
      <tp>
        <v>36.862755450000002</v>
        <stp/>
        <stp>EM_S_VAL_PE_TTM</stp>
        <stp>2</stp>
        <stp>002076.SZ</stp>
        <stp>2021/4/16</stp>
        <tr r="BB157" s="8"/>
      </tp>
      <tp>
        <v>42.527107979999997</v>
        <stp/>
        <stp>EM_S_VAL_PE_TTM</stp>
        <stp>2</stp>
        <stp>002076.SZ</stp>
        <stp>2021/7/16</stp>
        <tr r="BB218" s="8"/>
      </tp>
      <tp>
        <v>37.079483539999998</v>
        <stp/>
        <stp>EM_S_VAL_PE_TTM</stp>
        <stp>2</stp>
        <stp>002076.SZ</stp>
        <stp>2021/6/16</stp>
        <tr r="BB196" s="8"/>
      </tp>
      <tp>
        <v>-3.9970655000000002</v>
        <stp/>
        <stp>EM_S_VAL_PE_TTM</stp>
        <stp>2</stp>
        <stp>300247.SZ</stp>
        <stp>2020/9/17</stp>
        <tr r="AO19" s="8"/>
      </tp>
      <tp>
        <v>29.420383829999999</v>
        <stp/>
        <stp>EM_S_VAL_PE_TTM</stp>
        <stp>2</stp>
        <stp>002677.SZ</stp>
        <stp>2020/9/15</stp>
        <tr r="AH17" s="8"/>
      </tp>
      <tp>
        <v>-4.4033341799999999</v>
        <stp/>
        <stp>EM_S_VAL_PE_TTM</stp>
        <stp>2</stp>
        <stp>002076.SZ</stp>
        <stp>2021/1/15</stp>
        <tr r="BB98" s="8"/>
      </tp>
      <tp>
        <v>57.9175045</v>
        <stp/>
        <stp>EM_S_VAL_PE_TTM</stp>
        <stp>2</stp>
        <stp>002676.SZ</stp>
        <stp>2021/7/15</stp>
        <tr r="AG217" s="8"/>
      </tp>
      <tp>
        <v>48.810083640000002</v>
        <stp/>
        <stp>EM_S_VAL_PE_TTM</stp>
        <stp>2</stp>
        <stp>002676.SZ</stp>
        <stp>2021/6/15</stp>
        <tr r="AG195" s="8"/>
      </tp>
      <tp>
        <v>-4.7978960500000003</v>
        <stp/>
        <stp>EM_S_VAL_PE_TTM</stp>
        <stp>2</stp>
        <stp>002076.SZ</stp>
        <stp>2021/3/15</stp>
        <tr r="BB134" s="8"/>
      </tp>
      <tp>
        <v>85.541945589999997</v>
        <stp/>
        <stp>EM_S_VAL_PE_TTM</stp>
        <stp>2</stp>
        <stp>002676.SZ</stp>
        <stp>2021/4/15</stp>
        <tr r="AG156" s="8"/>
      </tp>
      <tp>
        <v>89.582046169999998</v>
        <stp/>
        <stp>EM_S_VAL_PE_TTM</stp>
        <stp>2</stp>
        <stp>002676.SZ</stp>
        <stp>2021/3/15</stp>
        <tr r="AG134" s="8"/>
      </tp>
      <tp>
        <v>36.862755450000002</v>
        <stp/>
        <stp>EM_S_VAL_PE_TTM</stp>
        <stp>2</stp>
        <stp>002076.SZ</stp>
        <stp>2021/4/15</stp>
        <tr r="BB156" s="8"/>
      </tp>
      <tp>
        <v>44.783648409999998</v>
        <stp/>
        <stp>EM_S_VAL_PE_TTM</stp>
        <stp>2</stp>
        <stp>002076.SZ</stp>
        <stp>2021/7/15</stp>
        <tr r="BB217" s="8"/>
      </tp>
      <tp>
        <v>83.364995649999997</v>
        <stp/>
        <stp>EM_S_VAL_PE_TTM</stp>
        <stp>2</stp>
        <stp>002676.SZ</stp>
        <stp>2021/1/15</stp>
        <tr r="AG98" s="8"/>
      </tp>
      <tp>
        <v>37.606679990000003</v>
        <stp/>
        <stp>EM_S_VAL_PE_TTM</stp>
        <stp>2</stp>
        <stp>002076.SZ</stp>
        <stp>2021/6/15</stp>
        <tr r="BB195" s="8"/>
      </tp>
      <tp>
        <v>-4.1230475000000002</v>
        <stp/>
        <stp>EM_S_VAL_PE_TTM</stp>
        <stp>2</stp>
        <stp>300247.SZ</stp>
        <stp>2020/9/16</stp>
        <tr r="AO18" s="8"/>
      </tp>
      <tp>
        <v>29.189748779999999</v>
        <stp/>
        <stp>EM_S_VAL_PE_TTM</stp>
        <stp>2</stp>
        <stp>002677.SZ</stp>
        <stp>2020/9/14</stp>
        <tr r="AH16" s="8"/>
      </tp>
      <tp>
        <v>-4.1874844700000002</v>
        <stp/>
        <stp>EM_S_VAL_PE_TTM</stp>
        <stp>2</stp>
        <stp>002076.SZ</stp>
        <stp>2021/1/14</stp>
        <tr r="BB97" s="8"/>
      </tp>
      <tp>
        <v>58.62902175</v>
        <stp/>
        <stp>EM_S_VAL_PE_TTM</stp>
        <stp>2</stp>
        <stp>002676.SZ</stp>
        <stp>2021/7/14</stp>
        <tr r="AG216" s="8"/>
      </tp>
      <tp>
        <v>50.375421600000003</v>
        <stp/>
        <stp>EM_S_VAL_PE_TTM</stp>
        <stp>2</stp>
        <stp>002676.SZ</stp>
        <stp>2021/5/14</stp>
        <tr r="AG174" s="8"/>
      </tp>
      <tp>
        <v>88.734266550000001</v>
        <stp/>
        <stp>EM_S_VAL_PE_TTM</stp>
        <stp>2</stp>
        <stp>002676.SZ</stp>
        <stp>2021/4/14</stp>
        <tr r="AG155" s="8"/>
      </tp>
      <tp>
        <v>39.715465780000002</v>
        <stp/>
        <stp>EM_S_VAL_PE_TTM</stp>
        <stp>2</stp>
        <stp>002076.SZ</stp>
        <stp>2021/5/14</stp>
        <tr r="BB174" s="8"/>
      </tp>
      <tp>
        <v>-4.5778090799999998</v>
        <stp/>
        <stp>EM_S_VAL_PE_TTM</stp>
        <stp>2</stp>
        <stp>002076.SZ</stp>
        <stp>2021/4/14</stp>
        <tr r="BB155" s="8"/>
      </tp>
      <tp>
        <v>42.700688020000001</v>
        <stp/>
        <stp>EM_S_VAL_PE_TTM</stp>
        <stp>2</stp>
        <stp>002076.SZ</stp>
        <stp>2021/7/14</stp>
        <tr r="BB216" s="8"/>
      </tp>
      <tp>
        <v>80.8216568</v>
        <stp/>
        <stp>EM_S_VAL_PE_TTM</stp>
        <stp>2</stp>
        <stp>002676.SZ</stp>
        <stp>2021/1/14</stp>
        <tr r="AG97" s="8"/>
      </tp>
      <tp>
        <v>-4.2490295099999997</v>
        <stp/>
        <stp>EM_S_VAL_PE_TTM</stp>
        <stp>2</stp>
        <stp>300247.SZ</stp>
        <stp>2020/9/18</stp>
        <tr r="AO20" s="8"/>
      </tp>
      <tp>
        <v>63.876944180000002</v>
        <stp/>
        <stp>EM_S_VAL_PE_TTM</stp>
        <stp>2</stp>
        <stp>002076.SZ</stp>
        <stp>2021/8/19</stp>
        <tr r="BB242" s="8"/>
      </tp>
      <tp>
        <v>60.336663160000001</v>
        <stp/>
        <stp>EM_S_VAL_PE_TTM</stp>
        <stp>2</stp>
        <stp>002676.SZ</stp>
        <stp>2021/8/19</stp>
        <tr r="AG242" s="8"/>
      </tp>
      <tp>
        <v>-4.3385792700000003</v>
        <stp/>
        <stp>EM_S_VAL_PE_TTM</stp>
        <stp>2</stp>
        <stp>002076.SZ</stp>
        <stp>2021/1/19</stp>
        <tr r="BB100" s="8"/>
      </tp>
      <tp>
        <v>56.067559639999999</v>
        <stp/>
        <stp>EM_S_VAL_PE_TTM</stp>
        <stp>2</stp>
        <stp>002676.SZ</stp>
        <stp>2021/7/19</stp>
        <tr r="AG219" s="8"/>
      </tp>
      <tp>
        <v>-4.5778090799999998</v>
        <stp/>
        <stp>EM_S_VAL_PE_TTM</stp>
        <stp>2</stp>
        <stp>002076.SZ</stp>
        <stp>2021/3/19</stp>
        <tr r="BB138" s="8"/>
      </tp>
      <tp>
        <v>49.379297450000003</v>
        <stp/>
        <stp>EM_S_VAL_PE_TTM</stp>
        <stp>2</stp>
        <stp>002676.SZ</stp>
        <stp>2021/5/19</stp>
        <tr r="AG177" s="8"/>
      </tp>
      <tp>
        <v>-4.2036612199999999</v>
        <stp/>
        <stp>EM_S_VAL_PE_TTM</stp>
        <stp>2</stp>
        <stp>002076.SZ</stp>
        <stp>2021/2/19</stp>
        <tr r="BB118" s="8"/>
      </tp>
      <tp>
        <v>86.0667428</v>
        <stp/>
        <stp>EM_S_VAL_PE_TTM</stp>
        <stp>2</stp>
        <stp>002676.SZ</stp>
        <stp>2021/4/19</stp>
        <tr r="AG158" s="8"/>
      </tp>
      <tp>
        <v>37.079483539999998</v>
        <stp/>
        <stp>EM_S_VAL_PE_TTM</stp>
        <stp>2</stp>
        <stp>002076.SZ</stp>
        <stp>2021/5/19</stp>
        <tr r="BB177" s="8"/>
      </tp>
      <tp>
        <v>93.255757840000001</v>
        <stp/>
        <stp>EM_S_VAL_PE_TTM</stp>
        <stp>2</stp>
        <stp>002676.SZ</stp>
        <stp>2021/3/19</stp>
        <tr r="AG138" s="8"/>
      </tp>
      <tp>
        <v>36.862755450000002</v>
        <stp/>
        <stp>EM_S_VAL_PE_TTM</stp>
        <stp>2</stp>
        <stp>002076.SZ</stp>
        <stp>2021/4/19</stp>
        <tr r="BB158" s="8"/>
      </tp>
      <tp>
        <v>85.343148080000006</v>
        <stp/>
        <stp>EM_S_VAL_PE_TTM</stp>
        <stp>2</stp>
        <stp>002676.SZ</stp>
        <stp>2021/2/19</stp>
        <tr r="AG118" s="8"/>
      </tp>
      <tp>
        <v>40.44414759</v>
        <stp/>
        <stp>EM_S_VAL_PE_TTM</stp>
        <stp>2</stp>
        <stp>002076.SZ</stp>
        <stp>2021/7/19</stp>
        <tr r="BB219" s="8"/>
      </tp>
      <tp>
        <v>85.343148080000006</v>
        <stp/>
        <stp>EM_S_VAL_PE_TTM</stp>
        <stp>2</stp>
        <stp>002676.SZ</stp>
        <stp>2021/1/19</stp>
        <tr r="AG100" s="8"/>
      </tp>
      <tp>
        <v>64.740146129999999</v>
        <stp/>
        <stp>EM_S_VAL_PE_TTM</stp>
        <stp>2</stp>
        <stp>002076.SZ</stp>
        <stp>2021/8/18</stp>
        <tr r="BB241" s="8"/>
      </tp>
      <tp>
        <v>28.28162326</v>
        <stp/>
        <stp>EM_S_VAL_PE_TTM</stp>
        <stp>2</stp>
        <stp>002677.SZ</stp>
        <stp>2020/9/18</stp>
        <tr r="AH20" s="8"/>
      </tp>
      <tp>
        <v>62.755821830000002</v>
        <stp/>
        <stp>EM_S_VAL_PE_TTM</stp>
        <stp>2</stp>
        <stp>002676.SZ</stp>
        <stp>2021/8/18</stp>
        <tr r="AG241" s="8"/>
      </tp>
      <tp>
        <v>-4.2954093200000001</v>
        <stp/>
        <stp>EM_S_VAL_PE_TTM</stp>
        <stp>2</stp>
        <stp>002076.SZ</stp>
        <stp>2021/1/18</stp>
        <tr r="BB99" s="8"/>
      </tp>
      <tp>
        <v>51.656152659999997</v>
        <stp/>
        <stp>EM_S_VAL_PE_TTM</stp>
        <stp>2</stp>
        <stp>002676.SZ</stp>
        <stp>2021/6/18</stp>
        <tr r="AG198" s="8"/>
      </tp>
      <tp>
        <v>-4.5998177800000004</v>
        <stp/>
        <stp>EM_S_VAL_PE_TTM</stp>
        <stp>2</stp>
        <stp>002076.SZ</stp>
        <stp>2021/3/18</stp>
        <tr r="BB137" s="8"/>
      </tp>
      <tp>
        <v>48.667780190000002</v>
        <stp/>
        <stp>EM_S_VAL_PE_TTM</stp>
        <stp>2</stp>
        <stp>002676.SZ</stp>
        <stp>2021/5/18</stp>
        <tr r="AG176" s="8"/>
      </tp>
      <tp>
        <v>-4.1596438300000003</v>
        <stp/>
        <stp>EM_S_VAL_PE_TTM</stp>
        <stp>2</stp>
        <stp>002076.SZ</stp>
        <stp>2021/2/18</stp>
        <tr r="BB117" s="8"/>
      </tp>
      <tp>
        <v>37.079483539999998</v>
        <stp/>
        <stp>EM_S_VAL_PE_TTM</stp>
        <stp>2</stp>
        <stp>002076.SZ</stp>
        <stp>2021/5/18</stp>
        <tr r="BB176" s="8"/>
      </tp>
      <tp>
        <v>89.016859760000003</v>
        <stp/>
        <stp>EM_S_VAL_PE_TTM</stp>
        <stp>2</stp>
        <stp>002676.SZ</stp>
        <stp>2021/3/18</stp>
        <tr r="AG137" s="8"/>
      </tp>
      <tp>
        <v>82.799809229999994</v>
        <stp/>
        <stp>EM_S_VAL_PE_TTM</stp>
        <stp>2</stp>
        <stp>002676.SZ</stp>
        <stp>2021/2/18</stp>
        <tr r="AG117" s="8"/>
      </tp>
      <tp>
        <v>84.495368470000003</v>
        <stp/>
        <stp>EM_S_VAL_PE_TTM</stp>
        <stp>2</stp>
        <stp>002676.SZ</stp>
        <stp>2021/1/18</stp>
        <tr r="AG99" s="8"/>
      </tp>
      <tp>
        <v>37.25521569</v>
        <stp/>
        <stp>EM_S_VAL_PE_TTM</stp>
        <stp>2</stp>
        <stp>002076.SZ</stp>
        <stp>2021/6/18</stp>
        <tr r="BB198" s="8"/>
      </tp>
      <tp>
        <v>64.452412140000007</v>
        <stp/>
        <stp>EM_S_VAL_PE_TTM</stp>
        <stp>2</stp>
        <stp>002076.SZ</stp>
        <stp>2021/8/23</stp>
        <tr r="BB244" s="8"/>
      </tp>
      <tp>
        <v>-4.2375765999999997</v>
        <stp/>
        <stp>EM_S_VAL_PE_TTM</stp>
        <stp>2</stp>
        <stp>300247.SZ</stp>
        <stp>2020/9/21</stp>
        <tr r="AO21" s="8"/>
      </tp>
      <tp>
        <v>-62.606034000000001</v>
        <stp/>
        <stp>EM_S_VAL_PE_TTM</stp>
        <stp>2</stp>
        <stp>300247.SZ</stp>
        <stp>2021/8/31</stp>
        <tr r="AO250" s="8"/>
      </tp>
      <tp>
        <v>27.53205934</v>
        <stp/>
        <stp>EM_S_VAL_PE_TTM</stp>
        <stp>2</stp>
        <stp>002677.SZ</stp>
        <stp>2020/9/23</stp>
        <tr r="AH23" s="8"/>
      </tp>
      <tp>
        <v>60.336663160000001</v>
        <stp/>
        <stp>EM_S_VAL_PE_TTM</stp>
        <stp>2</stp>
        <stp>002676.SZ</stp>
        <stp>2021/8/23</stp>
        <tr r="AG244" s="8"/>
      </tp>
      <tp>
        <v>53.933007879999998</v>
        <stp/>
        <stp>EM_S_VAL_PE_TTM</stp>
        <stp>2</stp>
        <stp>002676.SZ</stp>
        <stp>2021/7/23</stp>
        <tr r="AG223" s="8"/>
      </tp>
      <tp>
        <v>-3.1064821600000001</v>
        <stp/>
        <stp>EM_S_VAL_PE_TTM</stp>
        <stp>2</stp>
        <stp>300247.SZ</stp>
        <stp>2021/3/31</stp>
        <tr r="AO146" s="8"/>
      </tp>
      <tp>
        <v>59.340539010000001</v>
        <stp/>
        <stp>EM_S_VAL_PE_TTM</stp>
        <stp>2</stp>
        <stp>002676.SZ</stp>
        <stp>2021/6/23</stp>
        <tr r="AG201" s="8"/>
      </tp>
      <tp>
        <v>-4.5998177800000004</v>
        <stp/>
        <stp>EM_S_VAL_PE_TTM</stp>
        <stp>2</stp>
        <stp>002076.SZ</stp>
        <stp>2021/3/23</stp>
        <tr r="BB140" s="8"/>
      </tp>
      <tp>
        <v>-4.2476786200000003</v>
        <stp/>
        <stp>EM_S_VAL_PE_TTM</stp>
        <stp>2</stp>
        <stp>002076.SZ</stp>
        <stp>2021/2/23</stp>
        <tr r="BB120" s="8"/>
      </tp>
      <tp>
        <v>83.705155349999998</v>
        <stp/>
        <stp>EM_S_VAL_PE_TTM</stp>
        <stp>2</stp>
        <stp>002676.SZ</stp>
        <stp>2021/4/23</stp>
        <tr r="AG162" s="8"/>
      </tp>
      <tp>
        <v>90.147232579999994</v>
        <stp/>
        <stp>EM_S_VAL_PE_TTM</stp>
        <stp>2</stp>
        <stp>002676.SZ</stp>
        <stp>2021/3/23</stp>
        <tr r="AG140" s="8"/>
      </tp>
      <tp>
        <v>39.533969620000001</v>
        <stp/>
        <stp>EM_S_VAL_PE_TTM</stp>
        <stp>2</stp>
        <stp>002076.SZ</stp>
        <stp>2021/4/23</stp>
        <tr r="BB162" s="8"/>
      </tp>
      <tp>
        <v>85.343148080000006</v>
        <stp/>
        <stp>EM_S_VAL_PE_TTM</stp>
        <stp>2</stp>
        <stp>002676.SZ</stp>
        <stp>2021/2/23</stp>
        <tr r="AG120" s="8"/>
      </tp>
      <tp>
        <v>40.617727629999997</v>
        <stp/>
        <stp>EM_S_VAL_PE_TTM</stp>
        <stp>2</stp>
        <stp>002076.SZ</stp>
        <stp>2021/7/23</stp>
        <tr r="BB223" s="8"/>
      </tp>
      <tp>
        <v>-66.417092749999995</v>
        <stp/>
        <stp>EM_S_VAL_PE_TTM</stp>
        <stp>2</stp>
        <stp>300247.SZ</stp>
        <stp>2021/5/31</stp>
        <tr r="AO185" s="8"/>
      </tp>
      <tp>
        <v>37.079483539999998</v>
        <stp/>
        <stp>EM_S_VAL_PE_TTM</stp>
        <stp>2</stp>
        <stp>002076.SZ</stp>
        <stp>2021/6/23</stp>
        <tr r="BB201" s="8"/>
      </tp>
      <tp>
        <v>-63.658236250000002</v>
        <stp/>
        <stp>EM_S_VAL_PE_TTM</stp>
        <stp>2</stp>
        <stp>300247.SZ</stp>
        <stp>2021/8/30</stp>
        <tr r="AO249" s="8"/>
      </tp>
      <tp>
        <v>27.67620625</v>
        <stp/>
        <stp>EM_S_VAL_PE_TTM</stp>
        <stp>2</stp>
        <stp>002677.SZ</stp>
        <stp>2020/9/22</stp>
        <tr r="AH22" s="8"/>
      </tp>
      <tp>
        <v>-4.1874844700000002</v>
        <stp/>
        <stp>EM_S_VAL_PE_TTM</stp>
        <stp>2</stp>
        <stp>002076.SZ</stp>
        <stp>2021/1/22</stp>
        <tr r="BB103" s="8"/>
      </tp>
      <tp>
        <v>55.498345839999999</v>
        <stp/>
        <stp>EM_S_VAL_PE_TTM</stp>
        <stp>2</stp>
        <stp>002676.SZ</stp>
        <stp>2021/7/22</stp>
        <tr r="AG222" s="8"/>
      </tp>
      <tp>
        <v>-3.0627288899999998</v>
        <stp/>
        <stp>EM_S_VAL_PE_TTM</stp>
        <stp>2</stp>
        <stp>300247.SZ</stp>
        <stp>2021/3/30</stp>
        <tr r="AO145" s="8"/>
      </tp>
      <tp>
        <v>60.052056260000001</v>
        <stp/>
        <stp>EM_S_VAL_PE_TTM</stp>
        <stp>2</stp>
        <stp>002676.SZ</stp>
        <stp>2021/6/22</stp>
        <tr r="AG200" s="8"/>
      </tp>
      <tp>
        <v>-4.5998177800000004</v>
        <stp/>
        <stp>EM_S_VAL_PE_TTM</stp>
        <stp>2</stp>
        <stp>002076.SZ</stp>
        <stp>2021/3/22</stp>
        <tr r="BB139" s="8"/>
      </tp>
      <tp>
        <v>-4.3357134100000003</v>
        <stp/>
        <stp>EM_S_VAL_PE_TTM</stp>
        <stp>2</stp>
        <stp>002076.SZ</stp>
        <stp>2021/2/22</stp>
        <tr r="BB119" s="8"/>
      </tp>
      <tp>
        <v>84.229952560000001</v>
        <stp/>
        <stp>EM_S_VAL_PE_TTM</stp>
        <stp>2</stp>
        <stp>002676.SZ</stp>
        <stp>2021/4/22</stp>
        <tr r="AG161" s="8"/>
      </tp>
      <tp>
        <v>92.407978220000004</v>
        <stp/>
        <stp>EM_S_VAL_PE_TTM</stp>
        <stp>2</stp>
        <stp>002676.SZ</stp>
        <stp>2021/3/22</stp>
        <tr r="AG139" s="8"/>
      </tp>
      <tp>
        <v>-62.409164740000001</v>
        <stp/>
        <stp>EM_S_VAL_PE_TTM</stp>
        <stp>2</stp>
        <stp>300247.SZ</stp>
        <stp>2021/7/30</stp>
        <tr r="AO228" s="8"/>
      </tp>
      <tp>
        <v>38.821645840000002</v>
        <stp/>
        <stp>EM_S_VAL_PE_TTM</stp>
        <stp>2</stp>
        <stp>002076.SZ</stp>
        <stp>2021/4/22</stp>
        <tr r="BB161" s="8"/>
      </tp>
      <tp>
        <v>85.625741289999993</v>
        <stp/>
        <stp>EM_S_VAL_PE_TTM</stp>
        <stp>2</stp>
        <stp>002676.SZ</stp>
        <stp>2021/2/22</stp>
        <tr r="AG119" s="8"/>
      </tp>
      <tp>
        <v>-63.172579599999999</v>
        <stp/>
        <stp>EM_S_VAL_PE_TTM</stp>
        <stp>2</stp>
        <stp>300247.SZ</stp>
        <stp>2021/6/30</stp>
        <tr r="AO206" s="8"/>
      </tp>
      <tp>
        <v>39.055507329999998</v>
        <stp/>
        <stp>EM_S_VAL_PE_TTM</stp>
        <stp>2</stp>
        <stp>002076.SZ</stp>
        <stp>2021/7/22</stp>
        <tr r="BB222" s="8"/>
      </tp>
      <tp>
        <v>83.364995649999997</v>
        <stp/>
        <stp>EM_S_VAL_PE_TTM</stp>
        <stp>2</stp>
        <stp>002676.SZ</stp>
        <stp>2021/1/22</stp>
        <tr r="AG103" s="8"/>
      </tp>
      <tp>
        <v>37.606679990000003</v>
        <stp/>
        <stp>EM_S_VAL_PE_TTM</stp>
        <stp>2</stp>
        <stp>002076.SZ</stp>
        <stp>2021/6/22</stp>
        <tr r="BB200" s="8"/>
      </tp>
      <tp>
        <v>-61.073188729999998</v>
        <stp/>
        <stp>EM_S_VAL_PE_TTM</stp>
        <stp>2</stp>
        <stp>300247.SZ</stp>
        <stp>2021/4/30</stp>
        <tr r="AO167" s="8"/>
      </tp>
      <tp>
        <v>-4.0584238900000003</v>
        <stp/>
        <stp>EM_S_VAL_PE_TTM</stp>
        <stp>2</stp>
        <stp>002076.SZ</stp>
        <stp>2020/8/31</stp>
        <tr r="BB6" s="8"/>
      </tp>
      <tp>
        <v>-4.58116389</v>
        <stp/>
        <stp>EM_S_VAL_PE_TTM</stp>
        <stp>2</stp>
        <stp>300247.SZ</stp>
        <stp>2020/9/23</stp>
        <tr r="AO23" s="8"/>
      </tp>
      <tp>
        <v>27.560888720000001</v>
        <stp/>
        <stp>EM_S_VAL_PE_TTM</stp>
        <stp>2</stp>
        <stp>002677.SZ</stp>
        <stp>2020/9/21</stp>
        <tr r="AH21" s="8"/>
      </tp>
      <tp>
        <v>185.23105710999999</v>
        <stp/>
        <stp>EM_S_VAL_PE_TTM</stp>
        <stp>2</stp>
        <stp>002676.SZ</stp>
        <stp>2020/8/31</stp>
        <tr r="AG6" s="8"/>
      </tp>
      <tp>
        <v>15.48843482</v>
        <stp/>
        <stp>EM_S_VAL_PE_TTM</stp>
        <stp>2</stp>
        <stp>002677.SZ</stp>
        <stp>2021/8/31</stp>
        <tr r="AH250" s="8"/>
      </tp>
      <tp>
        <v>-4.0795596099999996</v>
        <stp/>
        <stp>EM_S_VAL_PE_TTM</stp>
        <stp>2</stp>
        <stp>002076.SZ</stp>
        <stp>2021/1/21</stp>
        <tr r="BB102" s="8"/>
      </tp>
      <tp>
        <v>56.067559639999999</v>
        <stp/>
        <stp>EM_S_VAL_PE_TTM</stp>
        <stp>2</stp>
        <stp>002676.SZ</stp>
        <stp>2021/7/21</stp>
        <tr r="AG221" s="8"/>
      </tp>
      <tp>
        <v>54.644525129999998</v>
        <stp/>
        <stp>EM_S_VAL_PE_TTM</stp>
        <stp>2</stp>
        <stp>002676.SZ</stp>
        <stp>2021/6/21</stp>
        <tr r="AG199" s="8"/>
      </tp>
      <tp>
        <v>47.671656040000002</v>
        <stp/>
        <stp>EM_S_VAL_PE_TTM</stp>
        <stp>2</stp>
        <stp>002676.SZ</stp>
        <stp>2021/5/21</stp>
        <tr r="AG179" s="8"/>
      </tp>
      <tp>
        <v>20.279301839999999</v>
        <stp/>
        <stp>EM_S_VAL_PE_TTM</stp>
        <stp>2</stp>
        <stp>002677.SZ</stp>
        <stp>2021/5/31</stp>
        <tr r="AH185" s="8"/>
      </tp>
      <tp>
        <v>84.754749770000004</v>
        <stp/>
        <stp>EM_S_VAL_PE_TTM</stp>
        <stp>2</stp>
        <stp>002676.SZ</stp>
        <stp>2021/4/21</stp>
        <tr r="AG160" s="8"/>
      </tp>
      <tp>
        <v>36.903751389999996</v>
        <stp/>
        <stp>EM_S_VAL_PE_TTM</stp>
        <stp>2</stp>
        <stp>002076.SZ</stp>
        <stp>2021/5/21</stp>
        <tr r="BB179" s="8"/>
      </tp>
      <tp>
        <v>21.684491009999999</v>
        <stp/>
        <stp>EM_S_VAL_PE_TTM</stp>
        <stp>2</stp>
        <stp>002677.SZ</stp>
        <stp>2021/3/31</stp>
        <tr r="AH146" s="8"/>
      </tp>
      <tp>
        <v>39.355888669999999</v>
        <stp/>
        <stp>EM_S_VAL_PE_TTM</stp>
        <stp>2</stp>
        <stp>002076.SZ</stp>
        <stp>2021/4/21</stp>
        <tr r="BB160" s="8"/>
      </tp>
      <tp>
        <v>41.138467720000001</v>
        <stp/>
        <stp>EM_S_VAL_PE_TTM</stp>
        <stp>2</stp>
        <stp>002076.SZ</stp>
        <stp>2021/7/21</stp>
        <tr r="BB221" s="8"/>
      </tp>
      <tp>
        <v>85.343148080000006</v>
        <stp/>
        <stp>EM_S_VAL_PE_TTM</stp>
        <stp>2</stp>
        <stp>002676.SZ</stp>
        <stp>2021/1/21</stp>
        <tr r="AG102" s="8"/>
      </tp>
      <tp>
        <v>37.25521569</v>
        <stp/>
        <stp>EM_S_VAL_PE_TTM</stp>
        <stp>2</stp>
        <stp>002076.SZ</stp>
        <stp>2021/6/21</stp>
        <tr r="BB199" s="8"/>
      </tp>
      <tp>
        <v>-3.0396425900000001</v>
        <stp/>
        <stp>EM_S_VAL_PE_TTM</stp>
        <stp>2</stp>
        <stp>002076.SZ</stp>
        <stp>2020/9/30</stp>
        <tr r="BB28" s="8"/>
      </tp>
      <tp>
        <v>62.72600825</v>
        <stp/>
        <stp>EM_S_VAL_PE_TTM</stp>
        <stp>2</stp>
        <stp>002076.SZ</stp>
        <stp>2021/8/20</stp>
        <tr r="BB243" s="8"/>
      </tp>
      <tp>
        <v>-4.5926168000000001</v>
        <stp/>
        <stp>EM_S_VAL_PE_TTM</stp>
        <stp>2</stp>
        <stp>300247.SZ</stp>
        <stp>2020/9/22</stp>
        <tr r="AO22" s="8"/>
      </tp>
      <tp>
        <v>166.25860381999999</v>
        <stp/>
        <stp>EM_S_VAL_PE_TTM</stp>
        <stp>2</stp>
        <stp>002676.SZ</stp>
        <stp>2020/9/30</stp>
        <tr r="AG28" s="8"/>
      </tp>
      <tp>
        <v>60.621270070000001</v>
        <stp/>
        <stp>EM_S_VAL_PE_TTM</stp>
        <stp>2</stp>
        <stp>002676.SZ</stp>
        <stp>2021/8/20</stp>
        <tr r="AG243" s="8"/>
      </tp>
      <tp>
        <v>15.28247159</v>
        <stp/>
        <stp>EM_S_VAL_PE_TTM</stp>
        <stp>2</stp>
        <stp>002677.SZ</stp>
        <stp>2021/8/30</stp>
        <tr r="AH249" s="8"/>
      </tp>
      <tp>
        <v>-4.1874844700000002</v>
        <stp/>
        <stp>EM_S_VAL_PE_TTM</stp>
        <stp>2</stp>
        <stp>002076.SZ</stp>
        <stp>2021/1/20</stp>
        <tr r="BB101" s="8"/>
      </tp>
      <tp>
        <v>55.356042379999998</v>
        <stp/>
        <stp>EM_S_VAL_PE_TTM</stp>
        <stp>2</stp>
        <stp>002676.SZ</stp>
        <stp>2021/7/20</stp>
        <tr r="AG220" s="8"/>
      </tp>
      <tp>
        <v>15.41570209</v>
        <stp/>
        <stp>EM_S_VAL_PE_TTM</stp>
        <stp>2</stp>
        <stp>002677.SZ</stp>
        <stp>2021/7/30</stp>
        <tr r="AH228" s="8"/>
      </tp>
      <tp>
        <v>18.932872199999998</v>
        <stp/>
        <stp>EM_S_VAL_PE_TTM</stp>
        <stp>2</stp>
        <stp>002677.SZ</stp>
        <stp>2021/6/30</stp>
        <tr r="AH206" s="8"/>
      </tp>
      <tp>
        <v>48.383173290000002</v>
        <stp/>
        <stp>EM_S_VAL_PE_TTM</stp>
        <stp>2</stp>
        <stp>002676.SZ</stp>
        <stp>2021/5/20</stp>
        <tr r="AG178" s="8"/>
      </tp>
      <tp>
        <v>85.279546980000006</v>
        <stp/>
        <stp>EM_S_VAL_PE_TTM</stp>
        <stp>2</stp>
        <stp>002676.SZ</stp>
        <stp>2021/4/20</stp>
        <tr r="AG159" s="8"/>
      </tp>
      <tp>
        <v>22.73394665</v>
        <stp/>
        <stp>EM_S_VAL_PE_TTM</stp>
        <stp>2</stp>
        <stp>002677.SZ</stp>
        <stp>2021/4/30</stp>
        <tr r="AH167" s="8"/>
      </tp>
      <tp>
        <v>37.606679990000003</v>
        <stp/>
        <stp>EM_S_VAL_PE_TTM</stp>
        <stp>2</stp>
        <stp>002076.SZ</stp>
        <stp>2021/5/20</stp>
        <tr r="BB178" s="8"/>
      </tp>
      <tp>
        <v>22.01754957</v>
        <stp/>
        <stp>EM_S_VAL_PE_TTM</stp>
        <stp>2</stp>
        <stp>002677.SZ</stp>
        <stp>2021/3/30</stp>
        <tr r="AH145" s="8"/>
      </tp>
      <tp>
        <v>37.753160170000001</v>
        <stp/>
        <stp>EM_S_VAL_PE_TTM</stp>
        <stp>2</stp>
        <stp>002076.SZ</stp>
        <stp>2021/4/20</stp>
        <tr r="BB159" s="8"/>
      </tp>
      <tp>
        <v>39.229087370000002</v>
        <stp/>
        <stp>EM_S_VAL_PE_TTM</stp>
        <stp>2</stp>
        <stp>002076.SZ</stp>
        <stp>2021/7/20</stp>
        <tr r="BB220" s="8"/>
      </tp>
      <tp>
        <v>84.495368470000003</v>
        <stp/>
        <stp>EM_S_VAL_PE_TTM</stp>
        <stp>2</stp>
        <stp>002676.SZ</stp>
        <stp>2021/1/20</stp>
        <tr r="AG101" s="8"/>
      </tp>
      <tp>
        <v>62.150540280000001</v>
        <stp/>
        <stp>EM_S_VAL_PE_TTM</stp>
        <stp>2</stp>
        <stp>002076.SZ</stp>
        <stp>2021/8/27</stp>
        <tr r="BB248" s="8"/>
      </tp>
      <tp>
        <v>-3.96270677</v>
        <stp/>
        <stp>EM_S_VAL_PE_TTM</stp>
        <stp>2</stp>
        <stp>300247.SZ</stp>
        <stp>2020/9/25</stp>
        <tr r="AO25" s="8"/>
      </tp>
      <tp>
        <v>48.297049459999997</v>
        <stp/>
        <stp>EM_S_VAL_PE_TTM</stp>
        <stp>2</stp>
        <stp>002676.SZ</stp>
        <stp>2021/8/27</stp>
        <tr r="AG248" s="8"/>
      </tp>
      <tp>
        <v>-4.2090694400000004</v>
        <stp/>
        <stp>EM_S_VAL_PE_TTM</stp>
        <stp>2</stp>
        <stp>002076.SZ</stp>
        <stp>2021/1/27</stp>
        <tr r="BB106" s="8"/>
      </tp>
      <tp>
        <v>54.217614779999998</v>
        <stp/>
        <stp>EM_S_VAL_PE_TTM</stp>
        <stp>2</stp>
        <stp>002676.SZ</stp>
        <stp>2021/7/27</stp>
        <tr r="AG225" s="8"/>
      </tp>
      <tp>
        <v>51.229242309999997</v>
        <stp/>
        <stp>EM_S_VAL_PE_TTM</stp>
        <stp>2</stp>
        <stp>002676.SZ</stp>
        <stp>2021/5/27</stp>
        <tr r="AG183" s="8"/>
      </tp>
      <tp>
        <v>83.180358130000002</v>
        <stp/>
        <stp>EM_S_VAL_PE_TTM</stp>
        <stp>2</stp>
        <stp>002676.SZ</stp>
        <stp>2021/4/27</stp>
        <tr r="AG164" s="8"/>
      </tp>
      <tp>
        <v>38.133876440000002</v>
        <stp/>
        <stp>EM_S_VAL_PE_TTM</stp>
        <stp>2</stp>
        <stp>002076.SZ</stp>
        <stp>2021/5/27</stp>
        <tr r="BB183" s="8"/>
      </tp>
      <tp>
        <v>41.136698109999998</v>
        <stp/>
        <stp>EM_S_VAL_PE_TTM</stp>
        <stp>2</stp>
        <stp>002076.SZ</stp>
        <stp>2021/4/27</stp>
        <tr r="BB164" s="8"/>
      </tp>
      <tp>
        <v>37.493287039999998</v>
        <stp/>
        <stp>EM_S_VAL_PE_TTM</stp>
        <stp>2</stp>
        <stp>002076.SZ</stp>
        <stp>2021/7/27</stp>
        <tr r="BB225" s="8"/>
      </tp>
      <tp>
        <v>81.669436410000003</v>
        <stp/>
        <stp>EM_S_VAL_PE_TTM</stp>
        <stp>2</stp>
        <stp>002676.SZ</stp>
        <stp>2021/1/27</stp>
        <tr r="AG106" s="8"/>
      </tp>
      <tp>
        <v>62.72600825</v>
        <stp/>
        <stp>EM_S_VAL_PE_TTM</stp>
        <stp>2</stp>
        <stp>002076.SZ</stp>
        <stp>2021/8/26</stp>
        <tr r="BB247" s="8"/>
      </tp>
      <tp>
        <v>-4.0085184099999998</v>
        <stp/>
        <stp>EM_S_VAL_PE_TTM</stp>
        <stp>2</stp>
        <stp>300247.SZ</stp>
        <stp>2020/9/24</stp>
        <tr r="AO24" s="8"/>
      </tp>
      <tp>
        <v>63.182732180000002</v>
        <stp/>
        <stp>EM_S_VAL_PE_TTM</stp>
        <stp>2</stp>
        <stp>002676.SZ</stp>
        <stp>2021/8/26</stp>
        <tr r="AG247" s="8"/>
      </tp>
      <tp>
        <v>-4.2738243499999999</v>
        <stp/>
        <stp>EM_S_VAL_PE_TTM</stp>
        <stp>2</stp>
        <stp>002076.SZ</stp>
        <stp>2021/1/26</stp>
        <tr r="BB105" s="8"/>
      </tp>
      <tp>
        <v>53.506097519999997</v>
        <stp/>
        <stp>EM_S_VAL_PE_TTM</stp>
        <stp>2</stp>
        <stp>002676.SZ</stp>
        <stp>2021/7/26</stp>
        <tr r="AG224" s="8"/>
      </tp>
      <tp>
        <v>-4.4457568900000002</v>
        <stp/>
        <stp>EM_S_VAL_PE_TTM</stp>
        <stp>2</stp>
        <stp>002076.SZ</stp>
        <stp>2021/3/26</stp>
        <tr r="BB143" s="8"/>
      </tp>
      <tp>
        <v>52.367669919999997</v>
        <stp/>
        <stp>EM_S_VAL_PE_TTM</stp>
        <stp>2</stp>
        <stp>002676.SZ</stp>
        <stp>2021/5/26</stp>
        <tr r="AG182" s="8"/>
      </tp>
      <tp>
        <v>-4.2256699199999996</v>
        <stp/>
        <stp>EM_S_VAL_PE_TTM</stp>
        <stp>2</stp>
        <stp>002076.SZ</stp>
        <stp>2021/2/26</stp>
        <tr r="BB123" s="8"/>
      </tp>
      <tp>
        <v>84.754749770000004</v>
        <stp/>
        <stp>EM_S_VAL_PE_TTM</stp>
        <stp>2</stp>
        <stp>002676.SZ</stp>
        <stp>2021/4/26</stp>
        <tr r="AG163" s="8"/>
      </tp>
      <tp>
        <v>38.133876440000002</v>
        <stp/>
        <stp>EM_S_VAL_PE_TTM</stp>
        <stp>2</stp>
        <stp>002076.SZ</stp>
        <stp>2021/5/26</stp>
        <tr r="BB182" s="8"/>
      </tp>
      <tp>
        <v>89.582046169999998</v>
        <stp/>
        <stp>EM_S_VAL_PE_TTM</stp>
        <stp>2</stp>
        <stp>002676.SZ</stp>
        <stp>2021/3/26</stp>
        <tr r="AG143" s="8"/>
      </tp>
      <tp>
        <v>40.42437434</v>
        <stp/>
        <stp>EM_S_VAL_PE_TTM</stp>
        <stp>2</stp>
        <stp>002076.SZ</stp>
        <stp>2021/4/26</stp>
        <tr r="BB163" s="8"/>
      </tp>
      <tp>
        <v>86.190927700000003</v>
        <stp/>
        <stp>EM_S_VAL_PE_TTM</stp>
        <stp>2</stp>
        <stp>002676.SZ</stp>
        <stp>2021/2/26</stp>
        <tr r="AG123" s="8"/>
      </tp>
      <tp>
        <v>38.708347269999997</v>
        <stp/>
        <stp>EM_S_VAL_PE_TTM</stp>
        <stp>2</stp>
        <stp>002076.SZ</stp>
        <stp>2021/7/26</stp>
        <tr r="BB224" s="8"/>
      </tp>
      <tp>
        <v>82.234622819999998</v>
        <stp/>
        <stp>EM_S_VAL_PE_TTM</stp>
        <stp>2</stp>
        <stp>002676.SZ</stp>
        <stp>2021/1/26</stp>
        <tr r="AG105" s="8"/>
      </tp>
      <tp>
        <v>62.150540280000001</v>
        <stp/>
        <stp>EM_S_VAL_PE_TTM</stp>
        <stp>2</stp>
        <stp>002076.SZ</stp>
        <stp>2021/8/25</stp>
        <tr r="BB246" s="8"/>
      </tp>
      <tp>
        <v>26.92664233</v>
        <stp/>
        <stp>EM_S_VAL_PE_TTM</stp>
        <stp>2</stp>
        <stp>002677.SZ</stp>
        <stp>2020/9/25</stp>
        <tr r="AH25" s="8"/>
      </tp>
      <tp>
        <v>61.190483870000001</v>
        <stp/>
        <stp>EM_S_VAL_PE_TTM</stp>
        <stp>2</stp>
        <stp>002676.SZ</stp>
        <stp>2021/8/25</stp>
        <tr r="AG246" s="8"/>
      </tp>
      <tp>
        <v>-4.2738243499999999</v>
        <stp/>
        <stp>EM_S_VAL_PE_TTM</stp>
        <stp>2</stp>
        <stp>002076.SZ</stp>
        <stp>2021/1/25</stp>
        <tr r="BB104" s="8"/>
      </tp>
      <tp>
        <v>59.055932110000001</v>
        <stp/>
        <stp>EM_S_VAL_PE_TTM</stp>
        <stp>2</stp>
        <stp>002676.SZ</stp>
        <stp>2021/6/25</stp>
        <tr r="AG203" s="8"/>
      </tp>
      <tp>
        <v>-4.4017394999999997</v>
        <stp/>
        <stp>EM_S_VAL_PE_TTM</stp>
        <stp>2</stp>
        <stp>002076.SZ</stp>
        <stp>2021/3/25</stp>
        <tr r="BB142" s="8"/>
      </tp>
      <tp>
        <v>51.086938859999997</v>
        <stp/>
        <stp>EM_S_VAL_PE_TTM</stp>
        <stp>2</stp>
        <stp>002676.SZ</stp>
        <stp>2021/5/25</stp>
        <tr r="AG181" s="8"/>
      </tp>
      <tp>
        <v>-4.1816525200000001</v>
        <stp/>
        <stp>EM_S_VAL_PE_TTM</stp>
        <stp>2</stp>
        <stp>002076.SZ</stp>
        <stp>2021/2/25</stp>
        <tr r="BB122" s="8"/>
      </tp>
      <tp>
        <v>37.25521569</v>
        <stp/>
        <stp>EM_S_VAL_PE_TTM</stp>
        <stp>2</stp>
        <stp>002076.SZ</stp>
        <stp>2021/5/25</stp>
        <tr r="BB181" s="8"/>
      </tp>
      <tp>
        <v>88.734266550000001</v>
        <stp/>
        <stp>EM_S_VAL_PE_TTM</stp>
        <stp>2</stp>
        <stp>002676.SZ</stp>
        <stp>2021/3/25</stp>
        <tr r="AG142" s="8"/>
      </tp>
      <tp>
        <v>85.060554879999998</v>
        <stp/>
        <stp>EM_S_VAL_PE_TTM</stp>
        <stp>2</stp>
        <stp>002676.SZ</stp>
        <stp>2021/2/25</stp>
        <tr r="AG122" s="8"/>
      </tp>
      <tp>
        <v>80.539063589999998</v>
        <stp/>
        <stp>EM_S_VAL_PE_TTM</stp>
        <stp>2</stp>
        <stp>002676.SZ</stp>
        <stp>2021/1/25</stp>
        <tr r="AG104" s="8"/>
      </tp>
      <tp>
        <v>38.66107289</v>
        <stp/>
        <stp>EM_S_VAL_PE_TTM</stp>
        <stp>2</stp>
        <stp>002076.SZ</stp>
        <stp>2021/6/25</stp>
        <tr r="BB203" s="8"/>
      </tp>
      <tp>
        <v>63.013742229999998</v>
        <stp/>
        <stp>EM_S_VAL_PE_TTM</stp>
        <stp>2</stp>
        <stp>002076.SZ</stp>
        <stp>2021/8/24</stp>
        <tr r="BB245" s="8"/>
      </tp>
      <tp>
        <v>26.897812949999999</v>
        <stp/>
        <stp>EM_S_VAL_PE_TTM</stp>
        <stp>2</stp>
        <stp>002677.SZ</stp>
        <stp>2020/9/24</stp>
        <tr r="AH24" s="8"/>
      </tp>
      <tp>
        <v>60.194359710000001</v>
        <stp/>
        <stp>EM_S_VAL_PE_TTM</stp>
        <stp>2</stp>
        <stp>002676.SZ</stp>
        <stp>2021/8/24</stp>
        <tr r="AG245" s="8"/>
      </tp>
      <tp>
        <v>59.625145910000001</v>
        <stp/>
        <stp>EM_S_VAL_PE_TTM</stp>
        <stp>2</stp>
        <stp>002676.SZ</stp>
        <stp>2021/6/24</stp>
        <tr r="AG202" s="8"/>
      </tp>
      <tp>
        <v>-4.5778090799999998</v>
        <stp/>
        <stp>EM_S_VAL_PE_TTM</stp>
        <stp>2</stp>
        <stp>002076.SZ</stp>
        <stp>2021/3/24</stp>
        <tr r="BB141" s="8"/>
      </tp>
      <tp>
        <v>52.509973369999997</v>
        <stp/>
        <stp>EM_S_VAL_PE_TTM</stp>
        <stp>2</stp>
        <stp>002676.SZ</stp>
        <stp>2021/5/24</stp>
        <tr r="AG180" s="8"/>
      </tp>
      <tp>
        <v>-4.2036612199999999</v>
        <stp/>
        <stp>EM_S_VAL_PE_TTM</stp>
        <stp>2</stp>
        <stp>002076.SZ</stp>
        <stp>2021/2/24</stp>
        <tr r="BB121" s="8"/>
      </tp>
      <tp>
        <v>36.55228709</v>
        <stp/>
        <stp>EM_S_VAL_PE_TTM</stp>
        <stp>2</stp>
        <stp>002076.SZ</stp>
        <stp>2021/5/24</stp>
        <tr r="BB180" s="8"/>
      </tp>
      <tp>
        <v>89.016859760000003</v>
        <stp/>
        <stp>EM_S_VAL_PE_TTM</stp>
        <stp>2</stp>
        <stp>002676.SZ</stp>
        <stp>2021/3/24</stp>
        <tr r="AG141" s="8"/>
      </tp>
      <tp>
        <v>87.321300519999994</v>
        <stp/>
        <stp>EM_S_VAL_PE_TTM</stp>
        <stp>2</stp>
        <stp>002676.SZ</stp>
        <stp>2021/2/24</stp>
        <tr r="AG121" s="8"/>
      </tp>
      <tp>
        <v>37.606679990000003</v>
        <stp/>
        <stp>EM_S_VAL_PE_TTM</stp>
        <stp>2</stp>
        <stp>002076.SZ</stp>
        <stp>2021/6/24</stp>
        <tr r="BB202" s="8"/>
      </tp>
      <tp>
        <v>-3.7909131199999999</v>
        <stp/>
        <stp>EM_S_VAL_PE_TTM</stp>
        <stp>2</stp>
        <stp>300247.SZ</stp>
        <stp>2020/9/29</stp>
        <tr r="AO27" s="8"/>
      </tp>
      <tp>
        <v>-3.7336485700000002</v>
        <stp/>
        <stp>EM_S_VAL_PE_TTM</stp>
        <stp>2</stp>
        <stp>300247.SZ</stp>
        <stp>2020/9/28</stp>
        <tr r="AO26" s="8"/>
      </tp>
      <tp>
        <v>26.335640009999999</v>
        <stp/>
        <stp>EM_S_VAL_PE_TTM</stp>
        <stp>2</stp>
        <stp>002677.SZ</stp>
        <stp>2020/9/29</stp>
        <tr r="AH27" s="8"/>
      </tp>
      <tp>
        <v>-3.9284648099999999</v>
        <stp/>
        <stp>EM_S_VAL_PE_TTM</stp>
        <stp>2</stp>
        <stp>002076.SZ</stp>
        <stp>2021/1/29</stp>
        <tr r="BB108" s="8"/>
      </tp>
      <tp>
        <v>53.079187169999997</v>
        <stp/>
        <stp>EM_S_VAL_PE_TTM</stp>
        <stp>2</stp>
        <stp>002676.SZ</stp>
        <stp>2021/7/29</stp>
        <tr r="AG227" s="8"/>
      </tp>
      <tp>
        <v>59.767449360000001</v>
        <stp/>
        <stp>EM_S_VAL_PE_TTM</stp>
        <stp>2</stp>
        <stp>002676.SZ</stp>
        <stp>2021/6/29</stp>
        <tr r="AG205" s="8"/>
      </tp>
      <tp>
        <v>-4.46776559</v>
        <stp/>
        <stp>EM_S_VAL_PE_TTM</stp>
        <stp>2</stp>
        <stp>002076.SZ</stp>
        <stp>2021/3/29</stp>
        <tr r="BB144" s="8"/>
      </tp>
      <tp>
        <v>44.54098012</v>
        <stp/>
        <stp>EM_S_VAL_PE_TTM</stp>
        <stp>2</stp>
        <stp>002676.SZ</stp>
        <stp>2021/4/29</stp>
        <tr r="AG166" s="8"/>
      </tp>
      <tp>
        <v>89.582046169999998</v>
        <stp/>
        <stp>EM_S_VAL_PE_TTM</stp>
        <stp>2</stp>
        <stp>002676.SZ</stp>
        <stp>2021/3/29</stp>
        <tr r="AG144" s="8"/>
      </tp>
      <tp>
        <v>36.728019240000002</v>
        <stp/>
        <stp>EM_S_VAL_PE_TTM</stp>
        <stp>2</stp>
        <stp>002076.SZ</stp>
        <stp>2021/4/29</stp>
        <tr r="BB166" s="8"/>
      </tp>
      <tp>
        <v>38.708347269999997</v>
        <stp/>
        <stp>EM_S_VAL_PE_TTM</stp>
        <stp>2</stp>
        <stp>002076.SZ</stp>
        <stp>2021/7/29</stp>
        <tr r="BB227" s="8"/>
      </tp>
      <tp>
        <v>80.8216568</v>
        <stp/>
        <stp>EM_S_VAL_PE_TTM</stp>
        <stp>2</stp>
        <stp>002676.SZ</stp>
        <stp>2021/1/29</stp>
        <tr r="AG108" s="8"/>
      </tp>
      <tp>
        <v>37.25521569</v>
        <stp/>
        <stp>EM_S_VAL_PE_TTM</stp>
        <stp>2</stp>
        <stp>002076.SZ</stp>
        <stp>2021/6/29</stp>
        <tr r="BB205" s="8"/>
      </tp>
      <tp>
        <v>26.306810630000001</v>
        <stp/>
        <stp>EM_S_VAL_PE_TTM</stp>
        <stp>2</stp>
        <stp>002677.SZ</stp>
        <stp>2020/9/28</stp>
        <tr r="AH26" s="8"/>
      </tp>
      <tp>
        <v>-4.0795596099999996</v>
        <stp/>
        <stp>EM_S_VAL_PE_TTM</stp>
        <stp>2</stp>
        <stp>002076.SZ</stp>
        <stp>2021/1/28</stp>
        <tr r="BB107" s="8"/>
      </tp>
      <tp>
        <v>51.940759559999996</v>
        <stp/>
        <stp>EM_S_VAL_PE_TTM</stp>
        <stp>2</stp>
        <stp>002676.SZ</stp>
        <stp>2021/7/28</stp>
        <tr r="AG226" s="8"/>
      </tp>
      <tp>
        <v>60.905876970000001</v>
        <stp/>
        <stp>EM_S_VAL_PE_TTM</stp>
        <stp>2</stp>
        <stp>002676.SZ</stp>
        <stp>2021/6/28</stp>
        <tr r="AG204" s="8"/>
      </tp>
      <tp>
        <v>50.802331959999997</v>
        <stp/>
        <stp>EM_S_VAL_PE_TTM</stp>
        <stp>2</stp>
        <stp>002676.SZ</stp>
        <stp>2021/5/28</stp>
        <tr r="AG184" s="8"/>
      </tp>
      <tp>
        <v>84.492351170000006</v>
        <stp/>
        <stp>EM_S_VAL_PE_TTM</stp>
        <stp>2</stp>
        <stp>002676.SZ</stp>
        <stp>2021/4/28</stp>
        <tr r="AG165" s="8"/>
      </tp>
      <tp>
        <v>38.66107289</v>
        <stp/>
        <stp>EM_S_VAL_PE_TTM</stp>
        <stp>2</stp>
        <stp>002076.SZ</stp>
        <stp>2021/5/28</stp>
        <tr r="BB184" s="8"/>
      </tp>
      <tp>
        <v>38.485340739999998</v>
        <stp/>
        <stp>EM_S_VAL_PE_TTM</stp>
        <stp>2</stp>
        <stp>002076.SZ</stp>
        <stp>2021/4/28</stp>
        <tr r="BB165" s="8"/>
      </tp>
      <tp>
        <v>39.055507329999998</v>
        <stp/>
        <stp>EM_S_VAL_PE_TTM</stp>
        <stp>2</stp>
        <stp>002076.SZ</stp>
        <stp>2021/7/28</stp>
        <tr r="BB226" s="8"/>
      </tp>
      <tp>
        <v>83.364995649999997</v>
        <stp/>
        <stp>EM_S_VAL_PE_TTM</stp>
        <stp>2</stp>
        <stp>002676.SZ</stp>
        <stp>2021/1/28</stp>
        <tr r="AG107" s="8"/>
      </tp>
      <tp>
        <v>37.95814429</v>
        <stp/>
        <stp>EM_S_VAL_PE_TTM</stp>
        <stp>2</stp>
        <stp>002076.SZ</stp>
        <stp>2021/6/28</stp>
        <tr r="BB204" s="8"/>
      </tp>
      <tp>
        <v>-3.0563439200000002</v>
        <stp/>
        <stp>EM_S_VAL_PE_TTM</stp>
        <stp>2</stp>
        <stp>002076.SZ</stp>
        <stp>2020/9/23</stp>
        <tr r="BB23" s="8"/>
      </tp>
      <tp>
        <v>-3.5847607500000001</v>
        <stp/>
        <stp>EM_S_VAL_PE_TTM</stp>
        <stp>2</stp>
        <stp>300247.SZ</stp>
        <stp>2020/8/31</stp>
        <tr r="AO6" s="8"/>
      </tp>
      <tp>
        <v>176.24410555</v>
        <stp/>
        <stp>EM_S_VAL_PE_TTM</stp>
        <stp>2</stp>
        <stp>002676.SZ</stp>
        <stp>2020/9/23</stp>
        <tr r="AG23" s="8"/>
      </tp>
      <tp>
        <v>16.0548337</v>
        <stp/>
        <stp>EM_S_VAL_PE_TTM</stp>
        <stp>2</stp>
        <stp>002677.SZ</stp>
        <stp>2021/8/23</stp>
        <tr r="AH244" s="8"/>
      </tp>
      <tp>
        <v>16.404284189999998</v>
        <stp/>
        <stp>EM_S_VAL_PE_TTM</stp>
        <stp>2</stp>
        <stp>002677.SZ</stp>
        <stp>2021/7/23</stp>
        <tr r="AH223" s="8"/>
      </tp>
      <tp>
        <v>20.103230270000001</v>
        <stp/>
        <stp>EM_S_VAL_PE_TTM</stp>
        <stp>2</stp>
        <stp>002677.SZ</stp>
        <stp>2021/6/23</stp>
        <tr r="AH201" s="8"/>
      </tp>
      <tp>
        <v>-3.4565083099999998</v>
        <stp/>
        <stp>EM_S_VAL_PE_TTM</stp>
        <stp>2</stp>
        <stp>300247.SZ</stp>
        <stp>2021/1/21</stp>
        <tr r="AO102" s="8"/>
      </tp>
      <tp>
        <v>22.143589039999998</v>
        <stp/>
        <stp>EM_S_VAL_PE_TTM</stp>
        <stp>2</stp>
        <stp>002677.SZ</stp>
        <stp>2021/4/23</stp>
        <tr r="AH162" s="8"/>
      </tp>
      <tp>
        <v>22.112709160000001</v>
        <stp/>
        <stp>EM_S_VAL_PE_TTM</stp>
        <stp>2</stp>
        <stp>002677.SZ</stp>
        <stp>2021/3/23</stp>
        <tr r="AH140" s="8"/>
      </tp>
      <tp>
        <v>-65.081116750000007</v>
        <stp/>
        <stp>EM_S_VAL_PE_TTM</stp>
        <stp>2</stp>
        <stp>300247.SZ</stp>
        <stp>2021/7/21</stp>
        <tr r="AO221" s="8"/>
      </tp>
      <tp>
        <v>21.62501627</v>
        <stp/>
        <stp>EM_S_VAL_PE_TTM</stp>
        <stp>2</stp>
        <stp>002677.SZ</stp>
        <stp>2021/2/23</stp>
        <tr r="AH120" s="8"/>
      </tp>
      <tp>
        <v>-60.500627590000001</v>
        <stp/>
        <stp>EM_S_VAL_PE_TTM</stp>
        <stp>2</stp>
        <stp>300247.SZ</stp>
        <stp>2021/6/21</stp>
        <tr r="AO199" s="8"/>
      </tp>
      <tp>
        <v>-65.653677889999997</v>
        <stp/>
        <stp>EM_S_VAL_PE_TTM</stp>
        <stp>2</stp>
        <stp>300247.SZ</stp>
        <stp>2021/5/21</stp>
        <tr r="AO179" s="8"/>
      </tp>
      <tp>
        <v>-37.921302019999999</v>
        <stp/>
        <stp>EM_S_VAL_PE_TTM</stp>
        <stp>2</stp>
        <stp>300247.SZ</stp>
        <stp>2021/4/21</stp>
        <tr r="AO160" s="8"/>
      </tp>
      <tp>
        <v>-3.1732532500000001</v>
        <stp/>
        <stp>EM_S_VAL_PE_TTM</stp>
        <stp>2</stp>
        <stp>002076.SZ</stp>
        <stp>2020/9/22</stp>
        <tr r="BB22" s="8"/>
      </tp>
      <tp>
        <v>-3.8825364000000002</v>
        <stp/>
        <stp>EM_S_VAL_PE_TTM</stp>
        <stp>2</stp>
        <stp>300247.SZ</stp>
        <stp>2020/9/30</stp>
        <tr r="AO28" s="8"/>
      </tp>
      <tp>
        <v>-63.935994460000003</v>
        <stp/>
        <stp>EM_S_VAL_PE_TTM</stp>
        <stp>2</stp>
        <stp>300247.SZ</stp>
        <stp>2021/8/20</stp>
        <tr r="AO243" s="8"/>
      </tp>
      <tp>
        <v>175.74483047000001</v>
        <stp/>
        <stp>EM_S_VAL_PE_TTM</stp>
        <stp>2</stp>
        <stp>002676.SZ</stp>
        <stp>2020/9/22</stp>
        <tr r="AG22" s="8"/>
      </tp>
      <tp>
        <v>16.888277500000001</v>
        <stp/>
        <stp>EM_S_VAL_PE_TTM</stp>
        <stp>2</stp>
        <stp>002677.SZ</stp>
        <stp>2021/7/22</stp>
        <tr r="AH222" s="8"/>
      </tp>
      <tp>
        <v>19.916801549999999</v>
        <stp/>
        <stp>EM_S_VAL_PE_TTM</stp>
        <stp>2</stp>
        <stp>002677.SZ</stp>
        <stp>2021/6/22</stp>
        <tr r="AH200" s="8"/>
      </tp>
      <tp>
        <v>-3.1392971099999998</v>
        <stp/>
        <stp>EM_S_VAL_PE_TTM</stp>
        <stp>2</stp>
        <stp>300247.SZ</stp>
        <stp>2021/1/20</stp>
        <tr r="AO101" s="8"/>
      </tp>
      <tp>
        <v>22.029660369999998</v>
        <stp/>
        <stp>EM_S_VAL_PE_TTM</stp>
        <stp>2</stp>
        <stp>002677.SZ</stp>
        <stp>2021/4/22</stp>
        <tr r="AH161" s="8"/>
      </tp>
      <tp>
        <v>22.1721839</v>
        <stp/>
        <stp>EM_S_VAL_PE_TTM</stp>
        <stp>2</stp>
        <stp>002677.SZ</stp>
        <stp>2021/3/22</stp>
        <tr r="AH139" s="8"/>
      </tp>
      <tp>
        <v>-64.317701889999995</v>
        <stp/>
        <stp>EM_S_VAL_PE_TTM</stp>
        <stp>2</stp>
        <stp>300247.SZ</stp>
        <stp>2021/7/20</stp>
        <tr r="AO220" s="8"/>
      </tp>
      <tp>
        <v>21.62501627</v>
        <stp/>
        <stp>EM_S_VAL_PE_TTM</stp>
        <stp>2</stp>
        <stp>002677.SZ</stp>
        <stp>2021/2/22</stp>
        <tr r="AH119" s="8"/>
      </tp>
      <tp>
        <v>25.93390097</v>
        <stp/>
        <stp>EM_S_VAL_PE_TTM</stp>
        <stp>2</stp>
        <stp>002677.SZ</stp>
        <stp>2021/1/22</stp>
        <tr r="AH103" s="8"/>
      </tp>
      <tp>
        <v>-69.279898470000006</v>
        <stp/>
        <stp>EM_S_VAL_PE_TTM</stp>
        <stp>2</stp>
        <stp>300247.SZ</stp>
        <stp>2021/5/20</stp>
        <tr r="AO178" s="8"/>
      </tp>
      <tp>
        <v>-3.2596186</v>
        <stp/>
        <stp>EM_S_VAL_PE_TTM</stp>
        <stp>2</stp>
        <stp>300247.SZ</stp>
        <stp>2021/4/20</stp>
        <tr r="AO159" s="8"/>
      </tp>
      <tp>
        <v>-3.2901625800000001</v>
        <stp/>
        <stp>EM_S_VAL_PE_TTM</stp>
        <stp>2</stp>
        <stp>002076.SZ</stp>
        <stp>2020/9/21</stp>
        <tr r="BB21" s="8"/>
      </tp>
      <tp>
        <v>59.848668420000003</v>
        <stp/>
        <stp>EM_S_VAL_PE_TTM</stp>
        <stp>2</stp>
        <stp>002076.SZ</stp>
        <stp>2021/8/31</stp>
        <tr r="BB250" s="8"/>
      </tp>
      <tp>
        <v>-67.943922470000004</v>
        <stp/>
        <stp>EM_S_VAL_PE_TTM</stp>
        <stp>2</stp>
        <stp>300247.SZ</stp>
        <stp>2021/8/23</stp>
        <tr r="AO244" s="8"/>
      </tp>
      <tp>
        <v>178.74048099000001</v>
        <stp/>
        <stp>EM_S_VAL_PE_TTM</stp>
        <stp>2</stp>
        <stp>002676.SZ</stp>
        <stp>2020/9/21</stp>
        <tr r="AG21" s="8"/>
      </tp>
      <tp>
        <v>47.615208760000002</v>
        <stp/>
        <stp>EM_S_VAL_PE_TTM</stp>
        <stp>2</stp>
        <stp>002676.SZ</stp>
        <stp>2021/8/31</stp>
        <tr r="AG250" s="8"/>
      </tp>
      <tp>
        <v>29.7807511</v>
        <stp/>
        <stp>EM_S_VAL_PE_TTM</stp>
        <stp>2</stp>
        <stp>002677.SZ</stp>
        <stp>2020/8/31</stp>
        <tr r="AH6" s="8"/>
      </tp>
      <tp>
        <v>17.5346568</v>
        <stp/>
        <stp>EM_S_VAL_PE_TTM</stp>
        <stp>2</stp>
        <stp>002677.SZ</stp>
        <stp>2021/7/21</stp>
        <tr r="AH221" s="8"/>
      </tp>
      <tp>
        <v>-3.1939886999999998</v>
        <stp/>
        <stp>EM_S_VAL_PE_TTM</stp>
        <stp>2</stp>
        <stp>300247.SZ</stp>
        <stp>2021/3/23</stp>
        <tr r="AO140" s="8"/>
      </tp>
      <tp>
        <v>19.60608702</v>
        <stp/>
        <stp>EM_S_VAL_PE_TTM</stp>
        <stp>2</stp>
        <stp>002677.SZ</stp>
        <stp>2021/6/21</stp>
        <tr r="AH199" s="8"/>
      </tp>
      <tp>
        <v>-3.0955438399999999</v>
        <stp/>
        <stp>EM_S_VAL_PE_TTM</stp>
        <stp>2</stp>
        <stp>300247.SZ</stp>
        <stp>2021/2/23</stp>
        <tr r="AO120" s="8"/>
      </tp>
      <tp>
        <v>-4.5337916800000002</v>
        <stp/>
        <stp>EM_S_VAL_PE_TTM</stp>
        <stp>2</stp>
        <stp>002076.SZ</stp>
        <stp>2021/3/31</stp>
        <tr r="BB146" s="8"/>
      </tp>
      <tp>
        <v>54.075311329999998</v>
        <stp/>
        <stp>EM_S_VAL_PE_TTM</stp>
        <stp>2</stp>
        <stp>002676.SZ</stp>
        <stp>2021/5/31</stp>
        <tr r="AG185" s="8"/>
      </tp>
      <tp>
        <v>21.294302649999999</v>
        <stp/>
        <stp>EM_S_VAL_PE_TTM</stp>
        <stp>2</stp>
        <stp>002677.SZ</stp>
        <stp>2021/5/21</stp>
        <tr r="AH179" s="8"/>
      </tp>
      <tp>
        <v>21.23215974</v>
        <stp/>
        <stp>EM_S_VAL_PE_TTM</stp>
        <stp>2</stp>
        <stp>002677.SZ</stp>
        <stp>2021/4/21</stp>
        <tr r="AH160" s="8"/>
      </tp>
      <tp>
        <v>38.836805040000002</v>
        <stp/>
        <stp>EM_S_VAL_PE_TTM</stp>
        <stp>2</stp>
        <stp>002076.SZ</stp>
        <stp>2021/5/31</stp>
        <tr r="BB185" s="8"/>
      </tp>
      <tp>
        <v>87.321300519999994</v>
        <stp/>
        <stp>EM_S_VAL_PE_TTM</stp>
        <stp>2</stp>
        <stp>002676.SZ</stp>
        <stp>2021/3/31</stp>
        <tr r="AG146" s="8"/>
      </tp>
      <tp>
        <v>-63.363433309999998</v>
        <stp/>
        <stp>EM_S_VAL_PE_TTM</stp>
        <stp>2</stp>
        <stp>300247.SZ</stp>
        <stp>2021/7/23</stp>
        <tr r="AO223" s="8"/>
      </tp>
      <tp>
        <v>-61.073188729999998</v>
        <stp/>
        <stp>EM_S_VAL_PE_TTM</stp>
        <stp>2</stp>
        <stp>300247.SZ</stp>
        <stp>2021/6/23</stp>
        <tr r="AO201" s="8"/>
      </tp>
      <tp>
        <v>26.012887469999999</v>
        <stp/>
        <stp>EM_S_VAL_PE_TTM</stp>
        <stp>2</stp>
        <stp>002677.SZ</stp>
        <stp>2021/1/21</stp>
        <tr r="AH102" s="8"/>
      </tp>
      <tp>
        <v>-37.921302019999999</v>
        <stp/>
        <stp>EM_S_VAL_PE_TTM</stp>
        <stp>2</stp>
        <stp>300247.SZ</stp>
        <stp>2021/4/23</stp>
        <tr r="AO162" s="8"/>
      </tp>
      <tp>
        <v>60.71187037</v>
        <stp/>
        <stp>EM_S_VAL_PE_TTM</stp>
        <stp>2</stp>
        <stp>002076.SZ</stp>
        <stp>2021/8/30</stp>
        <tr r="BB249" s="8"/>
      </tp>
      <tp>
        <v>26.378884079999999</v>
        <stp/>
        <stp>EM_S_VAL_PE_TTM</stp>
        <stp>2</stp>
        <stp>002677.SZ</stp>
        <stp>2020/9/30</stp>
        <tr r="AH28" s="8"/>
      </tp>
      <tp>
        <v>47.160648299999998</v>
        <stp/>
        <stp>EM_S_VAL_PE_TTM</stp>
        <stp>2</stp>
        <stp>002676.SZ</stp>
        <stp>2021/8/30</stp>
        <tr r="AG249" s="8"/>
      </tp>
      <tp>
        <v>15.859168629999999</v>
        <stp/>
        <stp>EM_S_VAL_PE_TTM</stp>
        <stp>2</stp>
        <stp>002677.SZ</stp>
        <stp>2021/8/20</stp>
        <tr r="AH243" s="8"/>
      </tp>
      <tp>
        <v>55.498345839999999</v>
        <stp/>
        <stp>EM_S_VAL_PE_TTM</stp>
        <stp>2</stp>
        <stp>002676.SZ</stp>
        <stp>2021/7/30</stp>
        <tr r="AG228" s="8"/>
      </tp>
      <tp>
        <v>17.803942729999999</v>
        <stp/>
        <stp>EM_S_VAL_PE_TTM</stp>
        <stp>2</stp>
        <stp>002677.SZ</stp>
        <stp>2021/7/20</stp>
        <tr r="AH220" s="8"/>
      </tp>
      <tp>
        <v>-3.1830503800000001</v>
        <stp/>
        <stp>EM_S_VAL_PE_TTM</stp>
        <stp>2</stp>
        <stp>300247.SZ</stp>
        <stp>2021/3/22</stp>
        <tr r="AO139" s="8"/>
      </tp>
      <tp>
        <v>59.625145910000001</v>
        <stp/>
        <stp>EM_S_VAL_PE_TTM</stp>
        <stp>2</stp>
        <stp>002676.SZ</stp>
        <stp>2021/6/30</stp>
        <tr r="AG206" s="8"/>
      </tp>
      <tp>
        <v>-3.1611737400000002</v>
        <stp/>
        <stp>EM_S_VAL_PE_TTM</stp>
        <stp>2</stp>
        <stp>300247.SZ</stp>
        <stp>2021/2/22</stp>
        <tr r="AO119" s="8"/>
      </tp>
      <tp>
        <v>-4.46776559</v>
        <stp/>
        <stp>EM_S_VAL_PE_TTM</stp>
        <stp>2</stp>
        <stp>002076.SZ</stp>
        <stp>2021/3/30</stp>
        <tr r="BB145" s="8"/>
      </tp>
      <tp>
        <v>21.51180282</v>
        <stp/>
        <stp>EM_S_VAL_PE_TTM</stp>
        <stp>2</stp>
        <stp>002677.SZ</stp>
        <stp>2021/5/20</stp>
        <tr r="AH178" s="8"/>
      </tp>
      <tp>
        <v>-3.3252485100000002</v>
        <stp/>
        <stp>EM_S_VAL_PE_TTM</stp>
        <stp>2</stp>
        <stp>300247.SZ</stp>
        <stp>2021/1/22</stp>
        <tr r="AO103" s="8"/>
      </tp>
      <tp>
        <v>45.53710427</v>
        <stp/>
        <stp>EM_S_VAL_PE_TTM</stp>
        <stp>2</stp>
        <stp>002676.SZ</stp>
        <stp>2021/4/30</stp>
        <tr r="AG167" s="8"/>
      </tp>
      <tp>
        <v>20.53823062</v>
        <stp/>
        <stp>EM_S_VAL_PE_TTM</stp>
        <stp>2</stp>
        <stp>002677.SZ</stp>
        <stp>2021/4/20</stp>
        <tr r="AH159" s="8"/>
      </tp>
      <tp>
        <v>86.190927700000003</v>
        <stp/>
        <stp>EM_S_VAL_PE_TTM</stp>
        <stp>2</stp>
        <stp>002676.SZ</stp>
        <stp>2021/3/30</stp>
        <tr r="AG145" s="8"/>
      </tp>
      <tp>
        <v>-64.508555599999994</v>
        <stp/>
        <stp>EM_S_VAL_PE_TTM</stp>
        <stp>2</stp>
        <stp>300247.SZ</stp>
        <stp>2021/7/22</stp>
        <tr r="AO222" s="8"/>
      </tp>
      <tp>
        <v>37.782412139999998</v>
        <stp/>
        <stp>EM_S_VAL_PE_TTM</stp>
        <stp>2</stp>
        <stp>002076.SZ</stp>
        <stp>2021/4/30</stp>
        <tr r="BB167" s="8"/>
      </tp>
      <tp>
        <v>-62.027457310000003</v>
        <stp/>
        <stp>EM_S_VAL_PE_TTM</stp>
        <stp>2</stp>
        <stp>300247.SZ</stp>
        <stp>2021/6/22</stp>
        <tr r="AO200" s="8"/>
      </tp>
      <tp>
        <v>37.666867070000002</v>
        <stp/>
        <stp>EM_S_VAL_PE_TTM</stp>
        <stp>2</stp>
        <stp>002076.SZ</stp>
        <stp>2021/7/30</stp>
        <tr r="BB228" s="8"/>
      </tp>
      <tp>
        <v>25.723270299999999</v>
        <stp/>
        <stp>EM_S_VAL_PE_TTM</stp>
        <stp>2</stp>
        <stp>002677.SZ</stp>
        <stp>2021/1/20</stp>
        <tr r="AH101" s="8"/>
      </tp>
      <tp>
        <v>36.728019240000002</v>
        <stp/>
        <stp>EM_S_VAL_PE_TTM</stp>
        <stp>2</stp>
        <stp>002076.SZ</stp>
        <stp>2021/6/30</stp>
        <tr r="BB206" s="8"/>
      </tp>
      <tp>
        <v>-38.655262710000002</v>
        <stp/>
        <stp>EM_S_VAL_PE_TTM</stp>
        <stp>2</stp>
        <stp>300247.SZ</stp>
        <stp>2021/4/22</stp>
        <tr r="AO161" s="8"/>
      </tp>
      <tp>
        <v>-72.333557909999996</v>
        <stp/>
        <stp>EM_S_VAL_PE_TTM</stp>
        <stp>2</stp>
        <stp>300247.SZ</stp>
        <stp>2021/8/25</stp>
        <tr r="AO246" s="8"/>
      </tp>
      <tp>
        <v>15.529627469999999</v>
        <stp/>
        <stp>EM_S_VAL_PE_TTM</stp>
        <stp>2</stp>
        <stp>002677.SZ</stp>
        <stp>2021/8/27</stp>
        <tr r="AH248" s="8"/>
      </tp>
      <tp>
        <v>15.127365640000001</v>
        <stp/>
        <stp>EM_S_VAL_PE_TTM</stp>
        <stp>2</stp>
        <stp>002677.SZ</stp>
        <stp>2021/7/27</stp>
        <tr r="AH225" s="8"/>
      </tp>
      <tp>
        <v>-3.0736672</v>
        <stp/>
        <stp>EM_S_VAL_PE_TTM</stp>
        <stp>2</stp>
        <stp>300247.SZ</stp>
        <stp>2021/3/25</stp>
        <tr r="AO142" s="8"/>
      </tp>
      <tp>
        <v>-3.1064821600000001</v>
        <stp/>
        <stp>EM_S_VAL_PE_TTM</stp>
        <stp>2</stp>
        <stp>300247.SZ</stp>
        <stp>2021/2/25</stp>
        <tr r="AO122" s="8"/>
      </tp>
      <tp>
        <v>20.766087939999998</v>
        <stp/>
        <stp>EM_S_VAL_PE_TTM</stp>
        <stp>2</stp>
        <stp>002677.SZ</stp>
        <stp>2021/5/27</stp>
        <tr r="AH183" s="8"/>
      </tp>
      <tp>
        <v>-3.0955438399999999</v>
        <stp/>
        <stp>EM_S_VAL_PE_TTM</stp>
        <stp>2</stp>
        <stp>300247.SZ</stp>
        <stp>2021/1/25</stp>
        <tr r="AO104" s="8"/>
      </tp>
      <tp>
        <v>22.506089320000001</v>
        <stp/>
        <stp>EM_S_VAL_PE_TTM</stp>
        <stp>2</stp>
        <stp>002677.SZ</stp>
        <stp>2021/4/27</stp>
        <tr r="AH164" s="8"/>
      </tp>
      <tp>
        <v>-62.027457310000003</v>
        <stp/>
        <stp>EM_S_VAL_PE_TTM</stp>
        <stp>2</stp>
        <stp>300247.SZ</stp>
        <stp>2021/6/25</stp>
        <tr r="AO203" s="8"/>
      </tp>
      <tp>
        <v>26.513135309999999</v>
        <stp/>
        <stp>EM_S_VAL_PE_TTM</stp>
        <stp>2</stp>
        <stp>002677.SZ</stp>
        <stp>2021/1/27</stp>
        <tr r="AH106" s="8"/>
      </tp>
      <tp>
        <v>-66.607946459999994</v>
        <stp/>
        <stp>EM_S_VAL_PE_TTM</stp>
        <stp>2</stp>
        <stp>300247.SZ</stp>
        <stp>2021/5/25</stp>
        <tr r="AO181" s="8"/>
      </tp>
      <tp>
        <v>-70.234167040000003</v>
        <stp/>
        <stp>EM_S_VAL_PE_TTM</stp>
        <stp>2</stp>
        <stp>300247.SZ</stp>
        <stp>2021/8/24</stp>
        <tr r="AO245" s="8"/>
      </tp>
      <tp>
        <v>15.612012760000001</v>
        <stp/>
        <stp>EM_S_VAL_PE_TTM</stp>
        <stp>2</stp>
        <stp>002677.SZ</stp>
        <stp>2021/8/26</stp>
        <tr r="AH247" s="8"/>
      </tp>
      <tp>
        <v>15.868802219999999</v>
        <stp/>
        <stp>EM_S_VAL_PE_TTM</stp>
        <stp>2</stp>
        <stp>002677.SZ</stp>
        <stp>2021/7/26</stp>
        <tr r="AH224" s="8"/>
      </tp>
      <tp>
        <v>-3.1283587900000001</v>
        <stp/>
        <stp>EM_S_VAL_PE_TTM</stp>
        <stp>2</stp>
        <stp>300247.SZ</stp>
        <stp>2021/3/24</stp>
        <tr r="AO141" s="8"/>
      </tp>
      <tp>
        <v>-3.20492701</v>
        <stp/>
        <stp>EM_S_VAL_PE_TTM</stp>
        <stp>2</stp>
        <stp>300247.SZ</stp>
        <stp>2021/2/24</stp>
        <tr r="AO121" s="8"/>
      </tp>
      <tp>
        <v>20.807516549999999</v>
        <stp/>
        <stp>EM_S_VAL_PE_TTM</stp>
        <stp>2</stp>
        <stp>002677.SZ</stp>
        <stp>2021/5/26</stp>
        <tr r="AH182" s="8"/>
      </tp>
      <tp>
        <v>22.381803510000001</v>
        <stp/>
        <stp>EM_S_VAL_PE_TTM</stp>
        <stp>2</stp>
        <stp>002677.SZ</stp>
        <stp>2021/4/26</stp>
        <tr r="AH163" s="8"/>
      </tp>
      <tp>
        <v>22.005654620000001</v>
        <stp/>
        <stp>EM_S_VAL_PE_TTM</stp>
        <stp>2</stp>
        <stp>002677.SZ</stp>
        <stp>2021/3/26</stp>
        <tr r="AH143" s="8"/>
      </tp>
      <tp>
        <v>20.554470909999999</v>
        <stp/>
        <stp>EM_S_VAL_PE_TTM</stp>
        <stp>2</stp>
        <stp>002677.SZ</stp>
        <stp>2021/2/26</stp>
        <tr r="AH123" s="8"/>
      </tp>
      <tp>
        <v>-59.928066450000003</v>
        <stp/>
        <stp>EM_S_VAL_PE_TTM</stp>
        <stp>2</stp>
        <stp>300247.SZ</stp>
        <stp>2021/6/24</stp>
        <tr r="AO202" s="8"/>
      </tp>
      <tp>
        <v>25.947065389999999</v>
        <stp/>
        <stp>EM_S_VAL_PE_TTM</stp>
        <stp>2</stp>
        <stp>002677.SZ</stp>
        <stp>2021/1/26</stp>
        <tr r="AH105" s="8"/>
      </tp>
      <tp>
        <v>-65.653677889999997</v>
        <stp/>
        <stp>EM_S_VAL_PE_TTM</stp>
        <stp>2</stp>
        <stp>300247.SZ</stp>
        <stp>2021/5/24</stp>
        <tr r="AO180" s="8"/>
      </tp>
      <tp>
        <v>-2.9394345899999998</v>
        <stp/>
        <stp>EM_S_VAL_PE_TTM</stp>
        <stp>2</stp>
        <stp>002076.SZ</stp>
        <stp>2020/9/25</stp>
        <tr r="BB25" s="8"/>
      </tp>
      <tp>
        <v>-66.113374840000006</v>
        <stp/>
        <stp>EM_S_VAL_PE_TTM</stp>
        <stp>2</stp>
        <stp>300247.SZ</stp>
        <stp>2021/8/27</stp>
        <tr r="AO248" s="8"/>
      </tp>
      <tp>
        <v>163.76222838999999</v>
        <stp/>
        <stp>EM_S_VAL_PE_TTM</stp>
        <stp>2</stp>
        <stp>002676.SZ</stp>
        <stp>2020/9/25</stp>
        <tr r="AG25" s="8"/>
      </tp>
      <tp>
        <v>15.76648518</v>
        <stp/>
        <stp>EM_S_VAL_PE_TTM</stp>
        <stp>2</stp>
        <stp>002677.SZ</stp>
        <stp>2021/8/25</stp>
        <tr r="AH246" s="8"/>
      </tp>
      <tp>
        <v>19.554301259999999</v>
        <stp/>
        <stp>EM_S_VAL_PE_TTM</stp>
        <stp>2</stp>
        <stp>002677.SZ</stp>
        <stp>2021/6/25</stp>
        <tr r="AH203" s="8"/>
      </tp>
      <tp>
        <v>20.973230959999999</v>
        <stp/>
        <stp>EM_S_VAL_PE_TTM</stp>
        <stp>2</stp>
        <stp>002677.SZ</stp>
        <stp>2021/5/25</stp>
        <tr r="AH181" s="8"/>
      </tp>
      <tp>
        <v>-3.0736672</v>
        <stp/>
        <stp>EM_S_VAL_PE_TTM</stp>
        <stp>2</stp>
        <stp>300247.SZ</stp>
        <stp>2021/1/27</stp>
        <tr r="AO106" s="8"/>
      </tp>
      <tp>
        <v>21.006478950000002</v>
        <stp/>
        <stp>EM_S_VAL_PE_TTM</stp>
        <stp>2</stp>
        <stp>002677.SZ</stp>
        <stp>2021/3/25</stp>
        <tr r="AH142" s="8"/>
      </tp>
      <tp>
        <v>-60.309773880000002</v>
        <stp/>
        <stp>EM_S_VAL_PE_TTM</stp>
        <stp>2</stp>
        <stp>300247.SZ</stp>
        <stp>2021/7/27</stp>
        <tr r="AO225" s="8"/>
      </tp>
      <tp>
        <v>21.529856680000002</v>
        <stp/>
        <stp>EM_S_VAL_PE_TTM</stp>
        <stp>2</stp>
        <stp>002677.SZ</stp>
        <stp>2021/2/25</stp>
        <tr r="AH122" s="8"/>
      </tp>
      <tp>
        <v>25.907572139999999</v>
        <stp/>
        <stp>EM_S_VAL_PE_TTM</stp>
        <stp>2</stp>
        <stp>002677.SZ</stp>
        <stp>2021/1/25</stp>
        <tr r="AH104" s="8"/>
      </tp>
      <tp>
        <v>-66.226239030000002</v>
        <stp/>
        <stp>EM_S_VAL_PE_TTM</stp>
        <stp>2</stp>
        <stp>300247.SZ</stp>
        <stp>2021/5/27</stp>
        <tr r="AO183" s="8"/>
      </tp>
      <tp>
        <v>-59.164651589999998</v>
        <stp/>
        <stp>EM_S_VAL_PE_TTM</stp>
        <stp>2</stp>
        <stp>300247.SZ</stp>
        <stp>2021/4/27</stp>
        <tr r="AO164" s="8"/>
      </tp>
      <tp>
        <v>-3.0396425900000001</v>
        <stp/>
        <stp>EM_S_VAL_PE_TTM</stp>
        <stp>2</stp>
        <stp>002076.SZ</stp>
        <stp>2020/9/24</stp>
        <tr r="BB24" s="8"/>
      </tp>
      <tp>
        <v>-72.524411619999995</v>
        <stp/>
        <stp>EM_S_VAL_PE_TTM</stp>
        <stp>2</stp>
        <stp>300247.SZ</stp>
        <stp>2021/8/26</stp>
        <tr r="AO247" s="8"/>
      </tp>
      <tp>
        <v>168.75497924999999</v>
        <stp/>
        <stp>EM_S_VAL_PE_TTM</stp>
        <stp>2</stp>
        <stp>002676.SZ</stp>
        <stp>2020/9/24</stp>
        <tr r="AG24" s="8"/>
      </tp>
      <tp>
        <v>15.920957599999999</v>
        <stp/>
        <stp>EM_S_VAL_PE_TTM</stp>
        <stp>2</stp>
        <stp>002677.SZ</stp>
        <stp>2021/8/24</stp>
        <tr r="AH245" s="8"/>
      </tp>
      <tp>
        <v>-3.1174204699999999</v>
        <stp/>
        <stp>EM_S_VAL_PE_TTM</stp>
        <stp>2</stp>
        <stp>300247.SZ</stp>
        <stp>2021/3/26</stp>
        <tr r="AO143" s="8"/>
      </tp>
      <tp>
        <v>20.05144452</v>
        <stp/>
        <stp>EM_S_VAL_PE_TTM</stp>
        <stp>2</stp>
        <stp>002677.SZ</stp>
        <stp>2021/6/24</stp>
        <tr r="AH202" s="8"/>
      </tp>
      <tp>
        <v>-3.1174204699999999</v>
        <stp/>
        <stp>EM_S_VAL_PE_TTM</stp>
        <stp>2</stp>
        <stp>300247.SZ</stp>
        <stp>2021/2/26</stp>
        <tr r="AO123" s="8"/>
      </tp>
      <tp>
        <v>20.931802359999999</v>
        <stp/>
        <stp>EM_S_VAL_PE_TTM</stp>
        <stp>2</stp>
        <stp>002677.SZ</stp>
        <stp>2021/5/24</stp>
        <tr r="AH180" s="8"/>
      </tp>
      <tp>
        <v>-3.1064821600000001</v>
        <stp/>
        <stp>EM_S_VAL_PE_TTM</stp>
        <stp>2</stp>
        <stp>300247.SZ</stp>
        <stp>2021/1/26</stp>
        <tr r="AO105" s="8"/>
      </tp>
      <tp>
        <v>21.565541530000001</v>
        <stp/>
        <stp>EM_S_VAL_PE_TTM</stp>
        <stp>2</stp>
        <stp>002677.SZ</stp>
        <stp>2021/3/24</stp>
        <tr r="AH141" s="8"/>
      </tp>
      <tp>
        <v>-61.454896159999997</v>
        <stp/>
        <stp>EM_S_VAL_PE_TTM</stp>
        <stp>2</stp>
        <stp>300247.SZ</stp>
        <stp>2021/7/26</stp>
        <tr r="AO224" s="8"/>
      </tp>
      <tp>
        <v>21.434697100000001</v>
        <stp/>
        <stp>EM_S_VAL_PE_TTM</stp>
        <stp>2</stp>
        <stp>002677.SZ</stp>
        <stp>2021/2/24</stp>
        <tr r="AH121" s="8"/>
      </tp>
      <tp>
        <v>-66.98965389</v>
        <stp/>
        <stp>EM_S_VAL_PE_TTM</stp>
        <stp>2</stp>
        <stp>300247.SZ</stp>
        <stp>2021/5/26</stp>
        <tr r="AO182" s="8"/>
      </tp>
      <tp>
        <v>-38.655262710000002</v>
        <stp/>
        <stp>EM_S_VAL_PE_TTM</stp>
        <stp>2</stp>
        <stp>300247.SZ</stp>
        <stp>2021/4/26</stp>
        <tr r="AO163" s="8"/>
      </tp>
      <tp>
        <v>-3.1392971099999998</v>
        <stp/>
        <stp>EM_S_VAL_PE_TTM</stp>
        <stp>2</stp>
        <stp>300247.SZ</stp>
        <stp>2021/3/29</stp>
        <tr r="AO144" s="8"/>
      </tp>
      <tp>
        <v>-2.9861606599999999</v>
        <stp/>
        <stp>EM_S_VAL_PE_TTM</stp>
        <stp>2</stp>
        <stp>300247.SZ</stp>
        <stp>2021/1/29</stp>
        <tr r="AO108" s="8"/>
      </tp>
      <tp>
        <v>-61.073188729999998</v>
        <stp/>
        <stp>EM_S_VAL_PE_TTM</stp>
        <stp>2</stp>
        <stp>300247.SZ</stp>
        <stp>2021/7/29</stp>
        <tr r="AO227" s="8"/>
      </tp>
      <tp>
        <v>-61.645749879999997</v>
        <stp/>
        <stp>EM_S_VAL_PE_TTM</stp>
        <stp>2</stp>
        <stp>300247.SZ</stp>
        <stp>2021/6/29</stp>
        <tr r="AO205" s="8"/>
      </tp>
      <tp>
        <v>-61.264042449999998</v>
        <stp/>
        <stp>EM_S_VAL_PE_TTM</stp>
        <stp>2</stp>
        <stp>300247.SZ</stp>
        <stp>2021/4/29</stp>
        <tr r="AO166" s="8"/>
      </tp>
      <tp>
        <v>-3.0627288899999998</v>
        <stp/>
        <stp>EM_S_VAL_PE_TTM</stp>
        <stp>2</stp>
        <stp>300247.SZ</stp>
        <stp>2021/1/28</stp>
        <tr r="AO107" s="8"/>
      </tp>
      <tp>
        <v>-60.500627590000001</v>
        <stp/>
        <stp>EM_S_VAL_PE_TTM</stp>
        <stp>2</stp>
        <stp>300247.SZ</stp>
        <stp>2021/7/28</stp>
        <tr r="AO226" s="8"/>
      </tp>
      <tp>
        <v>-62.981725879999999</v>
        <stp/>
        <stp>EM_S_VAL_PE_TTM</stp>
        <stp>2</stp>
        <stp>300247.SZ</stp>
        <stp>2021/6/28</stp>
        <tr r="AO204" s="8"/>
      </tp>
      <tp>
        <v>-64.508555599999994</v>
        <stp/>
        <stp>EM_S_VAL_PE_TTM</stp>
        <stp>2</stp>
        <stp>300247.SZ</stp>
        <stp>2021/5/28</stp>
        <tr r="AO184" s="8"/>
      </tp>
      <tp>
        <v>-61.836603590000003</v>
        <stp/>
        <stp>EM_S_VAL_PE_TTM</stp>
        <stp>2</stp>
        <stp>300247.SZ</stp>
        <stp>2021/4/28</stp>
        <tr r="AO165" s="8"/>
      </tp>
      <tp>
        <v>-2.8893305900000001</v>
        <stp/>
        <stp>EM_S_VAL_PE_TTM</stp>
        <stp>2</stp>
        <stp>002076.SZ</stp>
        <stp>2020/9/29</stp>
        <tr r="BB27" s="8"/>
      </tp>
      <tp>
        <v>162.76367822</v>
        <stp/>
        <stp>EM_S_VAL_PE_TTM</stp>
        <stp>2</stp>
        <stp>002676.SZ</stp>
        <stp>2020/9/29</stp>
        <tr r="AG27" s="8"/>
      </tp>
      <tp>
        <v>15.477488470000001</v>
        <stp/>
        <stp>EM_S_VAL_PE_TTM</stp>
        <stp>2</stp>
        <stp>002677.SZ</stp>
        <stp>2021/7/29</stp>
        <tr r="AH227" s="8"/>
      </tp>
      <tp>
        <v>19.212515280000002</v>
        <stp/>
        <stp>EM_S_VAL_PE_TTM</stp>
        <stp>2</stp>
        <stp>002677.SZ</stp>
        <stp>2021/6/29</stp>
        <tr r="AH205" s="8"/>
      </tp>
      <tp>
        <v>22.050374680000001</v>
        <stp/>
        <stp>EM_S_VAL_PE_TTM</stp>
        <stp>2</stp>
        <stp>002677.SZ</stp>
        <stp>2021/4/29</stp>
        <tr r="AH166" s="8"/>
      </tp>
      <tp>
        <v>21.898600080000001</v>
        <stp/>
        <stp>EM_S_VAL_PE_TTM</stp>
        <stp>2</stp>
        <stp>002677.SZ</stp>
        <stp>2021/3/29</stp>
        <tr r="AH144" s="8"/>
      </tp>
      <tp>
        <v>25.53896847</v>
        <stp/>
        <stp>EM_S_VAL_PE_TTM</stp>
        <stp>2</stp>
        <stp>002677.SZ</stp>
        <stp>2021/1/29</stp>
        <tr r="AH108" s="8"/>
      </tp>
      <tp>
        <v>-2.83922659</v>
        <stp/>
        <stp>EM_S_VAL_PE_TTM</stp>
        <stp>2</stp>
        <stp>002076.SZ</stp>
        <stp>2020/9/28</stp>
        <tr r="BB26" s="8"/>
      </tp>
      <tp>
        <v>159.7680277</v>
        <stp/>
        <stp>EM_S_VAL_PE_TTM</stp>
        <stp>2</stp>
        <stp>002676.SZ</stp>
        <stp>2020/9/28</stp>
        <tr r="AG26" s="8"/>
      </tp>
      <tp>
        <v>14.80813601</v>
        <stp/>
        <stp>EM_S_VAL_PE_TTM</stp>
        <stp>2</stp>
        <stp>002677.SZ</stp>
        <stp>2021/7/28</stp>
        <tr r="AH226" s="8"/>
      </tp>
      <tp>
        <v>19.64751562</v>
        <stp/>
        <stp>EM_S_VAL_PE_TTM</stp>
        <stp>2</stp>
        <stp>002677.SZ</stp>
        <stp>2021/6/28</stp>
        <tr r="AH204" s="8"/>
      </tp>
      <tp>
        <v>20.445016259999999</v>
        <stp/>
        <stp>EM_S_VAL_PE_TTM</stp>
        <stp>2</stp>
        <stp>002677.SZ</stp>
        <stp>2021/5/28</stp>
        <tr r="AH184" s="8"/>
      </tp>
      <tp>
        <v>22.319660599999999</v>
        <stp/>
        <stp>EM_S_VAL_PE_TTM</stp>
        <stp>2</stp>
        <stp>002677.SZ</stp>
        <stp>2021/4/28</stp>
        <tr r="AH165" s="8"/>
      </tp>
      <tp>
        <v>24.986062969999999</v>
        <stp/>
        <stp>EM_S_VAL_PE_TTM</stp>
        <stp>2</stp>
        <stp>002677.SZ</stp>
        <stp>2021/1/28</stp>
        <tr r="AH107" s="8"/>
      </tp>
      <tp>
        <v>29.51360026</v>
        <stp/>
        <stp>EM_S_VAL_PE_TTM</stp>
        <stp>2</stp>
        <stp>002860.SZ</stp>
        <stp>2021/3/23</stp>
        <tr r="N140" s="8"/>
      </tp>
      <tp>
        <v>-85.193500630000003</v>
        <stp/>
        <stp>EM_S_VAL_PE_TTM</stp>
        <stp>2</stp>
        <stp>002260.SZ</stp>
        <stp>2021/8/23</stp>
        <tr r="AZ244" s="8"/>
      </tp>
      <tp>
        <v>30.09266457</v>
        <stp/>
        <stp>EM_S_VAL_PE_TTM</stp>
        <stp>2</stp>
        <stp>002860.SZ</stp>
        <stp>2021/2/23</stp>
        <tr r="N120" s="8"/>
      </tp>
      <tp>
        <v>29.666361370000001</v>
        <stp/>
        <stp>EM_S_VAL_PE_TTM</stp>
        <stp>2</stp>
        <stp>002860.SZ</stp>
        <stp>2021/4/23</stp>
        <tr r="N162" s="8"/>
      </tp>
      <tp>
        <v>28.017341269999999</v>
        <stp/>
        <stp>EM_S_VAL_PE_TTM</stp>
        <stp>2</stp>
        <stp>002860.SZ</stp>
        <stp>2021/7/23</stp>
        <tr r="N223" s="8"/>
      </tp>
      <tp>
        <v>25.671125230000001</v>
        <stp/>
        <stp>EM_S_VAL_PE_TTM</stp>
        <stp>2</stp>
        <stp>002860.SZ</stp>
        <stp>2021/6/23</stp>
        <tr r="N201" s="8"/>
      </tp>
      <tp>
        <v>76.33914935</v>
        <stp/>
        <stp>EM_S_VAL_PE_TTM</stp>
        <stp>2</stp>
        <stp>300650.SZ</stp>
        <stp>2020/8/31</stp>
        <tr r="M6" s="8"/>
      </tp>
      <tp>
        <v>37.916053380000001</v>
        <stp/>
        <stp>EM_S_VAL_PE_TTM</stp>
        <stp>2</stp>
        <stp>002260.SZ</stp>
        <stp>2021/3/23</stp>
        <tr r="AZ140" s="8"/>
      </tp>
      <tp>
        <v>41.897907240000002</v>
        <stp/>
        <stp>EM_S_VAL_PE_TTM</stp>
        <stp>2</stp>
        <stp>300650.SZ</stp>
        <stp>2021/7/21</stp>
        <tr r="M221" s="8"/>
      </tp>
      <tp>
        <v>37.916053380000001</v>
        <stp/>
        <stp>EM_S_VAL_PE_TTM</stp>
        <stp>2</stp>
        <stp>002260.SZ</stp>
        <stp>2021/2/23</stp>
        <tr r="AZ120" s="8"/>
      </tp>
      <tp>
        <v>28.275916079999998</v>
        <stp/>
        <stp>EM_S_VAL_PE_TTM</stp>
        <stp>2</stp>
        <stp>002860.SZ</stp>
        <stp>2021/8/23</stp>
        <tr r="N244" s="8"/>
      </tp>
      <tp>
        <v>34.280105919999997</v>
        <stp/>
        <stp>EM_S_VAL_PE_TTM</stp>
        <stp>2</stp>
        <stp>300650.SZ</stp>
        <stp>2021/6/21</stp>
        <tr r="M199" s="8"/>
      </tp>
      <tp>
        <v>29.4512486</v>
        <stp/>
        <stp>EM_S_VAL_PE_TTM</stp>
        <stp>2</stp>
        <stp>300650.SZ</stp>
        <stp>2021/5/21</stp>
        <tr r="M179" s="8"/>
      </tp>
      <tp>
        <v>76.540708289999998</v>
        <stp/>
        <stp>EM_S_VAL_PE_TTM</stp>
        <stp>2</stp>
        <stp>300650.SZ</stp>
        <stp>2021/4/21</stp>
        <tr r="M160" s="8"/>
      </tp>
      <tp>
        <v>-85.193500630000003</v>
        <stp/>
        <stp>EM_S_VAL_PE_TTM</stp>
        <stp>2</stp>
        <stp>002260.SZ</stp>
        <stp>2021/7/23</stp>
        <tr r="AZ223" s="8"/>
      </tp>
      <tp>
        <v>-85.193500630000003</v>
        <stp/>
        <stp>EM_S_VAL_PE_TTM</stp>
        <stp>2</stp>
        <stp>002260.SZ</stp>
        <stp>2021/6/23</stp>
        <tr r="AZ201" s="8"/>
      </tp>
      <tp>
        <v>134.50268715000001</v>
        <stp/>
        <stp>EM_S_VAL_PE_TTM</stp>
        <stp>2</stp>
        <stp>300650.SZ</stp>
        <stp>2021/1/21</stp>
        <tr r="M102" s="8"/>
      </tp>
      <tp>
        <v>83.470097910000007</v>
        <stp/>
        <stp>EM_S_VAL_PE_TTM</stp>
        <stp>2</stp>
        <stp>002260.SZ</stp>
        <stp>2021/4/23</stp>
        <tr r="AZ162" s="8"/>
      </tp>
      <tp>
        <v>27.178663530000001</v>
        <stp/>
        <stp>EM_S_VAL_PE_TTM</stp>
        <stp>2</stp>
        <stp>002860.SZ</stp>
        <stp>2021/1/22</stp>
        <tr r="N103" s="8"/>
      </tp>
      <tp>
        <v>29.775113170000001</v>
        <stp/>
        <stp>EM_S_VAL_PE_TTM</stp>
        <stp>2</stp>
        <stp>002860.SZ</stp>
        <stp>2021/3/22</stp>
        <tr r="N139" s="8"/>
      </tp>
      <tp>
        <v>30.09266457</v>
        <stp/>
        <stp>EM_S_VAL_PE_TTM</stp>
        <stp>2</stp>
        <stp>002860.SZ</stp>
        <stp>2021/2/22</stp>
        <tr r="N119" s="8"/>
      </tp>
      <tp>
        <v>29.666361370000001</v>
        <stp/>
        <stp>EM_S_VAL_PE_TTM</stp>
        <stp>2</stp>
        <stp>002860.SZ</stp>
        <stp>2021/4/22</stp>
        <tr r="N161" s="8"/>
      </tp>
      <tp>
        <v>29.066850800000001</v>
        <stp/>
        <stp>EM_S_VAL_PE_TTM</stp>
        <stp>2</stp>
        <stp>002860.SZ</stp>
        <stp>2021/7/22</stp>
        <tr r="N222" s="8"/>
      </tp>
      <tp>
        <v>85.686040320000004</v>
        <stp/>
        <stp>EM_S_VAL_PE_TTM</stp>
        <stp>2</stp>
        <stp>300650.SZ</stp>
        <stp>2020/9/30</stp>
        <tr r="M28" s="8"/>
      </tp>
      <tp>
        <v>25.23294829</v>
        <stp/>
        <stp>EM_S_VAL_PE_TTM</stp>
        <stp>2</stp>
        <stp>002860.SZ</stp>
        <stp>2021/6/22</stp>
        <tr r="N200" s="8"/>
      </tp>
      <tp>
        <v>45.504475429999999</v>
        <stp/>
        <stp>EM_S_VAL_PE_TTM</stp>
        <stp>2</stp>
        <stp>300650.SZ</stp>
        <stp>2021/8/20</stp>
        <tr r="M243" s="8"/>
      </tp>
      <tp>
        <v>37.916053380000001</v>
        <stp/>
        <stp>EM_S_VAL_PE_TTM</stp>
        <stp>2</stp>
        <stp>002260.SZ</stp>
        <stp>2021/3/22</stp>
        <tr r="AZ139" s="8"/>
      </tp>
      <tp>
        <v>42.04133865</v>
        <stp/>
        <stp>EM_S_VAL_PE_TTM</stp>
        <stp>2</stp>
        <stp>300650.SZ</stp>
        <stp>2021/7/20</stp>
        <tr r="M220" s="8"/>
      </tp>
      <tp>
        <v>37.916053380000001</v>
        <stp/>
        <stp>EM_S_VAL_PE_TTM</stp>
        <stp>2</stp>
        <stp>002260.SZ</stp>
        <stp>2021/2/22</stp>
        <tr r="AZ119" s="8"/>
      </tp>
      <tp>
        <v>37.916053380000001</v>
        <stp/>
        <stp>EM_S_VAL_PE_TTM</stp>
        <stp>2</stp>
        <stp>002260.SZ</stp>
        <stp>2021/1/22</stp>
        <tr r="AZ103" s="8"/>
      </tp>
      <tp>
        <v>30.08872152</v>
        <stp/>
        <stp>EM_S_VAL_PE_TTM</stp>
        <stp>2</stp>
        <stp>300650.SZ</stp>
        <stp>2021/5/20</stp>
        <tr r="M178" s="8"/>
      </tp>
      <tp>
        <v>80.339455169999994</v>
        <stp/>
        <stp>EM_S_VAL_PE_TTM</stp>
        <stp>2</stp>
        <stp>300650.SZ</stp>
        <stp>2021/4/20</stp>
        <tr r="M159" s="8"/>
      </tp>
      <tp>
        <v>-85.193500630000003</v>
        <stp/>
        <stp>EM_S_VAL_PE_TTM</stp>
        <stp>2</stp>
        <stp>002260.SZ</stp>
        <stp>2021/7/22</stp>
        <tr r="AZ222" s="8"/>
      </tp>
      <tp>
        <v>-85.193500630000003</v>
        <stp/>
        <stp>EM_S_VAL_PE_TTM</stp>
        <stp>2</stp>
        <stp>002260.SZ</stp>
        <stp>2021/6/22</stp>
        <tr r="AZ200" s="8"/>
      </tp>
      <tp>
        <v>125.35622081</v>
        <stp/>
        <stp>EM_S_VAL_PE_TTM</stp>
        <stp>2</stp>
        <stp>300650.SZ</stp>
        <stp>2021/1/20</stp>
        <tr r="M101" s="8"/>
      </tp>
      <tp>
        <v>83.470097910000007</v>
        <stp/>
        <stp>EM_S_VAL_PE_TTM</stp>
        <stp>2</stp>
        <stp>002260.SZ</stp>
        <stp>2021/4/22</stp>
        <tr r="AZ161" s="8"/>
      </tp>
      <tp>
        <v>27.15998403</v>
        <stp/>
        <stp>EM_S_VAL_PE_TTM</stp>
        <stp>2</stp>
        <stp>002860.SZ</stp>
        <stp>2021/1/21</stp>
        <tr r="N102" s="8"/>
      </tp>
      <tp>
        <v>14.970092620000001</v>
        <stp/>
        <stp>EM_S_VAL_PE_TTM</stp>
        <stp>2</stp>
        <stp>002260.SZ</stp>
        <stp>2020/8/31</stp>
        <tr r="AZ6" s="8"/>
      </tp>
      <tp>
        <v>25.53513929</v>
        <stp/>
        <stp>EM_S_VAL_PE_TTM</stp>
        <stp>2</stp>
        <stp>002860.SZ</stp>
        <stp>2021/5/21</stp>
        <tr r="N179" s="8"/>
      </tp>
      <tp>
        <v>29.869935900000002</v>
        <stp/>
        <stp>EM_S_VAL_PE_TTM</stp>
        <stp>2</stp>
        <stp>002860.SZ</stp>
        <stp>2021/4/21</stp>
        <tr r="N160" s="8"/>
      </tp>
      <tp>
        <v>28.929958249999999</v>
        <stp/>
        <stp>EM_S_VAL_PE_TTM</stp>
        <stp>2</stp>
        <stp>002860.SZ</stp>
        <stp>2021/7/21</stp>
        <tr r="N221" s="8"/>
      </tp>
      <tp>
        <v>25.112071889999999</v>
        <stp/>
        <stp>EM_S_VAL_PE_TTM</stp>
        <stp>2</stp>
        <stp>002860.SZ</stp>
        <stp>2021/6/21</stp>
        <tr r="N199" s="8"/>
      </tp>
      <tp>
        <v>47.73770682</v>
        <stp/>
        <stp>EM_S_VAL_PE_TTM</stp>
        <stp>2</stp>
        <stp>300650.SZ</stp>
        <stp>2021/8/23</stp>
        <tr r="M244" s="8"/>
      </tp>
      <tp>
        <v>42.073212290000001</v>
        <stp/>
        <stp>EM_S_VAL_PE_TTM</stp>
        <stp>2</stp>
        <stp>300650.SZ</stp>
        <stp>2021/7/23</stp>
        <tr r="M223" s="8"/>
      </tp>
      <tp>
        <v>22.033592420000002</v>
        <stp/>
        <stp>EM_S_VAL_PE_TTM</stp>
        <stp>2</stp>
        <stp>002860.SZ</stp>
        <stp>2020/8/31</stp>
        <tr r="N6" s="8"/>
      </tp>
      <tp>
        <v>33.467327959999999</v>
        <stp/>
        <stp>EM_S_VAL_PE_TTM</stp>
        <stp>2</stp>
        <stp>300650.SZ</stp>
        <stp>2021/6/23</stp>
        <tr r="M201" s="8"/>
      </tp>
      <tp>
        <v>37.916053380000001</v>
        <stp/>
        <stp>EM_S_VAL_PE_TTM</stp>
        <stp>2</stp>
        <stp>002260.SZ</stp>
        <stp>2021/1/21</stp>
        <tr r="AZ102" s="8"/>
      </tp>
      <tp>
        <v>78.116784129999999</v>
        <stp/>
        <stp>EM_S_VAL_PE_TTM</stp>
        <stp>2</stp>
        <stp>300650.SZ</stp>
        <stp>2021/4/23</stp>
        <tr r="M162" s="8"/>
      </tp>
      <tp>
        <v>-85.193500630000003</v>
        <stp/>
        <stp>EM_S_VAL_PE_TTM</stp>
        <stp>2</stp>
        <stp>002260.SZ</stp>
        <stp>2021/7/21</stp>
        <tr r="AZ221" s="8"/>
      </tp>
      <tp>
        <v>70.438465980000004</v>
        <stp/>
        <stp>EM_S_VAL_PE_TTM</stp>
        <stp>2</stp>
        <stp>300650.SZ</stp>
        <stp>2021/3/23</stp>
        <tr r="M140" s="8"/>
      </tp>
      <tp>
        <v>-85.193500630000003</v>
        <stp/>
        <stp>EM_S_VAL_PE_TTM</stp>
        <stp>2</stp>
        <stp>002260.SZ</stp>
        <stp>2021/6/21</stp>
        <tr r="AZ199" s="8"/>
      </tp>
      <tp>
        <v>124.07996970000001</v>
        <stp/>
        <stp>EM_S_VAL_PE_TTM</stp>
        <stp>2</stp>
        <stp>300650.SZ</stp>
        <stp>2021/2/23</stp>
        <tr r="M120" s="8"/>
      </tp>
      <tp>
        <v>-85.193500630000003</v>
        <stp/>
        <stp>EM_S_VAL_PE_TTM</stp>
        <stp>2</stp>
        <stp>002260.SZ</stp>
        <stp>2021/5/21</stp>
        <tr r="AZ179" s="8"/>
      </tp>
      <tp>
        <v>83.470097910000007</v>
        <stp/>
        <stp>EM_S_VAL_PE_TTM</stp>
        <stp>2</stp>
        <stp>002260.SZ</stp>
        <stp>2021/4/21</stp>
        <tr r="AZ160" s="8"/>
      </tp>
      <tp>
        <v>27.36545847</v>
        <stp/>
        <stp>EM_S_VAL_PE_TTM</stp>
        <stp>2</stp>
        <stp>002860.SZ</stp>
        <stp>2021/1/20</stp>
        <tr r="N101" s="8"/>
      </tp>
      <tp>
        <v>31.437194510000001</v>
        <stp/>
        <stp>EM_S_VAL_PE_TTM</stp>
        <stp>2</stp>
        <stp>002260.SZ</stp>
        <stp>2020/9/30</stp>
        <tr r="AZ28" s="8"/>
      </tp>
      <tp>
        <v>-85.193500630000003</v>
        <stp/>
        <stp>EM_S_VAL_PE_TTM</stp>
        <stp>2</stp>
        <stp>002260.SZ</stp>
        <stp>2021/8/20</stp>
        <tr r="AZ243" s="8"/>
      </tp>
      <tp>
        <v>25.731563430000001</v>
        <stp/>
        <stp>EM_S_VAL_PE_TTM</stp>
        <stp>2</stp>
        <stp>002860.SZ</stp>
        <stp>2021/5/20</stp>
        <tr r="N178" s="8"/>
      </tp>
      <tp>
        <v>29.758895249999998</v>
        <stp/>
        <stp>EM_S_VAL_PE_TTM</stp>
        <stp>2</stp>
        <stp>002860.SZ</stp>
        <stp>2021/4/20</stp>
        <tr r="N159" s="8"/>
      </tp>
      <tp>
        <v>29.021219949999999</v>
        <stp/>
        <stp>EM_S_VAL_PE_TTM</stp>
        <stp>2</stp>
        <stp>002860.SZ</stp>
        <stp>2021/7/20</stp>
        <tr r="N220" s="8"/>
      </tp>
      <tp>
        <v>20.634195429999998</v>
        <stp/>
        <stp>EM_S_VAL_PE_TTM</stp>
        <stp>2</stp>
        <stp>002860.SZ</stp>
        <stp>2020/9/30</stp>
        <tr r="N28" s="8"/>
      </tp>
      <tp>
        <v>42.025401819999999</v>
        <stp/>
        <stp>EM_S_VAL_PE_TTM</stp>
        <stp>2</stp>
        <stp>300650.SZ</stp>
        <stp>2021/7/22</stp>
        <tr r="M222" s="8"/>
      </tp>
      <tp>
        <v>27.332878529999999</v>
        <stp/>
        <stp>EM_S_VAL_PE_TTM</stp>
        <stp>2</stp>
        <stp>002860.SZ</stp>
        <stp>2021/8/20</stp>
        <tr r="N243" s="8"/>
      </tp>
      <tp>
        <v>32.87766551</v>
        <stp/>
        <stp>EM_S_VAL_PE_TTM</stp>
        <stp>2</stp>
        <stp>300650.SZ</stp>
        <stp>2021/6/22</stp>
        <tr r="M200" s="8"/>
      </tp>
      <tp>
        <v>37.916053380000001</v>
        <stp/>
        <stp>EM_S_VAL_PE_TTM</stp>
        <stp>2</stp>
        <stp>002260.SZ</stp>
        <stp>2021/1/20</stp>
        <tr r="AZ101" s="8"/>
      </tp>
      <tp>
        <v>76.096174090000005</v>
        <stp/>
        <stp>EM_S_VAL_PE_TTM</stp>
        <stp>2</stp>
        <stp>300650.SZ</stp>
        <stp>2021/4/22</stp>
        <tr r="M161" s="8"/>
      </tp>
      <tp>
        <v>-85.193500630000003</v>
        <stp/>
        <stp>EM_S_VAL_PE_TTM</stp>
        <stp>2</stp>
        <stp>002260.SZ</stp>
        <stp>2021/7/20</stp>
        <tr r="AZ220" s="8"/>
      </tp>
      <tp>
        <v>71.852892999999995</v>
        <stp/>
        <stp>EM_S_VAL_PE_TTM</stp>
        <stp>2</stp>
        <stp>300650.SZ</stp>
        <stp>2021/3/22</stp>
        <tr r="M139" s="8"/>
      </tp>
      <tp>
        <v>125.56892933</v>
        <stp/>
        <stp>EM_S_VAL_PE_TTM</stp>
        <stp>2</stp>
        <stp>300650.SZ</stp>
        <stp>2021/2/22</stp>
        <tr r="M119" s="8"/>
      </tp>
      <tp>
        <v>-85.193500630000003</v>
        <stp/>
        <stp>EM_S_VAL_PE_TTM</stp>
        <stp>2</stp>
        <stp>002260.SZ</stp>
        <stp>2021/5/20</stp>
        <tr r="AZ178" s="8"/>
      </tp>
      <tp>
        <v>128.33414008</v>
        <stp/>
        <stp>EM_S_VAL_PE_TTM</stp>
        <stp>2</stp>
        <stp>300650.SZ</stp>
        <stp>2021/1/22</stp>
        <tr r="M103" s="8"/>
      </tp>
      <tp>
        <v>83.470097910000007</v>
        <stp/>
        <stp>EM_S_VAL_PE_TTM</stp>
        <stp>2</stp>
        <stp>002260.SZ</stp>
        <stp>2021/4/20</stp>
        <tr r="AZ159" s="8"/>
      </tp>
      <tp>
        <v>28.31811265</v>
        <stp/>
        <stp>EM_S_VAL_PE_TTM</stp>
        <stp>2</stp>
        <stp>002860.SZ</stp>
        <stp>2021/1/27</stp>
        <tr r="N106" s="8"/>
      </tp>
      <tp>
        <v>-85.193500630000003</v>
        <stp/>
        <stp>EM_S_VAL_PE_TTM</stp>
        <stp>2</stp>
        <stp>002260.SZ</stp>
        <stp>2021/8/27</stp>
        <tr r="AZ248" s="8"/>
      </tp>
      <tp>
        <v>25.26316739</v>
        <stp/>
        <stp>EM_S_VAL_PE_TTM</stp>
        <stp>2</stp>
        <stp>002860.SZ</stp>
        <stp>2021/5/27</stp>
        <tr r="N183" s="8"/>
      </tp>
      <tp>
        <v>29.943963010000001</v>
        <stp/>
        <stp>EM_S_VAL_PE_TTM</stp>
        <stp>2</stp>
        <stp>002860.SZ</stp>
        <stp>2021/4/27</stp>
        <tr r="N164" s="8"/>
      </tp>
      <tp>
        <v>28.23028523</v>
        <stp/>
        <stp>EM_S_VAL_PE_TTM</stp>
        <stp>2</stp>
        <stp>002860.SZ</stp>
        <stp>2021/7/27</stp>
        <tr r="N225" s="8"/>
      </tp>
      <tp>
        <v>49.302877539999997</v>
        <stp/>
        <stp>EM_S_VAL_PE_TTM</stp>
        <stp>2</stp>
        <stp>300650.SZ</stp>
        <stp>2021/8/25</stp>
        <tr r="M246" s="8"/>
      </tp>
      <tp>
        <v>27.73554846</v>
        <stp/>
        <stp>EM_S_VAL_PE_TTM</stp>
        <stp>2</stp>
        <stp>002860.SZ</stp>
        <stp>2021/8/27</stp>
        <tr r="N248" s="8"/>
      </tp>
      <tp>
        <v>33.355770200000002</v>
        <stp/>
        <stp>EM_S_VAL_PE_TTM</stp>
        <stp>2</stp>
        <stp>300650.SZ</stp>
        <stp>2021/6/25</stp>
        <tr r="M203" s="8"/>
      </tp>
      <tp>
        <v>37.916053380000001</v>
        <stp/>
        <stp>EM_S_VAL_PE_TTM</stp>
        <stp>2</stp>
        <stp>002260.SZ</stp>
        <stp>2021/1/27</stp>
        <tr r="AZ106" s="8"/>
      </tp>
      <tp>
        <v>29.514995899999999</v>
        <stp/>
        <stp>EM_S_VAL_PE_TTM</stp>
        <stp>2</stp>
        <stp>300650.SZ</stp>
        <stp>2021/5/25</stp>
        <tr r="M181" s="8"/>
      </tp>
      <tp>
        <v>-85.193500630000003</v>
        <stp/>
        <stp>EM_S_VAL_PE_TTM</stp>
        <stp>2</stp>
        <stp>002260.SZ</stp>
        <stp>2021/7/27</stp>
        <tr r="AZ225" s="8"/>
      </tp>
      <tp>
        <v>73.75226644</v>
        <stp/>
        <stp>EM_S_VAL_PE_TTM</stp>
        <stp>2</stp>
        <stp>300650.SZ</stp>
        <stp>2021/3/25</stp>
        <tr r="M142" s="8"/>
      </tp>
      <tp>
        <v>68.619916939999996</v>
        <stp/>
        <stp>EM_S_VAL_PE_TTM</stp>
        <stp>2</stp>
        <stp>300650.SZ</stp>
        <stp>2021/2/25</stp>
        <tr r="M122" s="8"/>
      </tp>
      <tp>
        <v>-85.193500630000003</v>
        <stp/>
        <stp>EM_S_VAL_PE_TTM</stp>
        <stp>2</stp>
        <stp>002260.SZ</stp>
        <stp>2021/5/27</stp>
        <tr r="AZ183" s="8"/>
      </tp>
      <tp>
        <v>125.21441513000001</v>
        <stp/>
        <stp>EM_S_VAL_PE_TTM</stp>
        <stp>2</stp>
        <stp>300650.SZ</stp>
        <stp>2021/1/25</stp>
        <tr r="M104" s="8"/>
      </tp>
      <tp>
        <v>83.470097910000007</v>
        <stp/>
        <stp>EM_S_VAL_PE_TTM</stp>
        <stp>2</stp>
        <stp>002260.SZ</stp>
        <stp>2021/4/27</stp>
        <tr r="AZ164" s="8"/>
      </tp>
      <tp>
        <v>27.776407330000001</v>
        <stp/>
        <stp>EM_S_VAL_PE_TTM</stp>
        <stp>2</stp>
        <stp>002860.SZ</stp>
        <stp>2021/1/26</stp>
        <tr r="N105" s="8"/>
      </tp>
      <tp>
        <v>29.14001038</v>
        <stp/>
        <stp>EM_S_VAL_PE_TTM</stp>
        <stp>2</stp>
        <stp>002860.SZ</stp>
        <stp>2021/3/26</stp>
        <tr r="N143" s="8"/>
      </tp>
      <tp>
        <v>-85.193500630000003</v>
        <stp/>
        <stp>EM_S_VAL_PE_TTM</stp>
        <stp>2</stp>
        <stp>002260.SZ</stp>
        <stp>2021/8/26</stp>
        <tr r="AZ247" s="8"/>
      </tp>
      <tp>
        <v>30.130023550000001</v>
        <stp/>
        <stp>EM_S_VAL_PE_TTM</stp>
        <stp>2</stp>
        <stp>002860.SZ</stp>
        <stp>2021/2/26</stp>
        <tr r="N123" s="8"/>
      </tp>
      <tp>
        <v>25.051633689999999</v>
        <stp/>
        <stp>EM_S_VAL_PE_TTM</stp>
        <stp>2</stp>
        <stp>002860.SZ</stp>
        <stp>2021/5/26</stp>
        <tr r="N182" s="8"/>
      </tp>
      <tp>
        <v>30.314098520000002</v>
        <stp/>
        <stp>EM_S_VAL_PE_TTM</stp>
        <stp>2</stp>
        <stp>002860.SZ</stp>
        <stp>2021/4/26</stp>
        <tr r="N163" s="8"/>
      </tp>
      <tp>
        <v>29.082061079999999</v>
        <stp/>
        <stp>EM_S_VAL_PE_TTM</stp>
        <stp>2</stp>
        <stp>002860.SZ</stp>
        <stp>2021/7/26</stp>
        <tr r="N224" s="8"/>
      </tp>
      <tp>
        <v>48.520292179999998</v>
        <stp/>
        <stp>EM_S_VAL_PE_TTM</stp>
        <stp>2</stp>
        <stp>300650.SZ</stp>
        <stp>2021/8/24</stp>
        <tr r="M245" s="8"/>
      </tp>
      <tp>
        <v>37.916053380000001</v>
        <stp/>
        <stp>EM_S_VAL_PE_TTM</stp>
        <stp>2</stp>
        <stp>002260.SZ</stp>
        <stp>2021/3/26</stp>
        <tr r="AZ143" s="8"/>
      </tp>
      <tp>
        <v>37.916053380000001</v>
        <stp/>
        <stp>EM_S_VAL_PE_TTM</stp>
        <stp>2</stp>
        <stp>002260.SZ</stp>
        <stp>2021/2/26</stp>
        <tr r="AZ123" s="8"/>
      </tp>
      <tp>
        <v>29.964257490000001</v>
        <stp/>
        <stp>EM_S_VAL_PE_TTM</stp>
        <stp>2</stp>
        <stp>002860.SZ</stp>
        <stp>2021/8/26</stp>
        <tr r="N247" s="8"/>
      </tp>
      <tp>
        <v>33.706380299999999</v>
        <stp/>
        <stp>EM_S_VAL_PE_TTM</stp>
        <stp>2</stp>
        <stp>300650.SZ</stp>
        <stp>2021/6/24</stp>
        <tr r="M202" s="8"/>
      </tp>
      <tp>
        <v>37.916053380000001</v>
        <stp/>
        <stp>EM_S_VAL_PE_TTM</stp>
        <stp>2</stp>
        <stp>002260.SZ</stp>
        <stp>2021/1/26</stp>
        <tr r="AZ105" s="8"/>
      </tp>
      <tp>
        <v>30.136531990000002</v>
        <stp/>
        <stp>EM_S_VAL_PE_TTM</stp>
        <stp>2</stp>
        <stp>300650.SZ</stp>
        <stp>2021/5/24</stp>
        <tr r="M180" s="8"/>
      </tp>
      <tp>
        <v>-85.193500630000003</v>
        <stp/>
        <stp>EM_S_VAL_PE_TTM</stp>
        <stp>2</stp>
        <stp>002260.SZ</stp>
        <stp>2021/7/26</stp>
        <tr r="AZ224" s="8"/>
      </tp>
      <tp>
        <v>72.378251610000007</v>
        <stp/>
        <stp>EM_S_VAL_PE_TTM</stp>
        <stp>2</stp>
        <stp>300650.SZ</stp>
        <stp>2021/3/24</stp>
        <tr r="M141" s="8"/>
      </tp>
      <tp>
        <v>123.08732994</v>
        <stp/>
        <stp>EM_S_VAL_PE_TTM</stp>
        <stp>2</stp>
        <stp>300650.SZ</stp>
        <stp>2021/2/24</stp>
        <tr r="M121" s="8"/>
      </tp>
      <tp>
        <v>-85.193500630000003</v>
        <stp/>
        <stp>EM_S_VAL_PE_TTM</stp>
        <stp>2</stp>
        <stp>002260.SZ</stp>
        <stp>2021/5/26</stp>
        <tr r="AZ182" s="8"/>
      </tp>
      <tp>
        <v>83.470097910000007</v>
        <stp/>
        <stp>EM_S_VAL_PE_TTM</stp>
        <stp>2</stp>
        <stp>002260.SZ</stp>
        <stp>2021/4/26</stp>
        <tr r="AZ163" s="8"/>
      </tp>
      <tp>
        <v>27.047907070000001</v>
        <stp/>
        <stp>EM_S_VAL_PE_TTM</stp>
        <stp>2</stp>
        <stp>002860.SZ</stp>
        <stp>2021/1/25</stp>
        <tr r="N104" s="8"/>
      </tp>
      <tp>
        <v>29.177369370000001</v>
        <stp/>
        <stp>EM_S_VAL_PE_TTM</stp>
        <stp>2</stp>
        <stp>002860.SZ</stp>
        <stp>2021/3/25</stp>
        <tr r="N142" s="8"/>
      </tp>
      <tp>
        <v>-85.193500630000003</v>
        <stp/>
        <stp>EM_S_VAL_PE_TTM</stp>
        <stp>2</stp>
        <stp>002260.SZ</stp>
        <stp>2021/8/25</stp>
        <tr r="AZ246" s="8"/>
      </tp>
      <tp>
        <v>31.362870149999999</v>
        <stp/>
        <stp>EM_S_VAL_PE_TTM</stp>
        <stp>2</stp>
        <stp>002860.SZ</stp>
        <stp>2021/2/25</stp>
        <tr r="N122" s="8"/>
      </tp>
      <tp>
        <v>25.429372440000002</v>
        <stp/>
        <stp>EM_S_VAL_PE_TTM</stp>
        <stp>2</stp>
        <stp>002860.SZ</stp>
        <stp>2021/5/25</stp>
        <tr r="N181" s="8"/>
      </tp>
      <tp>
        <v>25.096962340000001</v>
        <stp/>
        <stp>EM_S_VAL_PE_TTM</stp>
        <stp>2</stp>
        <stp>002860.SZ</stp>
        <stp>2021/6/25</stp>
        <tr r="N203" s="8"/>
      </tp>
      <tp>
        <v>50.486299299999999</v>
        <stp/>
        <stp>EM_S_VAL_PE_TTM</stp>
        <stp>2</stp>
        <stp>300650.SZ</stp>
        <stp>2021/8/27</stp>
        <tr r="M248" s="8"/>
      </tp>
      <tp>
        <v>37.916053380000001</v>
        <stp/>
        <stp>EM_S_VAL_PE_TTM</stp>
        <stp>2</stp>
        <stp>002260.SZ</stp>
        <stp>2021/3/25</stp>
        <tr r="AZ142" s="8"/>
      </tp>
      <tp>
        <v>41.913844060000002</v>
        <stp/>
        <stp>EM_S_VAL_PE_TTM</stp>
        <stp>2</stp>
        <stp>300650.SZ</stp>
        <stp>2021/7/27</stp>
        <tr r="M225" s="8"/>
      </tp>
      <tp>
        <v>37.916053380000001</v>
        <stp/>
        <stp>EM_S_VAL_PE_TTM</stp>
        <stp>2</stp>
        <stp>002260.SZ</stp>
        <stp>2021/2/25</stp>
        <tr r="AZ122" s="8"/>
      </tp>
      <tp>
        <v>29.431897589999998</v>
        <stp/>
        <stp>EM_S_VAL_PE_TTM</stp>
        <stp>2</stp>
        <stp>002860.SZ</stp>
        <stp>2021/8/25</stp>
        <tr r="N246" s="8"/>
      </tp>
      <tp>
        <v>37.916053380000001</v>
        <stp/>
        <stp>EM_S_VAL_PE_TTM</stp>
        <stp>2</stp>
        <stp>002260.SZ</stp>
        <stp>2021/1/25</stp>
        <tr r="AZ104" s="8"/>
      </tp>
      <tp>
        <v>30.0727847</v>
        <stp/>
        <stp>EM_S_VAL_PE_TTM</stp>
        <stp>2</stp>
        <stp>300650.SZ</stp>
        <stp>2021/5/27</stp>
        <tr r="M183" s="8"/>
      </tp>
      <tp>
        <v>29.738111419999999</v>
        <stp/>
        <stp>EM_S_VAL_PE_TTM</stp>
        <stp>2</stp>
        <stp>300650.SZ</stp>
        <stp>2021/4/27</stp>
        <tr r="M164" s="8"/>
      </tp>
      <tp>
        <v>-85.193500630000003</v>
        <stp/>
        <stp>EM_S_VAL_PE_TTM</stp>
        <stp>2</stp>
        <stp>002260.SZ</stp>
        <stp>2021/6/25</stp>
        <tr r="AZ203" s="8"/>
      </tp>
      <tp>
        <v>-85.193500630000003</v>
        <stp/>
        <stp>EM_S_VAL_PE_TTM</stp>
        <stp>2</stp>
        <stp>002260.SZ</stp>
        <stp>2021/5/25</stp>
        <tr r="AZ181" s="8"/>
      </tp>
      <tp>
        <v>120.46392486000001</v>
        <stp/>
        <stp>EM_S_VAL_PE_TTM</stp>
        <stp>2</stp>
        <stp>300650.SZ</stp>
        <stp>2021/1/27</stp>
        <tr r="M106" s="8"/>
      </tp>
      <tp>
        <v>28.971894939999999</v>
        <stp/>
        <stp>EM_S_VAL_PE_TTM</stp>
        <stp>2</stp>
        <stp>002860.SZ</stp>
        <stp>2021/3/24</stp>
        <tr r="N141" s="8"/>
      </tp>
      <tp>
        <v>-85.193500630000003</v>
        <stp/>
        <stp>EM_S_VAL_PE_TTM</stp>
        <stp>2</stp>
        <stp>002260.SZ</stp>
        <stp>2021/8/24</stp>
        <tr r="AZ245" s="8"/>
      </tp>
      <tp>
        <v>30.073985069999999</v>
        <stp/>
        <stp>EM_S_VAL_PE_TTM</stp>
        <stp>2</stp>
        <stp>002860.SZ</stp>
        <stp>2021/2/24</stp>
        <tr r="N121" s="8"/>
      </tp>
      <tp>
        <v>25.44448199</v>
        <stp/>
        <stp>EM_S_VAL_PE_TTM</stp>
        <stp>2</stp>
        <stp>002860.SZ</stp>
        <stp>2021/5/24</stp>
        <tr r="N180" s="8"/>
      </tp>
      <tp>
        <v>24.719223589999999</v>
        <stp/>
        <stp>EM_S_VAL_PE_TTM</stp>
        <stp>2</stp>
        <stp>002860.SZ</stp>
        <stp>2021/6/24</stp>
        <tr r="N202" s="8"/>
      </tp>
      <tp>
        <v>49.226527750000002</v>
        <stp/>
        <stp>EM_S_VAL_PE_TTM</stp>
        <stp>2</stp>
        <stp>300650.SZ</stp>
        <stp>2021/8/26</stp>
        <tr r="M247" s="8"/>
      </tp>
      <tp>
        <v>37.916053380000001</v>
        <stp/>
        <stp>EM_S_VAL_PE_TTM</stp>
        <stp>2</stp>
        <stp>002260.SZ</stp>
        <stp>2021/3/24</stp>
        <tr r="AZ141" s="8"/>
      </tp>
      <tp>
        <v>41.83415995</v>
        <stp/>
        <stp>EM_S_VAL_PE_TTM</stp>
        <stp>2</stp>
        <stp>300650.SZ</stp>
        <stp>2021/7/26</stp>
        <tr r="M224" s="8"/>
      </tp>
      <tp>
        <v>37.916053380000001</v>
        <stp/>
        <stp>EM_S_VAL_PE_TTM</stp>
        <stp>2</stp>
        <stp>002260.SZ</stp>
        <stp>2021/2/24</stp>
        <tr r="AZ121" s="8"/>
      </tp>
      <tp>
        <v>29.401477020000002</v>
        <stp/>
        <stp>EM_S_VAL_PE_TTM</stp>
        <stp>2</stp>
        <stp>002860.SZ</stp>
        <stp>2021/8/24</stp>
        <tr r="N245" s="8"/>
      </tp>
      <tp>
        <v>29.13251215</v>
        <stp/>
        <stp>EM_S_VAL_PE_TTM</stp>
        <stp>2</stp>
        <stp>300650.SZ</stp>
        <stp>2021/5/26</stp>
        <tr r="M182" s="8"/>
      </tp>
      <tp>
        <v>28.861586160000002</v>
        <stp/>
        <stp>EM_S_VAL_PE_TTM</stp>
        <stp>2</stp>
        <stp>300650.SZ</stp>
        <stp>2021/4/26</stp>
        <tr r="M163" s="8"/>
      </tp>
      <tp>
        <v>75.651639880000005</v>
        <stp/>
        <stp>EM_S_VAL_PE_TTM</stp>
        <stp>2</stp>
        <stp>300650.SZ</stp>
        <stp>2021/3/26</stp>
        <tr r="M143" s="8"/>
      </tp>
      <tp>
        <v>-85.193500630000003</v>
        <stp/>
        <stp>EM_S_VAL_PE_TTM</stp>
        <stp>2</stp>
        <stp>002260.SZ</stp>
        <stp>2021/6/24</stp>
        <tr r="AZ202" s="8"/>
      </tp>
      <tp>
        <v>68.741153539999999</v>
        <stp/>
        <stp>EM_S_VAL_PE_TTM</stp>
        <stp>2</stp>
        <stp>300650.SZ</stp>
        <stp>2021/2/26</stp>
        <tr r="M123" s="8"/>
      </tp>
      <tp>
        <v>-85.193500630000003</v>
        <stp/>
        <stp>EM_S_VAL_PE_TTM</stp>
        <stp>2</stp>
        <stp>002260.SZ</stp>
        <stp>2021/5/24</stp>
        <tr r="AZ180" s="8"/>
      </tp>
      <tp>
        <v>119.54218795</v>
        <stp/>
        <stp>EM_S_VAL_PE_TTM</stp>
        <stp>2</stp>
        <stp>300650.SZ</stp>
        <stp>2021/1/26</stp>
        <tr r="M105" s="8"/>
      </tp>
      <tp>
        <v>42.551316980000003</v>
        <stp/>
        <stp>EM_S_VAL_PE_TTM</stp>
        <stp>2</stp>
        <stp>300650.SZ</stp>
        <stp>2021/7/29</stp>
        <tr r="M227" s="8"/>
      </tp>
      <tp>
        <v>35.85785139</v>
        <stp/>
        <stp>EM_S_VAL_PE_TTM</stp>
        <stp>2</stp>
        <stp>300650.SZ</stp>
        <stp>2021/6/29</stp>
        <tr r="M205" s="8"/>
      </tp>
      <tp>
        <v>28.89345981</v>
        <stp/>
        <stp>EM_S_VAL_PE_TTM</stp>
        <stp>2</stp>
        <stp>300650.SZ</stp>
        <stp>2021/4/29</stp>
        <tr r="M166" s="8"/>
      </tp>
      <tp>
        <v>82.562126210000002</v>
        <stp/>
        <stp>EM_S_VAL_PE_TTM</stp>
        <stp>2</stp>
        <stp>300650.SZ</stp>
        <stp>2021/3/29</stp>
        <tr r="M144" s="8"/>
      </tp>
      <tp>
        <v>120.53482769999999</v>
        <stp/>
        <stp>EM_S_VAL_PE_TTM</stp>
        <stp>2</stp>
        <stp>300650.SZ</stp>
        <stp>2021/1/29</stp>
        <tr r="M108" s="8"/>
      </tp>
      <tp>
        <v>40.160793550000001</v>
        <stp/>
        <stp>EM_S_VAL_PE_TTM</stp>
        <stp>2</stp>
        <stp>300650.SZ</stp>
        <stp>2021/7/28</stp>
        <tr r="M226" s="8"/>
      </tp>
      <tp>
        <v>34.13667452</v>
        <stp/>
        <stp>EM_S_VAL_PE_TTM</stp>
        <stp>2</stp>
        <stp>300650.SZ</stp>
        <stp>2021/6/28</stp>
        <tr r="M204" s="8"/>
      </tp>
      <tp>
        <v>29.56280636</v>
        <stp/>
        <stp>EM_S_VAL_PE_TTM</stp>
        <stp>2</stp>
        <stp>300650.SZ</stp>
        <stp>2021/5/28</stp>
        <tr r="M184" s="8"/>
      </tp>
      <tp>
        <v>29.24406991</v>
        <stp/>
        <stp>EM_S_VAL_PE_TTM</stp>
        <stp>2</stp>
        <stp>300650.SZ</stp>
        <stp>2021/4/28</stp>
        <tr r="M165" s="8"/>
      </tp>
      <tp>
        <v>120.53482769999999</v>
        <stp/>
        <stp>EM_S_VAL_PE_TTM</stp>
        <stp>2</stp>
        <stp>300650.SZ</stp>
        <stp>2021/1/28</stp>
        <tr r="M107" s="8"/>
      </tp>
      <tp>
        <v>28.82245898</v>
        <stp/>
        <stp>EM_S_VAL_PE_TTM</stp>
        <stp>2</stp>
        <stp>002860.SZ</stp>
        <stp>2021/1/29</stp>
        <tr r="N108" s="8"/>
      </tp>
      <tp>
        <v>29.009253919999999</v>
        <stp/>
        <stp>EM_S_VAL_PE_TTM</stp>
        <stp>2</stp>
        <stp>002860.SZ</stp>
        <stp>2021/3/29</stp>
        <tr r="N144" s="8"/>
      </tp>
      <tp>
        <v>24.175279799999998</v>
        <stp/>
        <stp>EM_S_VAL_PE_TTM</stp>
        <stp>2</stp>
        <stp>002860.SZ</stp>
        <stp>2021/4/29</stp>
        <tr r="N166" s="8"/>
      </tp>
      <tp>
        <v>28.61054231</v>
        <stp/>
        <stp>EM_S_VAL_PE_TTM</stp>
        <stp>2</stp>
        <stp>002860.SZ</stp>
        <stp>2021/7/29</stp>
        <tr r="N227" s="8"/>
      </tp>
      <tp>
        <v>24.46236124</v>
        <stp/>
        <stp>EM_S_VAL_PE_TTM</stp>
        <stp>2</stp>
        <stp>002860.SZ</stp>
        <stp>2021/6/29</stp>
        <tr r="N205" s="8"/>
      </tp>
      <tp>
        <v>37.916053380000001</v>
        <stp/>
        <stp>EM_S_VAL_PE_TTM</stp>
        <stp>2</stp>
        <stp>002260.SZ</stp>
        <stp>2021/3/29</stp>
        <tr r="AZ144" s="8"/>
      </tp>
      <tp>
        <v>37.916053380000001</v>
        <stp/>
        <stp>EM_S_VAL_PE_TTM</stp>
        <stp>2</stp>
        <stp>002260.SZ</stp>
        <stp>2021/1/29</stp>
        <tr r="AZ108" s="8"/>
      </tp>
      <tp>
        <v>-85.193500630000003</v>
        <stp/>
        <stp>EM_S_VAL_PE_TTM</stp>
        <stp>2</stp>
        <stp>002260.SZ</stp>
        <stp>2021/7/29</stp>
        <tr r="AZ227" s="8"/>
      </tp>
      <tp>
        <v>-85.193500630000003</v>
        <stp/>
        <stp>EM_S_VAL_PE_TTM</stp>
        <stp>2</stp>
        <stp>002260.SZ</stp>
        <stp>2021/6/29</stp>
        <tr r="AZ205" s="8"/>
      </tp>
      <tp>
        <v>83.470097910000007</v>
        <stp/>
        <stp>EM_S_VAL_PE_TTM</stp>
        <stp>2</stp>
        <stp>002260.SZ</stp>
        <stp>2021/4/29</stp>
        <tr r="AZ166" s="8"/>
      </tp>
      <tp>
        <v>28.374151130000001</v>
        <stp/>
        <stp>EM_S_VAL_PE_TTM</stp>
        <stp>2</stp>
        <stp>002860.SZ</stp>
        <stp>2021/1/28</stp>
        <tr r="N107" s="8"/>
      </tp>
      <tp>
        <v>25.53513929</v>
        <stp/>
        <stp>EM_S_VAL_PE_TTM</stp>
        <stp>2</stp>
        <stp>002860.SZ</stp>
        <stp>2021/5/28</stp>
        <tr r="N184" s="8"/>
      </tp>
      <tp>
        <v>24.49258034</v>
        <stp/>
        <stp>EM_S_VAL_PE_TTM</stp>
        <stp>2</stp>
        <stp>002860.SZ</stp>
        <stp>2021/4/28</stp>
        <tr r="N165" s="8"/>
      </tp>
      <tp>
        <v>27.378509380000001</v>
        <stp/>
        <stp>EM_S_VAL_PE_TTM</stp>
        <stp>2</stp>
        <stp>002860.SZ</stp>
        <stp>2021/7/28</stp>
        <tr r="N226" s="8"/>
      </tp>
      <tp>
        <v>25.051633689999999</v>
        <stp/>
        <stp>EM_S_VAL_PE_TTM</stp>
        <stp>2</stp>
        <stp>002860.SZ</stp>
        <stp>2021/6/28</stp>
        <tr r="N204" s="8"/>
      </tp>
      <tp>
        <v>37.916053380000001</v>
        <stp/>
        <stp>EM_S_VAL_PE_TTM</stp>
        <stp>2</stp>
        <stp>002260.SZ</stp>
        <stp>2021/1/28</stp>
        <tr r="AZ107" s="8"/>
      </tp>
      <tp>
        <v>-85.193500630000003</v>
        <stp/>
        <stp>EM_S_VAL_PE_TTM</stp>
        <stp>2</stp>
        <stp>002260.SZ</stp>
        <stp>2021/7/28</stp>
        <tr r="AZ226" s="8"/>
      </tp>
      <tp>
        <v>-85.193500630000003</v>
        <stp/>
        <stp>EM_S_VAL_PE_TTM</stp>
        <stp>2</stp>
        <stp>002260.SZ</stp>
        <stp>2021/6/28</stp>
        <tr r="AZ204" s="8"/>
      </tp>
      <tp>
        <v>-85.193500630000003</v>
        <stp/>
        <stp>EM_S_VAL_PE_TTM</stp>
        <stp>2</stp>
        <stp>002260.SZ</stp>
        <stp>2021/5/28</stp>
        <tr r="AZ184" s="8"/>
      </tp>
      <tp>
        <v>83.470097910000007</v>
        <stp/>
        <stp>EM_S_VAL_PE_TTM</stp>
        <stp>2</stp>
        <stp>002260.SZ</stp>
        <stp>2021/4/28</stp>
        <tr r="AZ165" s="8"/>
      </tp>
      <tp>
        <v>14.970092620000001</v>
        <stp/>
        <stp>EM_S_VAL_PE_TTM</stp>
        <stp>2</stp>
        <stp>002260.SZ</stp>
        <stp>2020/9/23</stp>
        <tr r="AZ23" s="8"/>
      </tp>
      <tp>
        <v>96.075612359999994</v>
        <stp/>
        <stp>EM_S_VAL_PE_TTM</stp>
        <stp>2</stp>
        <stp>300650.SZ</stp>
        <stp>2020/9/21</stp>
        <tr r="M21" s="8"/>
      </tp>
      <tp>
        <v>31.57040426</v>
        <stp/>
        <stp>EM_S_VAL_PE_TTM</stp>
        <stp>2</stp>
        <stp>300650.SZ</stp>
        <stp>2021/8/31</stp>
        <tr r="M250" s="8"/>
      </tp>
      <tp>
        <v>21.482752609999999</v>
        <stp/>
        <stp>EM_S_VAL_PE_TTM</stp>
        <stp>2</stp>
        <stp>002860.SZ</stp>
        <stp>2020/9/23</stp>
        <tr r="N23" s="8"/>
      </tp>
      <tp>
        <v>30.51901573</v>
        <stp/>
        <stp>EM_S_VAL_PE_TTM</stp>
        <stp>2</stp>
        <stp>300650.SZ</stp>
        <stp>2021/5/31</stp>
        <tr r="M185" s="8"/>
      </tp>
      <tp>
        <v>80.501103970000003</v>
        <stp/>
        <stp>EM_S_VAL_PE_TTM</stp>
        <stp>2</stp>
        <stp>300650.SZ</stp>
        <stp>2021/3/31</stp>
        <tr r="M146" s="8"/>
      </tp>
      <tp>
        <v>14.970092620000001</v>
        <stp/>
        <stp>EM_S_VAL_PE_TTM</stp>
        <stp>2</stp>
        <stp>002260.SZ</stp>
        <stp>2020/9/22</stp>
        <tr r="AZ22" s="8"/>
      </tp>
      <tp>
        <v>32.069692889999999</v>
        <stp/>
        <stp>EM_S_VAL_PE_TTM</stp>
        <stp>2</stp>
        <stp>300650.SZ</stp>
        <stp>2021/8/30</stp>
        <tr r="M249" s="8"/>
      </tp>
      <tp>
        <v>21.49764017</v>
        <stp/>
        <stp>EM_S_VAL_PE_TTM</stp>
        <stp>2</stp>
        <stp>002860.SZ</stp>
        <stp>2020/9/22</stp>
        <tr r="N22" s="8"/>
      </tp>
      <tp>
        <v>41.148876569999999</v>
        <stp/>
        <stp>EM_S_VAL_PE_TTM</stp>
        <stp>2</stp>
        <stp>300650.SZ</stp>
        <stp>2021/7/30</stp>
        <tr r="M228" s="8"/>
      </tp>
      <tp>
        <v>37.33997591</v>
        <stp/>
        <stp>EM_S_VAL_PE_TTM</stp>
        <stp>2</stp>
        <stp>300650.SZ</stp>
        <stp>2021/6/30</stp>
        <tr r="M206" s="8"/>
      </tp>
      <tp>
        <v>28.90939663</v>
        <stp/>
        <stp>EM_S_VAL_PE_TTM</stp>
        <stp>2</stp>
        <stp>300650.SZ</stp>
        <stp>2021/4/30</stp>
        <tr r="M167" s="8"/>
      </tp>
      <tp>
        <v>81.430584589999995</v>
        <stp/>
        <stp>EM_S_VAL_PE_TTM</stp>
        <stp>2</stp>
        <stp>300650.SZ</stp>
        <stp>2021/3/30</stp>
        <tr r="M145" s="8"/>
      </tp>
      <tp>
        <v>14.970092620000001</v>
        <stp/>
        <stp>EM_S_VAL_PE_TTM</stp>
        <stp>2</stp>
        <stp>002260.SZ</stp>
        <stp>2020/9/21</stp>
        <tr r="AZ21" s="8"/>
      </tp>
      <tp>
        <v>28.43211707</v>
        <stp/>
        <stp>EM_S_VAL_PE_TTM</stp>
        <stp>2</stp>
        <stp>002860.SZ</stp>
        <stp>2021/3/31</stp>
        <tr r="N146" s="8"/>
      </tp>
      <tp>
        <v>-69.436323009999995</v>
        <stp/>
        <stp>EM_S_VAL_PE_TTM</stp>
        <stp>2</stp>
        <stp>002260.SZ</stp>
        <stp>2021/8/31</stp>
        <tr r="AZ250" s="8"/>
      </tp>
      <tp>
        <v>25.610687030000001</v>
        <stp/>
        <stp>EM_S_VAL_PE_TTM</stp>
        <stp>2</stp>
        <stp>002860.SZ</stp>
        <stp>2021/5/31</stp>
        <tr r="N185" s="8"/>
      </tp>
      <tp>
        <v>98.235451710000007</v>
        <stp/>
        <stp>EM_S_VAL_PE_TTM</stp>
        <stp>2</stp>
        <stp>300650.SZ</stp>
        <stp>2020/9/23</stp>
        <tr r="M23" s="8"/>
      </tp>
      <tp>
        <v>37.916053380000001</v>
        <stp/>
        <stp>EM_S_VAL_PE_TTM</stp>
        <stp>2</stp>
        <stp>002260.SZ</stp>
        <stp>2021/3/31</stp>
        <tr r="AZ146" s="8"/>
      </tp>
      <tp>
        <v>21.795391420000001</v>
        <stp/>
        <stp>EM_S_VAL_PE_TTM</stp>
        <stp>2</stp>
        <stp>002860.SZ</stp>
        <stp>2020/9/21</stp>
        <tr r="N21" s="8"/>
      </tp>
      <tp>
        <v>27.319443499999998</v>
        <stp/>
        <stp>EM_S_VAL_PE_TTM</stp>
        <stp>2</stp>
        <stp>002860.SZ</stp>
        <stp>2021/8/31</stp>
        <tr r="N250" s="8"/>
      </tp>
      <tp>
        <v>-85.193500630000003</v>
        <stp/>
        <stp>EM_S_VAL_PE_TTM</stp>
        <stp>2</stp>
        <stp>002260.SZ</stp>
        <stp>2021/5/31</stp>
        <tr r="AZ185" s="8"/>
      </tp>
      <tp>
        <v>28.31811265</v>
        <stp/>
        <stp>EM_S_VAL_PE_TTM</stp>
        <stp>2</stp>
        <stp>002860.SZ</stp>
        <stp>2021/3/30</stp>
        <tr r="N145" s="8"/>
      </tp>
      <tp>
        <v>-69.436323009999995</v>
        <stp/>
        <stp>EM_S_VAL_PE_TTM</stp>
        <stp>2</stp>
        <stp>002260.SZ</stp>
        <stp>2021/8/30</stp>
        <tr r="AZ249" s="8"/>
      </tp>
      <tp>
        <v>24.719223589999999</v>
        <stp/>
        <stp>EM_S_VAL_PE_TTM</stp>
        <stp>2</stp>
        <stp>002860.SZ</stp>
        <stp>2021/4/30</stp>
        <tr r="N167" s="8"/>
      </tp>
      <tp>
        <v>29.431897589999998</v>
        <stp/>
        <stp>EM_S_VAL_PE_TTM</stp>
        <stp>2</stp>
        <stp>002860.SZ</stp>
        <stp>2021/7/30</stp>
        <tr r="N228" s="8"/>
      </tp>
      <tp>
        <v>97.565156740000006</v>
        <stp/>
        <stp>EM_S_VAL_PE_TTM</stp>
        <stp>2</stp>
        <stp>300650.SZ</stp>
        <stp>2020/9/22</stp>
        <tr r="M22" s="8"/>
      </tp>
      <tp>
        <v>24.26040137</v>
        <stp/>
        <stp>EM_S_VAL_PE_TTM</stp>
        <stp>2</stp>
        <stp>002860.SZ</stp>
        <stp>2021/6/30</stp>
        <tr r="N206" s="8"/>
      </tp>
      <tp>
        <v>37.916053380000001</v>
        <stp/>
        <stp>EM_S_VAL_PE_TTM</stp>
        <stp>2</stp>
        <stp>002260.SZ</stp>
        <stp>2021/3/30</stp>
        <tr r="AZ145" s="8"/>
      </tp>
      <tp>
        <v>28.079911200000002</v>
        <stp/>
        <stp>EM_S_VAL_PE_TTM</stp>
        <stp>2</stp>
        <stp>002860.SZ</stp>
        <stp>2021/8/30</stp>
        <tr r="N249" s="8"/>
      </tp>
      <tp>
        <v>-85.193500630000003</v>
        <stp/>
        <stp>EM_S_VAL_PE_TTM</stp>
        <stp>2</stp>
        <stp>002260.SZ</stp>
        <stp>2021/7/30</stp>
        <tr r="AZ228" s="8"/>
      </tp>
      <tp>
        <v>-85.193500630000003</v>
        <stp/>
        <stp>EM_S_VAL_PE_TTM</stp>
        <stp>2</stp>
        <stp>002260.SZ</stp>
        <stp>2021/6/30</stp>
        <tr r="AZ206" s="8"/>
      </tp>
      <tp>
        <v>-85.193500630000003</v>
        <stp/>
        <stp>EM_S_VAL_PE_TTM</stp>
        <stp>2</stp>
        <stp>002260.SZ</stp>
        <stp>2021/4/30</stp>
        <tr r="AZ167" s="8"/>
      </tp>
      <tp>
        <v>95.591510439999993</v>
        <stp/>
        <stp>EM_S_VAL_PE_TTM</stp>
        <stp>2</stp>
        <stp>300650.SZ</stp>
        <stp>2020/9/25</stp>
        <tr r="M25" s="8"/>
      </tp>
      <tp>
        <v>96.112850969999997</v>
        <stp/>
        <stp>EM_S_VAL_PE_TTM</stp>
        <stp>2</stp>
        <stp>300650.SZ</stp>
        <stp>2020/9/24</stp>
        <tr r="M24" s="8"/>
      </tp>
      <tp>
        <v>14.970092620000001</v>
        <stp/>
        <stp>EM_S_VAL_PE_TTM</stp>
        <stp>2</stp>
        <stp>002260.SZ</stp>
        <stp>2020/9/25</stp>
        <tr r="AZ25" s="8"/>
      </tp>
      <tp>
        <v>20.961687919999999</v>
        <stp/>
        <stp>EM_S_VAL_PE_TTM</stp>
        <stp>2</stp>
        <stp>002860.SZ</stp>
        <stp>2020/9/25</stp>
        <tr r="N25" s="8"/>
      </tp>
      <tp>
        <v>14.970092620000001</v>
        <stp/>
        <stp>EM_S_VAL_PE_TTM</stp>
        <stp>2</stp>
        <stp>002260.SZ</stp>
        <stp>2020/9/24</stp>
        <tr r="AZ24" s="8"/>
      </tp>
      <tp>
        <v>21.051013300000001</v>
        <stp/>
        <stp>EM_S_VAL_PE_TTM</stp>
        <stp>2</stp>
        <stp>002860.SZ</stp>
        <stp>2020/9/24</stp>
        <tr r="N24" s="8"/>
      </tp>
      <tp>
        <v>78.23831844</v>
        <stp/>
        <stp>EM_S_VAL_PE_TTM</stp>
        <stp>2</stp>
        <stp>300650.SZ</stp>
        <stp>2020/9/29</stp>
        <tr r="M27" s="8"/>
      </tp>
      <tp>
        <v>91.755933659999997</v>
        <stp/>
        <stp>EM_S_VAL_PE_TTM</stp>
        <stp>2</stp>
        <stp>300650.SZ</stp>
        <stp>2020/9/28</stp>
        <tr r="M26" s="8"/>
      </tp>
      <tp>
        <v>14.970092620000001</v>
        <stp/>
        <stp>EM_S_VAL_PE_TTM</stp>
        <stp>2</stp>
        <stp>002260.SZ</stp>
        <stp>2020/9/29</stp>
        <tr r="AZ27" s="8"/>
      </tp>
      <tp>
        <v>20.75326205</v>
        <stp/>
        <stp>EM_S_VAL_PE_TTM</stp>
        <stp>2</stp>
        <stp>002860.SZ</stp>
        <stp>2020/9/29</stp>
        <tr r="N27" s="8"/>
      </tp>
      <tp>
        <v>14.970092620000001</v>
        <stp/>
        <stp>EM_S_VAL_PE_TTM</stp>
        <stp>2</stp>
        <stp>002260.SZ</stp>
        <stp>2020/9/28</stp>
        <tr r="AZ26" s="8"/>
      </tp>
      <tp>
        <v>20.708599360000001</v>
        <stp/>
        <stp>EM_S_VAL_PE_TTM</stp>
        <stp>2</stp>
        <stp>002860.SZ</stp>
        <stp>2020/9/28</stp>
        <tr r="N26" s="8"/>
      </tp>
      <tp>
        <v>91.755933659999997</v>
        <stp/>
        <stp>EM_S_VAL_PE_TTM</stp>
        <stp>2</stp>
        <stp>300650.SZ</stp>
        <stp>2020/9/11</stp>
        <tr r="M15" s="8"/>
      </tp>
      <tp>
        <v>89.5216171</v>
        <stp/>
        <stp>EM_S_VAL_PE_TTM</stp>
        <stp>2</stp>
        <stp>300650.SZ</stp>
        <stp>2020/9/10</stp>
        <tr r="M14" s="8"/>
      </tp>
      <tp>
        <v>14.970092620000001</v>
        <stp/>
        <stp>EM_S_VAL_PE_TTM</stp>
        <stp>2</stp>
        <stp>002260.SZ</stp>
        <stp>2020/9/11</stp>
        <tr r="AZ15" s="8"/>
      </tp>
      <tp>
        <v>22.003817290000001</v>
        <stp/>
        <stp>EM_S_VAL_PE_TTM</stp>
        <stp>2</stp>
        <stp>002860.SZ</stp>
        <stp>2020/9/11</stp>
        <tr r="N15" s="8"/>
      </tp>
      <tp>
        <v>14.970092620000001</v>
        <stp/>
        <stp>EM_S_VAL_PE_TTM</stp>
        <stp>2</stp>
        <stp>002260.SZ</stp>
        <stp>2020/9/10</stp>
        <tr r="AZ14" s="8"/>
      </tp>
      <tp>
        <v>21.959154600000002</v>
        <stp/>
        <stp>EM_S_VAL_PE_TTM</stp>
        <stp>2</stp>
        <stp>002860.SZ</stp>
        <stp>2020/9/10</stp>
        <tr r="N14" s="8"/>
      </tp>
      <tp>
        <v>14.970092620000001</v>
        <stp/>
        <stp>EM_S_VAL_PE_TTM</stp>
        <stp>2</stp>
        <stp>002260.SZ</stp>
        <stp>2020/9/17</stp>
        <tr r="AZ19" s="8"/>
      </tp>
      <tp>
        <v>99.464325819999999</v>
        <stp/>
        <stp>EM_S_VAL_PE_TTM</stp>
        <stp>2</stp>
        <stp>300650.SZ</stp>
        <stp>2020/9/15</stp>
        <tr r="M17" s="8"/>
      </tp>
      <tp>
        <v>22.137805350000001</v>
        <stp/>
        <stp>EM_S_VAL_PE_TTM</stp>
        <stp>2</stp>
        <stp>002860.SZ</stp>
        <stp>2020/9/17</stp>
        <tr r="N19" s="8"/>
      </tp>
      <tp>
        <v>14.970092620000001</v>
        <stp/>
        <stp>EM_S_VAL_PE_TTM</stp>
        <stp>2</stp>
        <stp>002260.SZ</stp>
        <stp>2020/9/16</stp>
        <tr r="AZ18" s="8"/>
      </tp>
      <tp>
        <v>92.612421679999997</v>
        <stp/>
        <stp>EM_S_VAL_PE_TTM</stp>
        <stp>2</stp>
        <stp>300650.SZ</stp>
        <stp>2020/9/14</stp>
        <tr r="M16" s="8"/>
      </tp>
      <tp>
        <v>21.988929729999999</v>
        <stp/>
        <stp>EM_S_VAL_PE_TTM</stp>
        <stp>2</stp>
        <stp>002860.SZ</stp>
        <stp>2020/9/16</stp>
        <tr r="N18" s="8"/>
      </tp>
      <tp>
        <v>14.970092620000001</v>
        <stp/>
        <stp>EM_S_VAL_PE_TTM</stp>
        <stp>2</stp>
        <stp>002260.SZ</stp>
        <stp>2020/9/15</stp>
        <tr r="AZ17" s="8"/>
      </tp>
      <tp>
        <v>95.665987650000005</v>
        <stp/>
        <stp>EM_S_VAL_PE_TTM</stp>
        <stp>2</stp>
        <stp>300650.SZ</stp>
        <stp>2020/9/17</stp>
        <tr r="M19" s="8"/>
      </tp>
      <tp>
        <v>21.720953609999999</v>
        <stp/>
        <stp>EM_S_VAL_PE_TTM</stp>
        <stp>2</stp>
        <stp>002860.SZ</stp>
        <stp>2020/9/15</stp>
        <tr r="N17" s="8"/>
      </tp>
      <tp>
        <v>14.970092620000001</v>
        <stp/>
        <stp>EM_S_VAL_PE_TTM</stp>
        <stp>2</stp>
        <stp>002260.SZ</stp>
        <stp>2020/9/14</stp>
        <tr r="AZ16" s="8"/>
      </tp>
      <tp>
        <v>96.671430110000003</v>
        <stp/>
        <stp>EM_S_VAL_PE_TTM</stp>
        <stp>2</stp>
        <stp>300650.SZ</stp>
        <stp>2020/9/16</stp>
        <tr r="M18" s="8"/>
      </tp>
      <tp>
        <v>21.73584117</v>
        <stp/>
        <stp>EM_S_VAL_PE_TTM</stp>
        <stp>2</stp>
        <stp>002860.SZ</stp>
        <stp>2020/9/14</stp>
        <tr r="N16" s="8"/>
      </tp>
      <tp>
        <v>96.112850969999997</v>
        <stp/>
        <stp>EM_S_VAL_PE_TTM</stp>
        <stp>2</stp>
        <stp>300650.SZ</stp>
        <stp>2020/9/18</stp>
        <tr r="M20" s="8"/>
      </tp>
      <tp>
        <v>14.970092620000001</v>
        <stp/>
        <stp>EM_S_VAL_PE_TTM</stp>
        <stp>2</stp>
        <stp>002260.SZ</stp>
        <stp>2020/9/18</stp>
        <tr r="AZ20" s="8"/>
      </tp>
      <tp>
        <v>22.003817290000001</v>
        <stp/>
        <stp>EM_S_VAL_PE_TTM</stp>
        <stp>2</stp>
        <stp>002860.SZ</stp>
        <stp>2020/9/18</stp>
        <tr r="N20" s="8"/>
      </tp>
      <tp>
        <v>27.645650870000001</v>
        <stp/>
        <stp>EM_S_VAL_PE_TTM</stp>
        <stp>2</stp>
        <stp>002860.SZ</stp>
        <stp>2021/1/13</stp>
        <tr r="N96" s="8"/>
      </tp>
      <tp>
        <v>-85.193500630000003</v>
        <stp/>
        <stp>EM_S_VAL_PE_TTM</stp>
        <stp>2</stp>
        <stp>002260.SZ</stp>
        <stp>2021/8/13</stp>
        <tr r="AZ238" s="8"/>
      </tp>
      <tp>
        <v>24.55301854</v>
        <stp/>
        <stp>EM_S_VAL_PE_TTM</stp>
        <stp>2</stp>
        <stp>002860.SZ</stp>
        <stp>2021/5/13</stp>
        <tr r="N173" s="8"/>
      </tp>
      <tp>
        <v>28.282277189999999</v>
        <stp/>
        <stp>EM_S_VAL_PE_TTM</stp>
        <stp>2</stp>
        <stp>002860.SZ</stp>
        <stp>2021/4/13</stp>
        <tr r="N154" s="8"/>
      </tp>
      <tp>
        <v>25.872691369999998</v>
        <stp/>
        <stp>EM_S_VAL_PE_TTM</stp>
        <stp>2</stp>
        <stp>002860.SZ</stp>
        <stp>2021/7/13</stp>
        <tr r="N215" s="8"/>
      </tp>
      <tp>
        <v>49.321964979999997</v>
        <stp/>
        <stp>EM_S_VAL_PE_TTM</stp>
        <stp>2</stp>
        <stp>300650.SZ</stp>
        <stp>2021/8/11</stp>
        <tr r="M236" s="8"/>
      </tp>
      <tp>
        <v>28.838696550000002</v>
        <stp/>
        <stp>EM_S_VAL_PE_TTM</stp>
        <stp>2</stp>
        <stp>002860.SZ</stp>
        <stp>2021/8/13</stp>
        <tr r="N238" s="8"/>
      </tp>
      <tp>
        <v>31.650530159999999</v>
        <stp/>
        <stp>EM_S_VAL_PE_TTM</stp>
        <stp>2</stp>
        <stp>300650.SZ</stp>
        <stp>2021/6/11</stp>
        <tr r="M194" s="8"/>
      </tp>
      <tp>
        <v>37.916053380000001</v>
        <stp/>
        <stp>EM_S_VAL_PE_TTM</stp>
        <stp>2</stp>
        <stp>002260.SZ</stp>
        <stp>2021/1/13</stp>
        <tr r="AZ96" s="8"/>
      </tp>
      <tp>
        <v>28.558786529999999</v>
        <stp/>
        <stp>EM_S_VAL_PE_TTM</stp>
        <stp>2</stp>
        <stp>300650.SZ</stp>
        <stp>2021/5/11</stp>
        <tr r="M171" s="8"/>
      </tp>
      <tp>
        <v>-85.193500630000003</v>
        <stp/>
        <stp>EM_S_VAL_PE_TTM</stp>
        <stp>2</stp>
        <stp>002260.SZ</stp>
        <stp>2021/7/13</stp>
        <tr r="AZ215" s="8"/>
      </tp>
      <tp>
        <v>69.913107359999998</v>
        <stp/>
        <stp>EM_S_VAL_PE_TTM</stp>
        <stp>2</stp>
        <stp>300650.SZ</stp>
        <stp>2021/3/11</stp>
        <tr r="M132" s="8"/>
      </tp>
      <tp>
        <v>-85.193500630000003</v>
        <stp/>
        <stp>EM_S_VAL_PE_TTM</stp>
        <stp>2</stp>
        <stp>002260.SZ</stp>
        <stp>2021/5/13</stp>
        <tr r="AZ173" s="8"/>
      </tp>
      <tp>
        <v>113.01912668</v>
        <stp/>
        <stp>EM_S_VAL_PE_TTM</stp>
        <stp>2</stp>
        <stp>300650.SZ</stp>
        <stp>2021/1/11</stp>
        <tr r="M94" s="8"/>
      </tp>
      <tp>
        <v>37.916053380000001</v>
        <stp/>
        <stp>EM_S_VAL_PE_TTM</stp>
        <stp>2</stp>
        <stp>002260.SZ</stp>
        <stp>2021/4/13</stp>
        <tr r="AZ154" s="8"/>
      </tp>
      <tp>
        <v>29.15868987</v>
        <stp/>
        <stp>EM_S_VAL_PE_TTM</stp>
        <stp>2</stp>
        <stp>002860.SZ</stp>
        <stp>2021/1/12</stp>
        <tr r="N95" s="8"/>
      </tp>
      <tp>
        <v>30.372856970000001</v>
        <stp/>
        <stp>EM_S_VAL_PE_TTM</stp>
        <stp>2</stp>
        <stp>002860.SZ</stp>
        <stp>2021/3/12</stp>
        <tr r="N133" s="8"/>
      </tp>
      <tp>
        <v>-85.193500630000003</v>
        <stp/>
        <stp>EM_S_VAL_PE_TTM</stp>
        <stp>2</stp>
        <stp>002260.SZ</stp>
        <stp>2021/8/12</stp>
        <tr r="AZ237" s="8"/>
      </tp>
      <tp>
        <v>24.084622499999998</v>
        <stp/>
        <stp>EM_S_VAL_PE_TTM</stp>
        <stp>2</stp>
        <stp>002860.SZ</stp>
        <stp>2021/5/12</stp>
        <tr r="N172" s="8"/>
      </tp>
      <tp>
        <v>28.263547200000001</v>
        <stp/>
        <stp>EM_S_VAL_PE_TTM</stp>
        <stp>2</stp>
        <stp>002860.SZ</stp>
        <stp>2021/4/12</stp>
        <tr r="N153" s="8"/>
      </tp>
      <tp>
        <v>25.705378249999999</v>
        <stp/>
        <stp>EM_S_VAL_PE_TTM</stp>
        <stp>2</stp>
        <stp>002860.SZ</stp>
        <stp>2021/7/12</stp>
        <tr r="N214" s="8"/>
      </tp>
      <tp>
        <v>50.562649090000001</v>
        <stp/>
        <stp>EM_S_VAL_PE_TTM</stp>
        <stp>2</stp>
        <stp>300650.SZ</stp>
        <stp>2021/8/10</stp>
        <tr r="M235" s="8"/>
      </tp>
      <tp>
        <v>37.916053380000001</v>
        <stp/>
        <stp>EM_S_VAL_PE_TTM</stp>
        <stp>2</stp>
        <stp>002260.SZ</stp>
        <stp>2021/3/12</stp>
        <tr r="AZ133" s="8"/>
      </tp>
      <tp>
        <v>28.808275980000001</v>
        <stp/>
        <stp>EM_S_VAL_PE_TTM</stp>
        <stp>2</stp>
        <stp>002860.SZ</stp>
        <stp>2021/8/12</stp>
        <tr r="N237" s="8"/>
      </tp>
      <tp>
        <v>31.825835210000001</v>
        <stp/>
        <stp>EM_S_VAL_PE_TTM</stp>
        <stp>2</stp>
        <stp>300650.SZ</stp>
        <stp>2021/6/10</stp>
        <tr r="M193" s="8"/>
      </tp>
      <tp>
        <v>37.916053380000001</v>
        <stp/>
        <stp>EM_S_VAL_PE_TTM</stp>
        <stp>2</stp>
        <stp>002260.SZ</stp>
        <stp>2021/1/12</stp>
        <tr r="AZ95" s="8"/>
      </tp>
      <tp>
        <v>28.335671009999999</v>
        <stp/>
        <stp>EM_S_VAL_PE_TTM</stp>
        <stp>2</stp>
        <stp>300650.SZ</stp>
        <stp>2021/5/10</stp>
        <tr r="M170" s="8"/>
      </tp>
      <tp>
        <v>-85.193500630000003</v>
        <stp/>
        <stp>EM_S_VAL_PE_TTM</stp>
        <stp>2</stp>
        <stp>002260.SZ</stp>
        <stp>2021/7/12</stp>
        <tr r="AZ214" s="8"/>
      </tp>
      <tp>
        <v>70.276817170000001</v>
        <stp/>
        <stp>EM_S_VAL_PE_TTM</stp>
        <stp>2</stp>
        <stp>300650.SZ</stp>
        <stp>2021/3/10</stp>
        <tr r="M131" s="8"/>
      </tp>
      <tp>
        <v>124.07996970000001</v>
        <stp/>
        <stp>EM_S_VAL_PE_TTM</stp>
        <stp>2</stp>
        <stp>300650.SZ</stp>
        <stp>2021/2/10</stp>
        <tr r="M116" s="8"/>
      </tp>
      <tp>
        <v>-85.193500630000003</v>
        <stp/>
        <stp>EM_S_VAL_PE_TTM</stp>
        <stp>2</stp>
        <stp>002260.SZ</stp>
        <stp>2021/5/12</stp>
        <tr r="AZ172" s="8"/>
      </tp>
      <tp>
        <v>37.916053380000001</v>
        <stp/>
        <stp>EM_S_VAL_PE_TTM</stp>
        <stp>2</stp>
        <stp>002260.SZ</stp>
        <stp>2021/4/12</stp>
        <tr r="AZ153" s="8"/>
      </tp>
      <tp>
        <v>29.308125820000001</v>
        <stp/>
        <stp>EM_S_VAL_PE_TTM</stp>
        <stp>2</stp>
        <stp>002860.SZ</stp>
        <stp>2021/1/11</stp>
        <tr r="N94" s="8"/>
      </tp>
      <tp>
        <v>29.924549119999998</v>
        <stp/>
        <stp>EM_S_VAL_PE_TTM</stp>
        <stp>2</stp>
        <stp>002860.SZ</stp>
        <stp>2021/3/11</stp>
        <tr r="N132" s="8"/>
      </tp>
      <tp>
        <v>-85.193500630000003</v>
        <stp/>
        <stp>EM_S_VAL_PE_TTM</stp>
        <stp>2</stp>
        <stp>002260.SZ</stp>
        <stp>2021/8/11</stp>
        <tr r="AZ236" s="8"/>
      </tp>
      <tp>
        <v>24.356594399999999</v>
        <stp/>
        <stp>EM_S_VAL_PE_TTM</stp>
        <stp>2</stp>
        <stp>002860.SZ</stp>
        <stp>2021/5/11</stp>
        <tr r="N171" s="8"/>
      </tp>
      <tp>
        <v>25.50492019</v>
        <stp/>
        <stp>EM_S_VAL_PE_TTM</stp>
        <stp>2</stp>
        <stp>002860.SZ</stp>
        <stp>2021/6/11</stp>
        <tr r="N194" s="8"/>
      </tp>
      <tp>
        <v>48.482117279999997</v>
        <stp/>
        <stp>EM_S_VAL_PE_TTM</stp>
        <stp>2</stp>
        <stp>300650.SZ</stp>
        <stp>2021/8/13</stp>
        <tr r="M238" s="8"/>
      </tp>
      <tp>
        <v>37.916053380000001</v>
        <stp/>
        <stp>EM_S_VAL_PE_TTM</stp>
        <stp>2</stp>
        <stp>002260.SZ</stp>
        <stp>2021/3/11</stp>
        <tr r="AZ132" s="8"/>
      </tp>
      <tp>
        <v>40.208604020000003</v>
        <stp/>
        <stp>EM_S_VAL_PE_TTM</stp>
        <stp>2</stp>
        <stp>300650.SZ</stp>
        <stp>2021/7/13</stp>
        <tr r="M215" s="8"/>
      </tp>
      <tp>
        <v>29.066850800000001</v>
        <stp/>
        <stp>EM_S_VAL_PE_TTM</stp>
        <stp>2</stp>
        <stp>002860.SZ</stp>
        <stp>2021/8/11</stp>
        <tr r="N236" s="8"/>
      </tp>
      <tp>
        <v>37.916053380000001</v>
        <stp/>
        <stp>EM_S_VAL_PE_TTM</stp>
        <stp>2</stp>
        <stp>002260.SZ</stp>
        <stp>2021/1/11</stp>
        <tr r="AZ94" s="8"/>
      </tp>
      <tp>
        <v>30.0727847</v>
        <stp/>
        <stp>EM_S_VAL_PE_TTM</stp>
        <stp>2</stp>
        <stp>300650.SZ</stp>
        <stp>2021/5/13</stp>
        <tr r="M173" s="8"/>
      </tp>
      <tp>
        <v>79.612035550000002</v>
        <stp/>
        <stp>EM_S_VAL_PE_TTM</stp>
        <stp>2</stp>
        <stp>300650.SZ</stp>
        <stp>2021/4/13</stp>
        <tr r="M154" s="8"/>
      </tp>
      <tp>
        <v>-85.193500630000003</v>
        <stp/>
        <stp>EM_S_VAL_PE_TTM</stp>
        <stp>2</stp>
        <stp>002260.SZ</stp>
        <stp>2021/6/11</stp>
        <tr r="AZ194" s="8"/>
      </tp>
      <tp>
        <v>-85.193500630000003</v>
        <stp/>
        <stp>EM_S_VAL_PE_TTM</stp>
        <stp>2</stp>
        <stp>002260.SZ</stp>
        <stp>2021/5/11</stp>
        <tr r="AZ171" s="8"/>
      </tp>
      <tp>
        <v>110.89204149</v>
        <stp/>
        <stp>EM_S_VAL_PE_TTM</stp>
        <stp>2</stp>
        <stp>300650.SZ</stp>
        <stp>2021/1/13</stp>
        <tr r="M96" s="8"/>
      </tp>
      <tp>
        <v>28.878497469999999</v>
        <stp/>
        <stp>EM_S_VAL_PE_TTM</stp>
        <stp>2</stp>
        <stp>002860.SZ</stp>
        <stp>2021/3/10</stp>
        <tr r="N131" s="8"/>
      </tp>
      <tp>
        <v>-85.193500630000003</v>
        <stp/>
        <stp>EM_S_VAL_PE_TTM</stp>
        <stp>2</stp>
        <stp>002260.SZ</stp>
        <stp>2021/8/10</stp>
        <tr r="AZ235" s="8"/>
      </tp>
      <tp>
        <v>28.953215440000001</v>
        <stp/>
        <stp>EM_S_VAL_PE_TTM</stp>
        <stp>2</stp>
        <stp>002860.SZ</stp>
        <stp>2021/2/10</stp>
        <tr r="N116" s="8"/>
      </tp>
      <tp>
        <v>24.568128089999998</v>
        <stp/>
        <stp>EM_S_VAL_PE_TTM</stp>
        <stp>2</stp>
        <stp>002860.SZ</stp>
        <stp>2021/5/10</stp>
        <tr r="N170" s="8"/>
      </tp>
      <tp>
        <v>25.278276940000001</v>
        <stp/>
        <stp>EM_S_VAL_PE_TTM</stp>
        <stp>2</stp>
        <stp>002860.SZ</stp>
        <stp>2021/6/10</stp>
        <tr r="N193" s="8"/>
      </tp>
      <tp>
        <v>50.295424820000001</v>
        <stp/>
        <stp>EM_S_VAL_PE_TTM</stp>
        <stp>2</stp>
        <stp>300650.SZ</stp>
        <stp>2021/8/12</stp>
        <tr r="M237" s="8"/>
      </tp>
      <tp>
        <v>37.916053380000001</v>
        <stp/>
        <stp>EM_S_VAL_PE_TTM</stp>
        <stp>2</stp>
        <stp>002260.SZ</stp>
        <stp>2021/3/10</stp>
        <tr r="AZ131" s="8"/>
      </tp>
      <tp>
        <v>38.806163609999999</v>
        <stp/>
        <stp>EM_S_VAL_PE_TTM</stp>
        <stp>2</stp>
        <stp>300650.SZ</stp>
        <stp>2021/7/12</stp>
        <tr r="M214" s="8"/>
      </tp>
      <tp>
        <v>37.916053380000001</v>
        <stp/>
        <stp>EM_S_VAL_PE_TTM</stp>
        <stp>2</stp>
        <stp>002260.SZ</stp>
        <stp>2021/2/10</stp>
        <tr r="AZ116" s="8"/>
      </tp>
      <tp>
        <v>29.629631270000001</v>
        <stp/>
        <stp>EM_S_VAL_PE_TTM</stp>
        <stp>2</stp>
        <stp>002860.SZ</stp>
        <stp>2021/8/10</stp>
        <tr r="N235" s="8"/>
      </tp>
      <tp>
        <v>29.99310058</v>
        <stp/>
        <stp>EM_S_VAL_PE_TTM</stp>
        <stp>2</stp>
        <stp>300650.SZ</stp>
        <stp>2021/5/12</stp>
        <tr r="M172" s="8"/>
      </tp>
      <tp>
        <v>79.935333159999999</v>
        <stp/>
        <stp>EM_S_VAL_PE_TTM</stp>
        <stp>2</stp>
        <stp>300650.SZ</stp>
        <stp>2021/4/12</stp>
        <tr r="M153" s="8"/>
      </tp>
      <tp>
        <v>69.508985359999997</v>
        <stp/>
        <stp>EM_S_VAL_PE_TTM</stp>
        <stp>2</stp>
        <stp>300650.SZ</stp>
        <stp>2021/3/12</stp>
        <tr r="M133" s="8"/>
      </tp>
      <tp>
        <v>-85.193500630000003</v>
        <stp/>
        <stp>EM_S_VAL_PE_TTM</stp>
        <stp>2</stp>
        <stp>002260.SZ</stp>
        <stp>2021/6/10</stp>
        <tr r="AZ193" s="8"/>
      </tp>
      <tp>
        <v>-85.193500630000003</v>
        <stp/>
        <stp>EM_S_VAL_PE_TTM</stp>
        <stp>2</stp>
        <stp>002260.SZ</stp>
        <stp>2021/5/10</stp>
        <tr r="AZ170" s="8"/>
      </tp>
      <tp>
        <v>110.96294433</v>
        <stp/>
        <stp>EM_S_VAL_PE_TTM</stp>
        <stp>2</stp>
        <stp>300650.SZ</stp>
        <stp>2021/1/12</stp>
        <tr r="M95" s="8"/>
      </tp>
      <tp>
        <v>29.60699773</v>
        <stp/>
        <stp>EM_S_VAL_PE_TTM</stp>
        <stp>2</stp>
        <stp>002860.SZ</stp>
        <stp>2021/3/17</stp>
        <tr r="N136" s="8"/>
      </tp>
      <tp>
        <v>-85.193500630000003</v>
        <stp/>
        <stp>EM_S_VAL_PE_TTM</stp>
        <stp>2</stp>
        <stp>002260.SZ</stp>
        <stp>2021/8/17</stp>
        <tr r="AZ240" s="8"/>
      </tp>
      <tp>
        <v>25.202729189999999</v>
        <stp/>
        <stp>EM_S_VAL_PE_TTM</stp>
        <stp>2</stp>
        <stp>002860.SZ</stp>
        <stp>2021/5/17</stp>
        <tr r="N175" s="8"/>
      </tp>
      <tp>
        <v>24.960976389999999</v>
        <stp/>
        <stp>EM_S_VAL_PE_TTM</stp>
        <stp>2</stp>
        <stp>002860.SZ</stp>
        <stp>2021/6/17</stp>
        <tr r="N197" s="8"/>
      </tp>
      <tp>
        <v>37.916053380000001</v>
        <stp/>
        <stp>EM_S_VAL_PE_TTM</stp>
        <stp>2</stp>
        <stp>002260.SZ</stp>
        <stp>2021/3/17</stp>
        <tr r="AZ136" s="8"/>
      </tp>
      <tp>
        <v>40.5432773</v>
        <stp/>
        <stp>EM_S_VAL_PE_TTM</stp>
        <stp>2</stp>
        <stp>300650.SZ</stp>
        <stp>2021/7/15</stp>
        <tr r="M217" s="8"/>
      </tp>
      <tp>
        <v>27.04388316</v>
        <stp/>
        <stp>EM_S_VAL_PE_TTM</stp>
        <stp>2</stp>
        <stp>002860.SZ</stp>
        <stp>2021/8/17</stp>
        <tr r="N240" s="8"/>
      </tp>
      <tp>
        <v>31.236172759999999</v>
        <stp/>
        <stp>EM_S_VAL_PE_TTM</stp>
        <stp>2</stp>
        <stp>300650.SZ</stp>
        <stp>2021/6/15</stp>
        <tr r="M195" s="8"/>
      </tp>
      <tp>
        <v>77.833898719999993</v>
        <stp/>
        <stp>EM_S_VAL_PE_TTM</stp>
        <stp>2</stp>
        <stp>300650.SZ</stp>
        <stp>2021/4/15</stp>
        <tr r="M156" s="8"/>
      </tp>
      <tp>
        <v>68.741153539999999</v>
        <stp/>
        <stp>EM_S_VAL_PE_TTM</stp>
        <stp>2</stp>
        <stp>300650.SZ</stp>
        <stp>2021/3/15</stp>
        <tr r="M134" s="8"/>
      </tp>
      <tp>
        <v>-85.193500630000003</v>
        <stp/>
        <stp>EM_S_VAL_PE_TTM</stp>
        <stp>2</stp>
        <stp>002260.SZ</stp>
        <stp>2021/6/17</stp>
        <tr r="AZ197" s="8"/>
      </tp>
      <tp>
        <v>-85.193500630000003</v>
        <stp/>
        <stp>EM_S_VAL_PE_TTM</stp>
        <stp>2</stp>
        <stp>002260.SZ</stp>
        <stp>2021/5/17</stp>
        <tr r="AZ175" s="8"/>
      </tp>
      <tp>
        <v>115.21711472</v>
        <stp/>
        <stp>EM_S_VAL_PE_TTM</stp>
        <stp>2</stp>
        <stp>300650.SZ</stp>
        <stp>2021/1/15</stp>
        <tr r="M98" s="8"/>
      </tp>
      <tp>
        <v>29.756433680000001</v>
        <stp/>
        <stp>EM_S_VAL_PE_TTM</stp>
        <stp>2</stp>
        <stp>002860.SZ</stp>
        <stp>2021/3/16</stp>
        <tr r="N135" s="8"/>
      </tp>
      <tp>
        <v>-85.193500630000003</v>
        <stp/>
        <stp>EM_S_VAL_PE_TTM</stp>
        <stp>2</stp>
        <stp>002260.SZ</stp>
        <stp>2021/8/16</stp>
        <tr r="AZ239" s="8"/>
      </tp>
      <tp>
        <v>29.888442680000001</v>
        <stp/>
        <stp>EM_S_VAL_PE_TTM</stp>
        <stp>2</stp>
        <stp>002860.SZ</stp>
        <stp>2021/4/16</stp>
        <tr r="N157" s="8"/>
      </tp>
      <tp>
        <v>26.116055899999999</v>
        <stp/>
        <stp>EM_S_VAL_PE_TTM</stp>
        <stp>2</stp>
        <stp>002860.SZ</stp>
        <stp>2021/7/16</stp>
        <tr r="N218" s="8"/>
      </tp>
      <tp>
        <v>25.006305040000001</v>
        <stp/>
        <stp>EM_S_VAL_PE_TTM</stp>
        <stp>2</stp>
        <stp>002860.SZ</stp>
        <stp>2021/6/16</stp>
        <tr r="N196" s="8"/>
      </tp>
      <tp>
        <v>37.916053380000001</v>
        <stp/>
        <stp>EM_S_VAL_PE_TTM</stp>
        <stp>2</stp>
        <stp>002260.SZ</stp>
        <stp>2021/3/16</stp>
        <tr r="AZ135" s="8"/>
      </tp>
      <tp>
        <v>42.184770049999997</v>
        <stp/>
        <stp>EM_S_VAL_PE_TTM</stp>
        <stp>2</stp>
        <stp>300650.SZ</stp>
        <stp>2021/7/14</stp>
        <tr r="M216" s="8"/>
      </tp>
      <tp>
        <v>28.10860297</v>
        <stp/>
        <stp>EM_S_VAL_PE_TTM</stp>
        <stp>2</stp>
        <stp>002860.SZ</stp>
        <stp>2021/8/16</stp>
        <tr r="N239" s="8"/>
      </tp>
      <tp>
        <v>30.327773860000001</v>
        <stp/>
        <stp>EM_S_VAL_PE_TTM</stp>
        <stp>2</stp>
        <stp>300650.SZ</stp>
        <stp>2021/5/14</stp>
        <tr r="M174" s="8"/>
      </tp>
      <tp>
        <v>79.207913550000001</v>
        <stp/>
        <stp>EM_S_VAL_PE_TTM</stp>
        <stp>2</stp>
        <stp>300650.SZ</stp>
        <stp>2021/4/14</stp>
        <tr r="M155" s="8"/>
      </tp>
      <tp>
        <v>-85.193500630000003</v>
        <stp/>
        <stp>EM_S_VAL_PE_TTM</stp>
        <stp>2</stp>
        <stp>002260.SZ</stp>
        <stp>2021/7/16</stp>
        <tr r="AZ218" s="8"/>
      </tp>
      <tp>
        <v>-85.193500630000003</v>
        <stp/>
        <stp>EM_S_VAL_PE_TTM</stp>
        <stp>2</stp>
        <stp>002260.SZ</stp>
        <stp>2021/6/16</stp>
        <tr r="AZ196" s="8"/>
      </tp>
      <tp>
        <v>112.23919544</v>
        <stp/>
        <stp>EM_S_VAL_PE_TTM</stp>
        <stp>2</stp>
        <stp>300650.SZ</stp>
        <stp>2021/1/14</stp>
        <tr r="M97" s="8"/>
      </tp>
      <tp>
        <v>83.470097910000007</v>
        <stp/>
        <stp>EM_S_VAL_PE_TTM</stp>
        <stp>2</stp>
        <stp>002260.SZ</stp>
        <stp>2021/4/16</stp>
        <tr r="AZ157" s="8"/>
      </tp>
      <tp>
        <v>27.14130454</v>
        <stp/>
        <stp>EM_S_VAL_PE_TTM</stp>
        <stp>2</stp>
        <stp>002860.SZ</stp>
        <stp>2021/1/15</stp>
        <tr r="N98" s="8"/>
      </tp>
      <tp>
        <v>30.036626080000001</v>
        <stp/>
        <stp>EM_S_VAL_PE_TTM</stp>
        <stp>2</stp>
        <stp>002860.SZ</stp>
        <stp>2021/3/15</stp>
        <tr r="N134" s="8"/>
      </tp>
      <tp>
        <v>29.000117450000001</v>
        <stp/>
        <stp>EM_S_VAL_PE_TTM</stp>
        <stp>2</stp>
        <stp>002860.SZ</stp>
        <stp>2021/4/15</stp>
        <tr r="N156" s="8"/>
      </tp>
      <tp>
        <v>25.796639949999999</v>
        <stp/>
        <stp>EM_S_VAL_PE_TTM</stp>
        <stp>2</stp>
        <stp>002860.SZ</stp>
        <stp>2021/7/15</stp>
        <tr r="N217" s="8"/>
      </tp>
      <tp>
        <v>25.50492019</v>
        <stp/>
        <stp>EM_S_VAL_PE_TTM</stp>
        <stp>2</stp>
        <stp>002860.SZ</stp>
        <stp>2021/6/15</stp>
        <tr r="N195" s="8"/>
      </tp>
      <tp>
        <v>46.191623550000003</v>
        <stp/>
        <stp>EM_S_VAL_PE_TTM</stp>
        <stp>2</stp>
        <stp>300650.SZ</stp>
        <stp>2021/8/17</stp>
        <tr r="M240" s="8"/>
      </tp>
      <tp>
        <v>37.916053380000001</v>
        <stp/>
        <stp>EM_S_VAL_PE_TTM</stp>
        <stp>2</stp>
        <stp>002260.SZ</stp>
        <stp>2021/3/15</stp>
        <tr r="AZ134" s="8"/>
      </tp>
      <tp>
        <v>31.666466979999999</v>
        <stp/>
        <stp>EM_S_VAL_PE_TTM</stp>
        <stp>2</stp>
        <stp>300650.SZ</stp>
        <stp>2021/6/17</stp>
        <tr r="M197" s="8"/>
      </tp>
      <tp>
        <v>37.916053380000001</v>
        <stp/>
        <stp>EM_S_VAL_PE_TTM</stp>
        <stp>2</stp>
        <stp>002260.SZ</stp>
        <stp>2021/1/15</stp>
        <tr r="AZ98" s="8"/>
      </tp>
      <tp>
        <v>29.929353290000002</v>
        <stp/>
        <stp>EM_S_VAL_PE_TTM</stp>
        <stp>2</stp>
        <stp>300650.SZ</stp>
        <stp>2021/5/17</stp>
        <tr r="M175" s="8"/>
      </tp>
      <tp>
        <v>-85.193500630000003</v>
        <stp/>
        <stp>EM_S_VAL_PE_TTM</stp>
        <stp>2</stp>
        <stp>002260.SZ</stp>
        <stp>2021/7/15</stp>
        <tr r="AZ217" s="8"/>
      </tp>
      <tp>
        <v>72.418663809999998</v>
        <stp/>
        <stp>EM_S_VAL_PE_TTM</stp>
        <stp>2</stp>
        <stp>300650.SZ</stp>
        <stp>2021/3/17</stp>
        <tr r="M136" s="8"/>
      </tp>
      <tp>
        <v>-85.193500630000003</v>
        <stp/>
        <stp>EM_S_VAL_PE_TTM</stp>
        <stp>2</stp>
        <stp>002260.SZ</stp>
        <stp>2021/6/15</stp>
        <tr r="AZ195" s="8"/>
      </tp>
      <tp>
        <v>83.470097910000007</v>
        <stp/>
        <stp>EM_S_VAL_PE_TTM</stp>
        <stp>2</stp>
        <stp>002260.SZ</stp>
        <stp>2021/4/15</stp>
        <tr r="AZ156" s="8"/>
      </tp>
      <tp>
        <v>26.767714659999999</v>
        <stp/>
        <stp>EM_S_VAL_PE_TTM</stp>
        <stp>2</stp>
        <stp>002860.SZ</stp>
        <stp>2021/1/14</stp>
        <tr r="N97" s="8"/>
      </tp>
      <tp>
        <v>24.79477134</v>
        <stp/>
        <stp>EM_S_VAL_PE_TTM</stp>
        <stp>2</stp>
        <stp>002860.SZ</stp>
        <stp>2021/5/14</stp>
        <tr r="N174" s="8"/>
      </tp>
      <tp>
        <v>28.806716770000001</v>
        <stp/>
        <stp>EM_S_VAL_PE_TTM</stp>
        <stp>2</stp>
        <stp>002860.SZ</stp>
        <stp>2021/4/14</stp>
        <tr r="N155" s="8"/>
      </tp>
      <tp>
        <v>26.10084561</v>
        <stp/>
        <stp>EM_S_VAL_PE_TTM</stp>
        <stp>2</stp>
        <stp>002860.SZ</stp>
        <stp>2021/7/14</stp>
        <tr r="N216" s="8"/>
      </tp>
      <tp>
        <v>47.985843639999999</v>
        <stp/>
        <stp>EM_S_VAL_PE_TTM</stp>
        <stp>2</stp>
        <stp>300650.SZ</stp>
        <stp>2021/8/16</stp>
        <tr r="M239" s="8"/>
      </tp>
      <tp>
        <v>41.117002919999997</v>
        <stp/>
        <stp>EM_S_VAL_PE_TTM</stp>
        <stp>2</stp>
        <stp>300650.SZ</stp>
        <stp>2021/7/16</stp>
        <tr r="M218" s="8"/>
      </tp>
      <tp>
        <v>30.901499479999998</v>
        <stp/>
        <stp>EM_S_VAL_PE_TTM</stp>
        <stp>2</stp>
        <stp>300650.SZ</stp>
        <stp>2021/6/16</stp>
        <tr r="M196" s="8"/>
      </tp>
      <tp>
        <v>37.916053380000001</v>
        <stp/>
        <stp>EM_S_VAL_PE_TTM</stp>
        <stp>2</stp>
        <stp>002260.SZ</stp>
        <stp>2021/1/14</stp>
        <tr r="AZ97" s="8"/>
      </tp>
      <tp>
        <v>78.197608529999997</v>
        <stp/>
        <stp>EM_S_VAL_PE_TTM</stp>
        <stp>2</stp>
        <stp>300650.SZ</stp>
        <stp>2021/4/16</stp>
        <tr r="M157" s="8"/>
      </tp>
      <tp>
        <v>-85.193500630000003</v>
        <stp/>
        <stp>EM_S_VAL_PE_TTM</stp>
        <stp>2</stp>
        <stp>002260.SZ</stp>
        <stp>2021/7/14</stp>
        <tr r="AZ216" s="8"/>
      </tp>
      <tp>
        <v>68.700741339999993</v>
        <stp/>
        <stp>EM_S_VAL_PE_TTM</stp>
        <stp>2</stp>
        <stp>300650.SZ</stp>
        <stp>2021/3/16</stp>
        <tr r="M135" s="8"/>
      </tp>
      <tp>
        <v>-85.193500630000003</v>
        <stp/>
        <stp>EM_S_VAL_PE_TTM</stp>
        <stp>2</stp>
        <stp>002260.SZ</stp>
        <stp>2021/5/14</stp>
        <tr r="AZ174" s="8"/>
      </tp>
      <tp>
        <v>37.916053380000001</v>
        <stp/>
        <stp>EM_S_VAL_PE_TTM</stp>
        <stp>2</stp>
        <stp>002260.SZ</stp>
        <stp>2021/4/14</stp>
        <tr r="AZ155" s="8"/>
      </tp>
      <tp>
        <v>45.733524809999999</v>
        <stp/>
        <stp>EM_S_VAL_PE_TTM</stp>
        <stp>2</stp>
        <stp>300650.SZ</stp>
        <stp>2021/8/19</stp>
        <tr r="M242" s="8"/>
      </tp>
      <tp>
        <v>40.55921412</v>
        <stp/>
        <stp>EM_S_VAL_PE_TTM</stp>
        <stp>2</stp>
        <stp>300650.SZ</stp>
        <stp>2021/7/19</stp>
        <tr r="M219" s="8"/>
      </tp>
      <tp>
        <v>29.817795530000001</v>
        <stp/>
        <stp>EM_S_VAL_PE_TTM</stp>
        <stp>2</stp>
        <stp>300650.SZ</stp>
        <stp>2021/5/19</stp>
        <tr r="M177" s="8"/>
      </tp>
      <tp>
        <v>81.228523589999995</v>
        <stp/>
        <stp>EM_S_VAL_PE_TTM</stp>
        <stp>2</stp>
        <stp>300650.SZ</stp>
        <stp>2021/4/19</stp>
        <tr r="M158" s="8"/>
      </tp>
      <tp>
        <v>70.923412380000002</v>
        <stp/>
        <stp>EM_S_VAL_PE_TTM</stp>
        <stp>2</stp>
        <stp>300650.SZ</stp>
        <stp>2021/3/19</stp>
        <tr r="M138" s="8"/>
      </tp>
      <tp>
        <v>123.15823278000001</v>
        <stp/>
        <stp>EM_S_VAL_PE_TTM</stp>
        <stp>2</stp>
        <stp>300650.SZ</stp>
        <stp>2021/2/19</stp>
        <tr r="M118" s="8"/>
      </tp>
      <tp>
        <v>121.5983703</v>
        <stp/>
        <stp>EM_S_VAL_PE_TTM</stp>
        <stp>2</stp>
        <stp>300650.SZ</stp>
        <stp>2021/1/19</stp>
        <tr r="M100" s="8"/>
      </tp>
      <tp>
        <v>46.306148239999999</v>
        <stp/>
        <stp>EM_S_VAL_PE_TTM</stp>
        <stp>2</stp>
        <stp>300650.SZ</stp>
        <stp>2021/8/18</stp>
        <tr r="M241" s="8"/>
      </tp>
      <tp>
        <v>31.618656510000001</v>
        <stp/>
        <stp>EM_S_VAL_PE_TTM</stp>
        <stp>2</stp>
        <stp>300650.SZ</stp>
        <stp>2021/6/18</stp>
        <tr r="M198" s="8"/>
      </tp>
      <tp>
        <v>30.0090374</v>
        <stp/>
        <stp>EM_S_VAL_PE_TTM</stp>
        <stp>2</stp>
        <stp>300650.SZ</stp>
        <stp>2021/5/18</stp>
        <tr r="M176" s="8"/>
      </tp>
      <tp>
        <v>71.650831999999994</v>
        <stp/>
        <stp>EM_S_VAL_PE_TTM</stp>
        <stp>2</stp>
        <stp>300650.SZ</stp>
        <stp>2021/3/18</stp>
        <tr r="M137" s="8"/>
      </tp>
      <tp>
        <v>121.31475894</v>
        <stp/>
        <stp>EM_S_VAL_PE_TTM</stp>
        <stp>2</stp>
        <stp>300650.SZ</stp>
        <stp>2021/2/18</stp>
        <tr r="M117" s="8"/>
      </tp>
      <tp>
        <v>118.69135387</v>
        <stp/>
        <stp>EM_S_VAL_PE_TTM</stp>
        <stp>2</stp>
        <stp>300650.SZ</stp>
        <stp>2021/1/18</stp>
        <tr r="M99" s="8"/>
      </tp>
      <tp>
        <v>27.085266059999999</v>
        <stp/>
        <stp>EM_S_VAL_PE_TTM</stp>
        <stp>2</stp>
        <stp>002860.SZ</stp>
        <stp>2021/1/19</stp>
        <tr r="N100" s="8"/>
      </tp>
      <tp>
        <v>29.756433680000001</v>
        <stp/>
        <stp>EM_S_VAL_PE_TTM</stp>
        <stp>2</stp>
        <stp>002860.SZ</stp>
        <stp>2021/3/19</stp>
        <tr r="N138" s="8"/>
      </tp>
      <tp>
        <v>-85.193500630000003</v>
        <stp/>
        <stp>EM_S_VAL_PE_TTM</stp>
        <stp>2</stp>
        <stp>002260.SZ</stp>
        <stp>2021/8/19</stp>
        <tr r="AZ242" s="8"/>
      </tp>
      <tp>
        <v>28.019240750000002</v>
        <stp/>
        <stp>EM_S_VAL_PE_TTM</stp>
        <stp>2</stp>
        <stp>002860.SZ</stp>
        <stp>2021/2/19</stp>
        <tr r="N118" s="8"/>
      </tp>
      <tp>
        <v>25.278276940000001</v>
        <stp/>
        <stp>EM_S_VAL_PE_TTM</stp>
        <stp>2</stp>
        <stp>002860.SZ</stp>
        <stp>2021/5/19</stp>
        <tr r="N177" s="8"/>
      </tp>
      <tp>
        <v>29.99948333</v>
        <stp/>
        <stp>EM_S_VAL_PE_TTM</stp>
        <stp>2</stp>
        <stp>002860.SZ</stp>
        <stp>2021/4/19</stp>
        <tr r="N158" s="8"/>
      </tp>
      <tp>
        <v>27.454560799999999</v>
        <stp/>
        <stp>EM_S_VAL_PE_TTM</stp>
        <stp>2</stp>
        <stp>002860.SZ</stp>
        <stp>2021/7/19</stp>
        <tr r="N219" s="8"/>
      </tp>
      <tp>
        <v>37.916053380000001</v>
        <stp/>
        <stp>EM_S_VAL_PE_TTM</stp>
        <stp>2</stp>
        <stp>002260.SZ</stp>
        <stp>2021/3/19</stp>
        <tr r="AZ138" s="8"/>
      </tp>
      <tp>
        <v>37.916053380000001</v>
        <stp/>
        <stp>EM_S_VAL_PE_TTM</stp>
        <stp>2</stp>
        <stp>002260.SZ</stp>
        <stp>2021/2/19</stp>
        <tr r="AZ118" s="8"/>
      </tp>
      <tp>
        <v>27.332878529999999</v>
        <stp/>
        <stp>EM_S_VAL_PE_TTM</stp>
        <stp>2</stp>
        <stp>002860.SZ</stp>
        <stp>2021/8/19</stp>
        <tr r="N242" s="8"/>
      </tp>
      <tp>
        <v>37.916053380000001</v>
        <stp/>
        <stp>EM_S_VAL_PE_TTM</stp>
        <stp>2</stp>
        <stp>002260.SZ</stp>
        <stp>2021/1/19</stp>
        <tr r="AZ100" s="8"/>
      </tp>
      <tp>
        <v>-85.193500630000003</v>
        <stp/>
        <stp>EM_S_VAL_PE_TTM</stp>
        <stp>2</stp>
        <stp>002260.SZ</stp>
        <stp>2021/7/19</stp>
        <tr r="AZ219" s="8"/>
      </tp>
      <tp>
        <v>-85.193500630000003</v>
        <stp/>
        <stp>EM_S_VAL_PE_TTM</stp>
        <stp>2</stp>
        <stp>002260.SZ</stp>
        <stp>2021/5/19</stp>
        <tr r="AZ177" s="8"/>
      </tp>
      <tp>
        <v>83.470097910000007</v>
        <stp/>
        <stp>EM_S_VAL_PE_TTM</stp>
        <stp>2</stp>
        <stp>002260.SZ</stp>
        <stp>2021/4/19</stp>
        <tr r="AZ158" s="8"/>
      </tp>
      <tp>
        <v>27.234702009999999</v>
        <stp/>
        <stp>EM_S_VAL_PE_TTM</stp>
        <stp>2</stp>
        <stp>002860.SZ</stp>
        <stp>2021/1/18</stp>
        <tr r="N99" s="8"/>
      </tp>
      <tp>
        <v>29.494920759999999</v>
        <stp/>
        <stp>EM_S_VAL_PE_TTM</stp>
        <stp>2</stp>
        <stp>002860.SZ</stp>
        <stp>2021/3/18</stp>
        <tr r="N137" s="8"/>
      </tp>
      <tp>
        <v>-85.193500630000003</v>
        <stp/>
        <stp>EM_S_VAL_PE_TTM</stp>
        <stp>2</stp>
        <stp>002260.SZ</stp>
        <stp>2021/8/18</stp>
        <tr r="AZ241" s="8"/>
      </tp>
      <tp>
        <v>28.168676699999999</v>
        <stp/>
        <stp>EM_S_VAL_PE_TTM</stp>
        <stp>2</stp>
        <stp>002860.SZ</stp>
        <stp>2021/2/18</stp>
        <tr r="N117" s="8"/>
      </tp>
      <tp>
        <v>25.157400540000001</v>
        <stp/>
        <stp>EM_S_VAL_PE_TTM</stp>
        <stp>2</stp>
        <stp>002860.SZ</stp>
        <stp>2021/5/18</stp>
        <tr r="N176" s="8"/>
      </tp>
      <tp>
        <v>24.628566289999998</v>
        <stp/>
        <stp>EM_S_VAL_PE_TTM</stp>
        <stp>2</stp>
        <stp>002860.SZ</stp>
        <stp>2021/6/18</stp>
        <tr r="N198" s="8"/>
      </tp>
      <tp>
        <v>37.916053380000001</v>
        <stp/>
        <stp>EM_S_VAL_PE_TTM</stp>
        <stp>2</stp>
        <stp>002260.SZ</stp>
        <stp>2021/3/18</stp>
        <tr r="AZ137" s="8"/>
      </tp>
      <tp>
        <v>37.916053380000001</v>
        <stp/>
        <stp>EM_S_VAL_PE_TTM</stp>
        <stp>2</stp>
        <stp>002260.SZ</stp>
        <stp>2021/2/18</stp>
        <tr r="AZ117" s="8"/>
      </tp>
      <tp>
        <v>27.424140229999999</v>
        <stp/>
        <stp>EM_S_VAL_PE_TTM</stp>
        <stp>2</stp>
        <stp>002860.SZ</stp>
        <stp>2021/8/18</stp>
        <tr r="N241" s="8"/>
      </tp>
      <tp>
        <v>37.916053380000001</v>
        <stp/>
        <stp>EM_S_VAL_PE_TTM</stp>
        <stp>2</stp>
        <stp>002260.SZ</stp>
        <stp>2021/1/18</stp>
        <tr r="AZ99" s="8"/>
      </tp>
      <tp>
        <v>-85.193500630000003</v>
        <stp/>
        <stp>EM_S_VAL_PE_TTM</stp>
        <stp>2</stp>
        <stp>002260.SZ</stp>
        <stp>2021/6/18</stp>
        <tr r="AZ198" s="8"/>
      </tp>
      <tp>
        <v>-85.193500630000003</v>
        <stp/>
        <stp>EM_S_VAL_PE_TTM</stp>
        <stp>2</stp>
        <stp>002260.SZ</stp>
        <stp>2021/5/18</stp>
        <tr r="AZ176" s="8"/>
      </tp>
      <tp>
        <v>-12.40960463</v>
        <stp/>
        <stp>EM_S_VAL_PE_TTM</stp>
        <stp>2</stp>
        <stp>002668.SZ</stp>
        <stp>2021/8/23</stp>
        <tr r="AJ244" s="8"/>
      </tp>
      <tp>
        <v>-10.314934709999999</v>
        <stp/>
        <stp>EM_S_VAL_PE_TTM</stp>
        <stp>2</stp>
        <stp>002668.SZ</stp>
        <stp>2021/7/23</stp>
        <tr r="AJ223" s="8"/>
      </tp>
      <tp>
        <v>-11.48571008</v>
        <stp/>
        <stp>EM_S_VAL_PE_TTM</stp>
        <stp>2</stp>
        <stp>002668.SZ</stp>
        <stp>2021/6/23</stp>
        <tr r="AJ201" s="8"/>
      </tp>
      <tp>
        <v>-10.655152640000001</v>
        <stp/>
        <stp>EM_S_VAL_PE_TTM</stp>
        <stp>2</stp>
        <stp>002668.SZ</stp>
        <stp>2021/4/23</stp>
        <tr r="AJ162" s="8"/>
      </tp>
      <tp>
        <v>-110.76781472</v>
        <stp/>
        <stp>EM_S_VAL_PE_TTM</stp>
        <stp>2</stp>
        <stp>002668.SZ</stp>
        <stp>2021/3/23</stp>
        <tr r="AJ140" s="8"/>
      </tp>
      <tp>
        <v>-112.87585271</v>
        <stp/>
        <stp>EM_S_VAL_PE_TTM</stp>
        <stp>2</stp>
        <stp>002668.SZ</stp>
        <stp>2021/2/23</stp>
        <tr r="AJ120" s="8"/>
      </tp>
      <tp>
        <v>-10.51679253</v>
        <stp/>
        <stp>EM_S_VAL_PE_TTM</stp>
        <stp>2</stp>
        <stp>002668.SZ</stp>
        <stp>2021/7/22</stp>
        <tr r="AJ222" s="8"/>
      </tp>
      <tp>
        <v>-11.64719633</v>
        <stp/>
        <stp>EM_S_VAL_PE_TTM</stp>
        <stp>2</stp>
        <stp>002668.SZ</stp>
        <stp>2021/6/22</stp>
        <tr r="AJ200" s="8"/>
      </tp>
      <tp>
        <v>-10.878403459999999</v>
        <stp/>
        <stp>EM_S_VAL_PE_TTM</stp>
        <stp>2</stp>
        <stp>002668.SZ</stp>
        <stp>2021/4/22</stp>
        <tr r="AJ161" s="8"/>
      </tp>
      <tp>
        <v>-109.23469617000001</v>
        <stp/>
        <stp>EM_S_VAL_PE_TTM</stp>
        <stp>2</stp>
        <stp>002668.SZ</stp>
        <stp>2021/3/22</stp>
        <tr r="AJ139" s="8"/>
      </tp>
      <tp>
        <v>-115.75044998</v>
        <stp/>
        <stp>EM_S_VAL_PE_TTM</stp>
        <stp>2</stp>
        <stp>002668.SZ</stp>
        <stp>2021/2/22</stp>
        <tr r="AJ119" s="8"/>
      </tp>
      <tp>
        <v>-90.453994030000004</v>
        <stp/>
        <stp>EM_S_VAL_PE_TTM</stp>
        <stp>2</stp>
        <stp>002668.SZ</stp>
        <stp>2021/1/22</stp>
        <tr r="AJ103" s="8"/>
      </tp>
      <tp>
        <v>-30.05516377</v>
        <stp/>
        <stp>EM_S_VAL_PE_TTM</stp>
        <stp>2</stp>
        <stp>002668.SZ</stp>
        <stp>2020/8/31</stp>
        <tr r="AJ6" s="8"/>
      </tp>
      <tp>
        <v>-10.698464570000001</v>
        <stp/>
        <stp>EM_S_VAL_PE_TTM</stp>
        <stp>2</stp>
        <stp>002668.SZ</stp>
        <stp>2021/7/21</stp>
        <tr r="AJ221" s="8"/>
      </tp>
      <tp>
        <v>-11.48571008</v>
        <stp/>
        <stp>EM_S_VAL_PE_TTM</stp>
        <stp>2</stp>
        <stp>002668.SZ</stp>
        <stp>2021/6/21</stp>
        <tr r="AJ199" s="8"/>
      </tp>
      <tp>
        <v>-11.20310913</v>
        <stp/>
        <stp>EM_S_VAL_PE_TTM</stp>
        <stp>2</stp>
        <stp>002668.SZ</stp>
        <stp>2021/5/21</stp>
        <tr r="AJ179" s="8"/>
      </tp>
      <tp>
        <v>-10.837812400000001</v>
        <stp/>
        <stp>EM_S_VAL_PE_TTM</stp>
        <stp>2</stp>
        <stp>002668.SZ</stp>
        <stp>2021/4/21</stp>
        <tr r="AJ160" s="8"/>
      </tp>
      <tp>
        <v>-94.095150559999993</v>
        <stp/>
        <stp>EM_S_VAL_PE_TTM</stp>
        <stp>2</stp>
        <stp>002668.SZ</stp>
        <stp>2021/1/21</stp>
        <tr r="AJ102" s="8"/>
      </tp>
      <tp>
        <v>-26.334048259999999</v>
        <stp/>
        <stp>EM_S_VAL_PE_TTM</stp>
        <stp>2</stp>
        <stp>002668.SZ</stp>
        <stp>2020/9/30</stp>
        <tr r="AJ28" s="8"/>
      </tp>
      <tp>
        <v>-12.49359518</v>
        <stp/>
        <stp>EM_S_VAL_PE_TTM</stp>
        <stp>2</stp>
        <stp>002668.SZ</stp>
        <stp>2021/8/20</stp>
        <tr r="AJ243" s="8"/>
      </tp>
      <tp>
        <v>-10.65809301</v>
        <stp/>
        <stp>EM_S_VAL_PE_TTM</stp>
        <stp>2</stp>
        <stp>002668.SZ</stp>
        <stp>2021/7/20</stp>
        <tr r="AJ220" s="8"/>
      </tp>
      <tp>
        <v>-11.10218021</v>
        <stp/>
        <stp>EM_S_VAL_PE_TTM</stp>
        <stp>2</stp>
        <stp>002668.SZ</stp>
        <stp>2021/5/20</stp>
        <tr r="AJ178" s="8"/>
      </tp>
      <tp>
        <v>-11.18283639</v>
        <stp/>
        <stp>EM_S_VAL_PE_TTM</stp>
        <stp>2</stp>
        <stp>002668.SZ</stp>
        <stp>2021/4/20</stp>
        <tr r="AJ159" s="8"/>
      </tp>
      <tp>
        <v>-92.753671839999996</v>
        <stp/>
        <stp>EM_S_VAL_PE_TTM</stp>
        <stp>2</stp>
        <stp>002668.SZ</stp>
        <stp>2021/1/20</stp>
        <tr r="AJ101" s="8"/>
      </tp>
      <tp>
        <v>-12.36760935</v>
        <stp/>
        <stp>EM_S_VAL_PE_TTM</stp>
        <stp>2</stp>
        <stp>002668.SZ</stp>
        <stp>2021/8/27</stp>
        <tr r="AJ248" s="8"/>
      </tp>
      <tp>
        <v>-10.254377359999999</v>
        <stp/>
        <stp>EM_S_VAL_PE_TTM</stp>
        <stp>2</stp>
        <stp>002668.SZ</stp>
        <stp>2021/7/27</stp>
        <tr r="AJ225" s="8"/>
      </tp>
      <tp>
        <v>-11.283852250000001</v>
        <stp/>
        <stp>EM_S_VAL_PE_TTM</stp>
        <stp>2</stp>
        <stp>002668.SZ</stp>
        <stp>2021/5/27</stp>
        <tr r="AJ183" s="8"/>
      </tp>
      <tp>
        <v>-10.289833120000001</v>
        <stp/>
        <stp>EM_S_VAL_PE_TTM</stp>
        <stp>2</stp>
        <stp>002668.SZ</stp>
        <stp>2021/4/27</stp>
        <tr r="AJ164" s="8"/>
      </tp>
      <tp>
        <v>-98.119586740000003</v>
        <stp/>
        <stp>EM_S_VAL_PE_TTM</stp>
        <stp>2</stp>
        <stp>002668.SZ</stp>
        <stp>2021/1/27</stp>
        <tr r="AJ106" s="8"/>
      </tp>
      <tp>
        <v>-12.32561407</v>
        <stp/>
        <stp>EM_S_VAL_PE_TTM</stp>
        <stp>2</stp>
        <stp>002668.SZ</stp>
        <stp>2021/8/26</stp>
        <tr r="AJ247" s="8"/>
      </tp>
      <tp>
        <v>-10.4360494</v>
        <stp/>
        <stp>EM_S_VAL_PE_TTM</stp>
        <stp>2</stp>
        <stp>002668.SZ</stp>
        <stp>2021/7/26</stp>
        <tr r="AJ224" s="8"/>
      </tp>
      <tp>
        <v>-11.26366647</v>
        <stp/>
        <stp>EM_S_VAL_PE_TTM</stp>
        <stp>2</stp>
        <stp>002668.SZ</stp>
        <stp>2021/5/26</stp>
        <tr r="AJ182" s="8"/>
      </tp>
      <tp>
        <v>-10.431901829999999</v>
        <stp/>
        <stp>EM_S_VAL_PE_TTM</stp>
        <stp>2</stp>
        <stp>002668.SZ</stp>
        <stp>2021/4/26</stp>
        <tr r="AJ163" s="8"/>
      </tp>
      <tp>
        <v>-110.76781472</v>
        <stp/>
        <stp>EM_S_VAL_PE_TTM</stp>
        <stp>2</stp>
        <stp>002668.SZ</stp>
        <stp>2021/3/26</stp>
        <tr r="AJ143" s="8"/>
      </tp>
      <tp>
        <v>-110.76781472</v>
        <stp/>
        <stp>EM_S_VAL_PE_TTM</stp>
        <stp>2</stp>
        <stp>002668.SZ</stp>
        <stp>2021/2/26</stp>
        <tr r="AJ123" s="8"/>
      </tp>
      <tp>
        <v>-96.011548739999995</v>
        <stp/>
        <stp>EM_S_VAL_PE_TTM</stp>
        <stp>2</stp>
        <stp>002668.SZ</stp>
        <stp>2021/1/26</stp>
        <tr r="AJ105" s="8"/>
      </tp>
      <tp>
        <v>-12.40960463</v>
        <stp/>
        <stp>EM_S_VAL_PE_TTM</stp>
        <stp>2</stp>
        <stp>002668.SZ</stp>
        <stp>2021/8/25</stp>
        <tr r="AJ246" s="8"/>
      </tp>
      <tp>
        <v>-11.16273756</v>
        <stp/>
        <stp>EM_S_VAL_PE_TTM</stp>
        <stp>2</stp>
        <stp>002668.SZ</stp>
        <stp>2021/6/25</stp>
        <tr r="AJ203" s="8"/>
      </tp>
      <tp>
        <v>-11.40496695</v>
        <stp/>
        <stp>EM_S_VAL_PE_TTM</stp>
        <stp>2</stp>
        <stp>002668.SZ</stp>
        <stp>2021/5/25</stp>
        <tr r="AJ181" s="8"/>
      </tp>
      <tp>
        <v>-109.42633599</v>
        <stp/>
        <stp>EM_S_VAL_PE_TTM</stp>
        <stp>2</stp>
        <stp>002668.SZ</stp>
        <stp>2021/3/25</stp>
        <tr r="AJ142" s="8"/>
      </tp>
      <tp>
        <v>-110.76781472</v>
        <stp/>
        <stp>EM_S_VAL_PE_TTM</stp>
        <stp>2</stp>
        <stp>002668.SZ</stp>
        <stp>2021/2/25</stp>
        <tr r="AJ122" s="8"/>
      </tp>
      <tp>
        <v>-87.196117119999997</v>
        <stp/>
        <stp>EM_S_VAL_PE_TTM</stp>
        <stp>2</stp>
        <stp>002668.SZ</stp>
        <stp>2021/1/25</stp>
        <tr r="AJ104" s="8"/>
      </tp>
      <tp>
        <v>-12.28361879</v>
        <stp/>
        <stp>EM_S_VAL_PE_TTM</stp>
        <stp>2</stp>
        <stp>002668.SZ</stp>
        <stp>2021/8/24</stp>
        <tr r="AJ245" s="8"/>
      </tp>
      <tp>
        <v>-11.16273756</v>
        <stp/>
        <stp>EM_S_VAL_PE_TTM</stp>
        <stp>2</stp>
        <stp>002668.SZ</stp>
        <stp>2021/6/24</stp>
        <tr r="AJ202" s="8"/>
      </tp>
      <tp>
        <v>-11.48571008</v>
        <stp/>
        <stp>EM_S_VAL_PE_TTM</stp>
        <stp>2</stp>
        <stp>002668.SZ</stp>
        <stp>2021/5/24</stp>
        <tr r="AJ180" s="8"/>
      </tp>
      <tp>
        <v>-110.76781472</v>
        <stp/>
        <stp>EM_S_VAL_PE_TTM</stp>
        <stp>2</stp>
        <stp>002668.SZ</stp>
        <stp>2021/3/24</stp>
        <tr r="AJ141" s="8"/>
      </tp>
      <tp>
        <v>-115.36717034999999</v>
        <stp/>
        <stp>EM_S_VAL_PE_TTM</stp>
        <stp>2</stp>
        <stp>002668.SZ</stp>
        <stp>2021/2/24</stp>
        <tr r="AJ121" s="8"/>
      </tp>
      <tp>
        <v>-10.254377359999999</v>
        <stp/>
        <stp>EM_S_VAL_PE_TTM</stp>
        <stp>2</stp>
        <stp>002668.SZ</stp>
        <stp>2021/7/29</stp>
        <tr r="AJ227" s="8"/>
      </tp>
      <tp>
        <v>-10.960879739999999</v>
        <stp/>
        <stp>EM_S_VAL_PE_TTM</stp>
        <stp>2</stp>
        <stp>002668.SZ</stp>
        <stp>2021/6/29</stp>
        <tr r="AJ205" s="8"/>
      </tp>
      <tp>
        <v>-10.53337947</v>
        <stp/>
        <stp>EM_S_VAL_PE_TTM</stp>
        <stp>2</stp>
        <stp>002668.SZ</stp>
        <stp>2021/4/29</stp>
        <tr r="AJ166" s="8"/>
      </tp>
      <tp>
        <v>-115.55881015999999</v>
        <stp/>
        <stp>EM_S_VAL_PE_TTM</stp>
        <stp>2</stp>
        <stp>002668.SZ</stp>
        <stp>2021/3/29</stp>
        <tr r="AJ144" s="8"/>
      </tp>
      <tp>
        <v>-106.55173872</v>
        <stp/>
        <stp>EM_S_VAL_PE_TTM</stp>
        <stp>2</stp>
        <stp>002668.SZ</stp>
        <stp>2021/1/29</stp>
        <tr r="AJ108" s="8"/>
      </tp>
      <tp>
        <v>-10.19382002</v>
        <stp/>
        <stp>EM_S_VAL_PE_TTM</stp>
        <stp>2</stp>
        <stp>002668.SZ</stp>
        <stp>2021/7/28</stp>
        <tr r="AJ226" s="8"/>
      </tp>
      <tp>
        <v>-11.16273756</v>
        <stp/>
        <stp>EM_S_VAL_PE_TTM</stp>
        <stp>2</stp>
        <stp>002668.SZ</stp>
        <stp>2021/6/28</stp>
        <tr r="AJ204" s="8"/>
      </tp>
      <tp>
        <v>-11.021437089999999</v>
        <stp/>
        <stp>EM_S_VAL_PE_TTM</stp>
        <stp>2</stp>
        <stp>002668.SZ</stp>
        <stp>2021/5/28</stp>
        <tr r="AJ184" s="8"/>
      </tp>
      <tp>
        <v>-10.37101524</v>
        <stp/>
        <stp>EM_S_VAL_PE_TTM</stp>
        <stp>2</stp>
        <stp>002668.SZ</stp>
        <stp>2021/4/28</stp>
        <tr r="AJ165" s="8"/>
      </tp>
      <tp>
        <v>-104.63534055</v>
        <stp/>
        <stp>EM_S_VAL_PE_TTM</stp>
        <stp>2</stp>
        <stp>002668.SZ</stp>
        <stp>2021/1/28</stp>
        <tr r="AJ107" s="8"/>
      </tp>
      <tp>
        <v>-28.280477909999998</v>
        <stp/>
        <stp>EM_S_VAL_PE_TTM</stp>
        <stp>2</stp>
        <stp>002668.SZ</stp>
        <stp>2020/9/23</stp>
        <tr r="AJ23" s="8"/>
      </tp>
      <tp>
        <v>-28.85295722</v>
        <stp/>
        <stp>EM_S_VAL_PE_TTM</stp>
        <stp>2</stp>
        <stp>002668.SZ</stp>
        <stp>2020/9/22</stp>
        <tr r="AJ22" s="8"/>
      </tp>
      <tp>
        <v>-28.223229979999999</v>
        <stp/>
        <stp>EM_S_VAL_PE_TTM</stp>
        <stp>2</stp>
        <stp>002668.SZ</stp>
        <stp>2020/9/21</stp>
        <tr r="AJ21" s="8"/>
      </tp>
      <tp>
        <v>-12.28361879</v>
        <stp/>
        <stp>EM_S_VAL_PE_TTM</stp>
        <stp>2</stp>
        <stp>002668.SZ</stp>
        <stp>2021/8/31</stp>
        <tr r="AJ250" s="8"/>
      </tp>
      <tp>
        <v>-11.24348069</v>
        <stp/>
        <stp>EM_S_VAL_PE_TTM</stp>
        <stp>2</stp>
        <stp>002668.SZ</stp>
        <stp>2021/5/31</stp>
        <tr r="AJ185" s="8"/>
      </tp>
      <tp>
        <v>-123.03276305999999</v>
        <stp/>
        <stp>EM_S_VAL_PE_TTM</stp>
        <stp>2</stp>
        <stp>002668.SZ</stp>
        <stp>2021/3/31</stp>
        <tr r="AJ146" s="8"/>
      </tp>
      <tp>
        <v>-12.241623519999999</v>
        <stp/>
        <stp>EM_S_VAL_PE_TTM</stp>
        <stp>2</stp>
        <stp>002668.SZ</stp>
        <stp>2021/8/30</stp>
        <tr r="AJ249" s="8"/>
      </tp>
      <tp>
        <v>-10.859950830000001</v>
        <stp/>
        <stp>EM_S_VAL_PE_TTM</stp>
        <stp>2</stp>
        <stp>002668.SZ</stp>
        <stp>2021/7/30</stp>
        <tr r="AJ228" s="8"/>
      </tp>
      <tp>
        <v>-11.122366</v>
        <stp/>
        <stp>EM_S_VAL_PE_TTM</stp>
        <stp>2</stp>
        <stp>002668.SZ</stp>
        <stp>2021/6/30</stp>
        <tr r="AJ206" s="8"/>
      </tp>
      <tp>
        <v>-10.33512049</v>
        <stp/>
        <stp>EM_S_VAL_PE_TTM</stp>
        <stp>2</stp>
        <stp>002668.SZ</stp>
        <stp>2021/4/30</stp>
        <tr r="AJ167" s="8"/>
      </tp>
      <tp>
        <v>-115.17553053</v>
        <stp/>
        <stp>EM_S_VAL_PE_TTM</stp>
        <stp>2</stp>
        <stp>002668.SZ</stp>
        <stp>2021/3/30</stp>
        <tr r="AJ145" s="8"/>
      </tp>
      <tp>
        <v>-27.135519290000001</v>
        <stp/>
        <stp>EM_S_VAL_PE_TTM</stp>
        <stp>2</stp>
        <stp>002668.SZ</stp>
        <stp>2020/9/25</stp>
        <tr r="AJ25" s="8"/>
      </tp>
      <tp>
        <v>-27.7079986</v>
        <stp/>
        <stp>EM_S_VAL_PE_TTM</stp>
        <stp>2</stp>
        <stp>002668.SZ</stp>
        <stp>2020/9/24</stp>
        <tr r="AJ24" s="8"/>
      </tp>
      <tp>
        <v>-26.50579205</v>
        <stp/>
        <stp>EM_S_VAL_PE_TTM</stp>
        <stp>2</stp>
        <stp>002668.SZ</stp>
        <stp>2020/9/29</stp>
        <tr r="AJ27" s="8"/>
      </tp>
      <tp>
        <v>-26.334048259999999</v>
        <stp/>
        <stp>EM_S_VAL_PE_TTM</stp>
        <stp>2</stp>
        <stp>002668.SZ</stp>
        <stp>2020/9/28</stp>
        <tr r="AJ26" s="8"/>
      </tp>
      <tp>
        <v>-27.135519290000001</v>
        <stp/>
        <stp>EM_S_VAL_PE_TTM</stp>
        <stp>2</stp>
        <stp>002668.SZ</stp>
        <stp>2020/9/11</stp>
        <tr r="AJ15" s="8"/>
      </tp>
      <tp>
        <v>-26.906527570000002</v>
        <stp/>
        <stp>EM_S_VAL_PE_TTM</stp>
        <stp>2</stp>
        <stp>002668.SZ</stp>
        <stp>2020/9/10</stp>
        <tr r="AJ14" s="8"/>
      </tp>
      <tp>
        <v>-26.963775500000001</v>
        <stp/>
        <stp>EM_S_VAL_PE_TTM</stp>
        <stp>2</stp>
        <stp>002668.SZ</stp>
        <stp>2020/9/17</stp>
        <tr r="AJ19" s="8"/>
      </tp>
      <tp>
        <v>-27.135519290000001</v>
        <stp/>
        <stp>EM_S_VAL_PE_TTM</stp>
        <stp>2</stp>
        <stp>002668.SZ</stp>
        <stp>2020/9/16</stp>
        <tr r="AJ18" s="8"/>
      </tp>
      <tp>
        <v>-27.593502740000002</v>
        <stp/>
        <stp>EM_S_VAL_PE_TTM</stp>
        <stp>2</stp>
        <stp>002668.SZ</stp>
        <stp>2020/9/15</stp>
        <tr r="AJ17" s="8"/>
      </tp>
      <tp>
        <v>-27.078271359999999</v>
        <stp/>
        <stp>EM_S_VAL_PE_TTM</stp>
        <stp>2</stp>
        <stp>002668.SZ</stp>
        <stp>2020/9/14</stp>
        <tr r="AJ16" s="8"/>
      </tp>
      <tp>
        <v>-27.47900688</v>
        <stp/>
        <stp>EM_S_VAL_PE_TTM</stp>
        <stp>2</stp>
        <stp>002668.SZ</stp>
        <stp>2020/9/18</stp>
        <tr r="AJ20" s="8"/>
      </tp>
      <tp>
        <v>-10.666800589999999</v>
        <stp/>
        <stp>EM_S_VAL_PE_TTM</stp>
        <stp>2</stp>
        <stp>002668.SZ</stp>
        <stp>2021/8/13</stp>
        <tr r="AJ238" s="8"/>
      </tp>
      <tp>
        <v>-10.880136609999999</v>
        <stp/>
        <stp>EM_S_VAL_PE_TTM</stp>
        <stp>2</stp>
        <stp>002668.SZ</stp>
        <stp>2021/7/13</stp>
        <tr r="AJ215" s="8"/>
      </tp>
      <tp>
        <v>-11.445338509999999</v>
        <stp/>
        <stp>EM_S_VAL_PE_TTM</stp>
        <stp>2</stp>
        <stp>002668.SZ</stp>
        <stp>2021/5/13</stp>
        <tr r="AJ173" s="8"/>
      </tp>
      <tp>
        <v>-109.61797581</v>
        <stp/>
        <stp>EM_S_VAL_PE_TTM</stp>
        <stp>2</stp>
        <stp>002668.SZ</stp>
        <stp>2021/4/13</stp>
        <tr r="AJ154" s="8"/>
      </tp>
      <tp>
        <v>-86.237918030000003</v>
        <stp/>
        <stp>EM_S_VAL_PE_TTM</stp>
        <stp>2</stp>
        <stp>002668.SZ</stp>
        <stp>2021/1/13</stp>
        <tr r="AJ96" s="8"/>
      </tp>
      <tp>
        <v>-10.666800589999999</v>
        <stp/>
        <stp>EM_S_VAL_PE_TTM</stp>
        <stp>2</stp>
        <stp>002668.SZ</stp>
        <stp>2021/8/12</stp>
        <tr r="AJ237" s="8"/>
      </tp>
      <tp>
        <v>-10.940693960000001</v>
        <stp/>
        <stp>EM_S_VAL_PE_TTM</stp>
        <stp>2</stp>
        <stp>002668.SZ</stp>
        <stp>2021/7/12</stp>
        <tr r="AJ214" s="8"/>
      </tp>
      <tp>
        <v>-11.445338509999999</v>
        <stp/>
        <stp>EM_S_VAL_PE_TTM</stp>
        <stp>2</stp>
        <stp>002668.SZ</stp>
        <stp>2021/5/12</stp>
        <tr r="AJ172" s="8"/>
      </tp>
      <tp>
        <v>-111.72601381</v>
        <stp/>
        <stp>EM_S_VAL_PE_TTM</stp>
        <stp>2</stp>
        <stp>002668.SZ</stp>
        <stp>2021/4/12</stp>
        <tr r="AJ153" s="8"/>
      </tp>
      <tp>
        <v>-114.21733144</v>
        <stp/>
        <stp>EM_S_VAL_PE_TTM</stp>
        <stp>2</stp>
        <stp>002668.SZ</stp>
        <stp>2021/3/12</stp>
        <tr r="AJ133" s="8"/>
      </tp>
      <tp>
        <v>-81.44692259</v>
        <stp/>
        <stp>EM_S_VAL_PE_TTM</stp>
        <stp>2</stp>
        <stp>002668.SZ</stp>
        <stp>2021/1/12</stp>
        <tr r="AJ95" s="8"/>
      </tp>
      <tp>
        <v>-10.77178879</v>
        <stp/>
        <stp>EM_S_VAL_PE_TTM</stp>
        <stp>2</stp>
        <stp>002668.SZ</stp>
        <stp>2021/8/11</stp>
        <tr r="AJ236" s="8"/>
      </tp>
      <tp>
        <v>-11.88942572</v>
        <stp/>
        <stp>EM_S_VAL_PE_TTM</stp>
        <stp>2</stp>
        <stp>002668.SZ</stp>
        <stp>2021/6/11</stp>
        <tr r="AJ194" s="8"/>
      </tp>
      <tp>
        <v>-11.78849681</v>
        <stp/>
        <stp>EM_S_VAL_PE_TTM</stp>
        <stp>2</stp>
        <stp>002668.SZ</stp>
        <stp>2021/5/11</stp>
        <tr r="AJ171" s="8"/>
      </tp>
      <tp>
        <v>-114.21733144</v>
        <stp/>
        <stp>EM_S_VAL_PE_TTM</stp>
        <stp>2</stp>
        <stp>002668.SZ</stp>
        <stp>2021/3/11</stp>
        <tr r="AJ132" s="8"/>
      </tp>
      <tp>
        <v>-82.980041130000004</v>
        <stp/>
        <stp>EM_S_VAL_PE_TTM</stp>
        <stp>2</stp>
        <stp>002668.SZ</stp>
        <stp>2021/1/11</stp>
        <tr r="AJ94" s="8"/>
      </tp>
      <tp>
        <v>-10.813784070000001</v>
        <stp/>
        <stp>EM_S_VAL_PE_TTM</stp>
        <stp>2</stp>
        <stp>002668.SZ</stp>
        <stp>2021/8/10</stp>
        <tr r="AJ235" s="8"/>
      </tp>
      <tp>
        <v>-11.40496695</v>
        <stp/>
        <stp>EM_S_VAL_PE_TTM</stp>
        <stp>2</stp>
        <stp>002668.SZ</stp>
        <stp>2021/6/10</stp>
        <tr r="AJ193" s="8"/>
      </tp>
      <tp>
        <v>-10.718650350000001</v>
        <stp/>
        <stp>EM_S_VAL_PE_TTM</stp>
        <stp>2</stp>
        <stp>002668.SZ</stp>
        <stp>2021/5/10</stp>
        <tr r="AJ170" s="8"/>
      </tp>
      <tp>
        <v>-109.42633599</v>
        <stp/>
        <stp>EM_S_VAL_PE_TTM</stp>
        <stp>2</stp>
        <stp>002668.SZ</stp>
        <stp>2021/3/10</stp>
        <tr r="AJ131" s="8"/>
      </tp>
      <tp>
        <v>-107.12665818000001</v>
        <stp/>
        <stp>EM_S_VAL_PE_TTM</stp>
        <stp>2</stp>
        <stp>002668.SZ</stp>
        <stp>2021/2/10</stp>
        <tr r="AJ116" s="8"/>
      </tp>
      <tp>
        <v>-10.918772260000001</v>
        <stp/>
        <stp>EM_S_VAL_PE_TTM</stp>
        <stp>2</stp>
        <stp>002668.SZ</stp>
        <stp>2021/8/17</stp>
        <tr r="AJ240" s="8"/>
      </tp>
      <tp>
        <v>-11.667382119999999</v>
        <stp/>
        <stp>EM_S_VAL_PE_TTM</stp>
        <stp>2</stp>
        <stp>002668.SZ</stp>
        <stp>2021/6/17</stp>
        <tr r="AJ197" s="8"/>
      </tp>
      <tp>
        <v>-11.18292334</v>
        <stp/>
        <stp>EM_S_VAL_PE_TTM</stp>
        <stp>2</stp>
        <stp>002668.SZ</stp>
        <stp>2021/5/17</stp>
        <tr r="AJ175" s="8"/>
      </tp>
      <tp>
        <v>-115.94208980000001</v>
        <stp/>
        <stp>EM_S_VAL_PE_TTM</stp>
        <stp>2</stp>
        <stp>002668.SZ</stp>
        <stp>2021/3/17</stp>
        <tr r="AJ136" s="8"/>
      </tp>
      <tp>
        <v>-11.14974629</v>
        <stp/>
        <stp>EM_S_VAL_PE_TTM</stp>
        <stp>2</stp>
        <stp>002668.SZ</stp>
        <stp>2021/8/16</stp>
        <tr r="AJ239" s="8"/>
      </tp>
      <tp>
        <v>-10.880136609999999</v>
        <stp/>
        <stp>EM_S_VAL_PE_TTM</stp>
        <stp>2</stp>
        <stp>002668.SZ</stp>
        <stp>2021/7/16</stp>
        <tr r="AJ218" s="8"/>
      </tp>
      <tp>
        <v>-11.990354630000001</v>
        <stp/>
        <stp>EM_S_VAL_PE_TTM</stp>
        <stp>2</stp>
        <stp>002668.SZ</stp>
        <stp>2021/6/16</stp>
        <tr r="AJ196" s="8"/>
      </tp>
      <tp>
        <v>-109.04305635999999</v>
        <stp/>
        <stp>EM_S_VAL_PE_TTM</stp>
        <stp>2</stp>
        <stp>002668.SZ</stp>
        <stp>2021/4/16</stp>
        <tr r="AJ157" s="8"/>
      </tp>
      <tp>
        <v>-112.30093325999999</v>
        <stp/>
        <stp>EM_S_VAL_PE_TTM</stp>
        <stp>2</stp>
        <stp>002668.SZ</stp>
        <stp>2021/3/16</stp>
        <tr r="AJ135" s="8"/>
      </tp>
      <tp>
        <v>-10.859950830000001</v>
        <stp/>
        <stp>EM_S_VAL_PE_TTM</stp>
        <stp>2</stp>
        <stp>002668.SZ</stp>
        <stp>2021/7/15</stp>
        <tr r="AJ217" s="8"/>
      </tp>
      <tp>
        <v>-11.9096115</v>
        <stp/>
        <stp>EM_S_VAL_PE_TTM</stp>
        <stp>2</stp>
        <stp>002668.SZ</stp>
        <stp>2021/6/15</stp>
        <tr r="AJ195" s="8"/>
      </tp>
      <tp>
        <v>-107.70157763</v>
        <stp/>
        <stp>EM_S_VAL_PE_TTM</stp>
        <stp>2</stp>
        <stp>002668.SZ</stp>
        <stp>2021/4/15</stp>
        <tr r="AJ156" s="8"/>
      </tp>
      <tp>
        <v>-112.30093325999999</v>
        <stp/>
        <stp>EM_S_VAL_PE_TTM</stp>
        <stp>2</stp>
        <stp>002668.SZ</stp>
        <stp>2021/3/15</stp>
        <tr r="AJ134" s="8"/>
      </tp>
      <tp>
        <v>-83.171680949999995</v>
        <stp/>
        <stp>EM_S_VAL_PE_TTM</stp>
        <stp>2</stp>
        <stp>002668.SZ</stp>
        <stp>2021/1/15</stp>
        <tr r="AJ98" s="8"/>
      </tp>
      <tp>
        <v>-10.698464570000001</v>
        <stp/>
        <stp>EM_S_VAL_PE_TTM</stp>
        <stp>2</stp>
        <stp>002668.SZ</stp>
        <stp>2021/7/14</stp>
        <tr r="AJ216" s="8"/>
      </tp>
      <tp>
        <v>-11.48571008</v>
        <stp/>
        <stp>EM_S_VAL_PE_TTM</stp>
        <stp>2</stp>
        <stp>002668.SZ</stp>
        <stp>2021/5/14</stp>
        <tr r="AJ174" s="8"/>
      </tp>
      <tp>
        <v>-110.19289526</v>
        <stp/>
        <stp>EM_S_VAL_PE_TTM</stp>
        <stp>2</stp>
        <stp>002668.SZ</stp>
        <stp>2021/4/14</stp>
        <tr r="AJ155" s="8"/>
      </tp>
      <tp>
        <v>-84.129880040000003</v>
        <stp/>
        <stp>EM_S_VAL_PE_TTM</stp>
        <stp>2</stp>
        <stp>002668.SZ</stp>
        <stp>2021/1/14</stp>
        <tr r="AJ97" s="8"/>
      </tp>
      <tp>
        <v>-13.20751491</v>
        <stp/>
        <stp>EM_S_VAL_PE_TTM</stp>
        <stp>2</stp>
        <stp>002668.SZ</stp>
        <stp>2021/8/19</stp>
        <tr r="AJ242" s="8"/>
      </tp>
      <tp>
        <v>-10.75902192</v>
        <stp/>
        <stp>EM_S_VAL_PE_TTM</stp>
        <stp>2</stp>
        <stp>002668.SZ</stp>
        <stp>2021/7/19</stp>
        <tr r="AJ219" s="8"/>
      </tp>
      <tp>
        <v>-11.122366</v>
        <stp/>
        <stp>EM_S_VAL_PE_TTM</stp>
        <stp>2</stp>
        <stp>002668.SZ</stp>
        <stp>2021/5/19</stp>
        <tr r="AJ177" s="8"/>
      </tp>
      <tp>
        <v>-109.23469617000001</v>
        <stp/>
        <stp>EM_S_VAL_PE_TTM</stp>
        <stp>2</stp>
        <stp>002668.SZ</stp>
        <stp>2021/4/19</stp>
        <tr r="AJ158" s="8"/>
      </tp>
      <tp>
        <v>-110.76781472</v>
        <stp/>
        <stp>EM_S_VAL_PE_TTM</stp>
        <stp>2</stp>
        <stp>002668.SZ</stp>
        <stp>2021/3/19</stp>
        <tr r="AJ138" s="8"/>
      </tp>
      <tp>
        <v>-116.90028889</v>
        <stp/>
        <stp>EM_S_VAL_PE_TTM</stp>
        <stp>2</stp>
        <stp>002668.SZ</stp>
        <stp>2021/2/19</stp>
        <tr r="AJ118" s="8"/>
      </tp>
      <tp>
        <v>-96.586468199999999</v>
        <stp/>
        <stp>EM_S_VAL_PE_TTM</stp>
        <stp>2</stp>
        <stp>002668.SZ</stp>
        <stp>2021/1/19</stp>
        <tr r="AJ100" s="8"/>
      </tp>
      <tp>
        <v>-12.01064949</v>
        <stp/>
        <stp>EM_S_VAL_PE_TTM</stp>
        <stp>2</stp>
        <stp>002668.SZ</stp>
        <stp>2021/8/18</stp>
        <tr r="AJ241" s="8"/>
      </tp>
      <tp>
        <v>-11.687567899999999</v>
        <stp/>
        <stp>EM_S_VAL_PE_TTM</stp>
        <stp>2</stp>
        <stp>002668.SZ</stp>
        <stp>2021/6/18</stp>
        <tr r="AJ198" s="8"/>
      </tp>
      <tp>
        <v>-11.06180865</v>
        <stp/>
        <stp>EM_S_VAL_PE_TTM</stp>
        <stp>2</stp>
        <stp>002668.SZ</stp>
        <stp>2021/5/18</stp>
        <tr r="AJ176" s="8"/>
      </tp>
      <tp>
        <v>-114.02569162</v>
        <stp/>
        <stp>EM_S_VAL_PE_TTM</stp>
        <stp>2</stp>
        <stp>002668.SZ</stp>
        <stp>2021/3/18</stp>
        <tr r="AJ137" s="8"/>
      </tp>
      <tp>
        <v>-117.85848798000001</v>
        <stp/>
        <stp>EM_S_VAL_PE_TTM</stp>
        <stp>2</stp>
        <stp>002668.SZ</stp>
        <stp>2021/2/18</stp>
        <tr r="AJ117" s="8"/>
      </tp>
      <tp>
        <v>-91.412193110000004</v>
        <stp/>
        <stp>EM_S_VAL_PE_TTM</stp>
        <stp>2</stp>
        <stp>002668.SZ</stp>
        <stp>2021/1/18</stp>
        <tr r="AJ99" s="8"/>
      </tp>
      <tp>
        <v>54.336759350000001</v>
        <stp/>
        <stp>EM_S_VAL_PE_TTM</stp>
        <stp>2</stp>
        <stp>002050.SZ</stp>
        <stp>2021/8/23</stp>
        <tr r="BC244" s="8"/>
      </tp>
      <tp>
        <v>19.65438468</v>
        <stp/>
        <stp>EM_S_VAL_PE_TTM</stp>
        <stp>2</stp>
        <stp>000651.SZ</stp>
        <stp>2020/9/21</stp>
        <tr r="BL21" s="8"/>
      </tp>
      <tp>
        <v>9.78427355</v>
        <stp/>
        <stp>EM_S_VAL_PE_TTM</stp>
        <stp>2</stp>
        <stp>000651.SZ</stp>
        <stp>2021/8/31</stp>
        <tr r="BL250" s="8"/>
      </tp>
      <tp>
        <v>14.076713549999999</v>
        <stp/>
        <stp>EM_S_VAL_PE_TTM</stp>
        <stp>2</stp>
        <stp>000651.SZ</stp>
        <stp>2021/5/31</stp>
        <tr r="BL185" s="8"/>
      </tp>
      <tp>
        <v>51.02148862</v>
        <stp/>
        <stp>EM_S_VAL_PE_TTM</stp>
        <stp>2</stp>
        <stp>002050.SZ</stp>
        <stp>2021/3/23</stp>
        <tr r="BC140" s="8"/>
      </tp>
      <tp>
        <v>61.077897970000002</v>
        <stp/>
        <stp>EM_S_VAL_PE_TTM</stp>
        <stp>2</stp>
        <stp>002050.SZ</stp>
        <stp>2021/2/23</stp>
        <tr r="BC120" s="8"/>
      </tp>
      <tp>
        <v>23.171729129999999</v>
        <stp/>
        <stp>EM_S_VAL_PE_TTM</stp>
        <stp>2</stp>
        <stp>000651.SZ</stp>
        <stp>2021/3/31</stp>
        <tr r="BL146" s="8"/>
      </tp>
      <tp>
        <v>50.366573420000002</v>
        <stp/>
        <stp>EM_S_VAL_PE_TTM</stp>
        <stp>2</stp>
        <stp>002050.SZ</stp>
        <stp>2021/4/23</stp>
        <tr r="BC162" s="8"/>
      </tp>
      <tp>
        <v>47.423506709999998</v>
        <stp/>
        <stp>EM_S_VAL_PE_TTM</stp>
        <stp>2</stp>
        <stp>002050.SZ</stp>
        <stp>2021/7/23</stp>
        <tr r="BC223" s="8"/>
      </tp>
      <tp>
        <v>48.783560270000002</v>
        <stp/>
        <stp>EM_S_VAL_PE_TTM</stp>
        <stp>2</stp>
        <stp>002050.SZ</stp>
        <stp>2021/6/23</stp>
        <tr r="BC201" s="8"/>
      </tp>
      <tp>
        <v>9.7604675299999997</v>
        <stp/>
        <stp>EM_S_VAL_PE_TTM</stp>
        <stp>2</stp>
        <stp>000651.SZ</stp>
        <stp>2021/8/30</stp>
        <tr r="BL249" s="8"/>
      </tp>
      <tp>
        <v>11.87644571</v>
        <stp/>
        <stp>EM_S_VAL_PE_TTM</stp>
        <stp>2</stp>
        <stp>000651.SZ</stp>
        <stp>2021/7/30</stp>
        <tr r="BL228" s="8"/>
      </tp>
      <tp>
        <v>63.468759990000002</v>
        <stp/>
        <stp>EM_S_VAL_PE_TTM</stp>
        <stp>2</stp>
        <stp>002050.SZ</stp>
        <stp>2021/1/22</stp>
        <tr r="BC103" s="8"/>
      </tp>
      <tp>
        <v>13.026585710000001</v>
        <stp/>
        <stp>EM_S_VAL_PE_TTM</stp>
        <stp>2</stp>
        <stp>000651.SZ</stp>
        <stp>2021/6/30</stp>
        <tr r="BL206" s="8"/>
      </tp>
      <tp>
        <v>50.799656059999997</v>
        <stp/>
        <stp>EM_S_VAL_PE_TTM</stp>
        <stp>2</stp>
        <stp>002050.SZ</stp>
        <stp>2021/3/22</stp>
        <tr r="BC139" s="8"/>
      </tp>
      <tp>
        <v>14.97932342</v>
        <stp/>
        <stp>EM_S_VAL_PE_TTM</stp>
        <stp>2</stp>
        <stp>000651.SZ</stp>
        <stp>2021/4/30</stp>
        <tr r="BL167" s="8"/>
      </tp>
      <tp>
        <v>62.088468509999998</v>
        <stp/>
        <stp>EM_S_VAL_PE_TTM</stp>
        <stp>2</stp>
        <stp>002050.SZ</stp>
        <stp>2021/2/22</stp>
        <tr r="BC119" s="8"/>
      </tp>
      <tp>
        <v>22.949990100000001</v>
        <stp/>
        <stp>EM_S_VAL_PE_TTM</stp>
        <stp>2</stp>
        <stp>000651.SZ</stp>
        <stp>2021/3/30</stp>
        <tr r="BL145" s="8"/>
      </tp>
      <tp>
        <v>57.28252294</v>
        <stp/>
        <stp>EM_S_VAL_PE_TTM</stp>
        <stp>2</stp>
        <stp>002050.SZ</stp>
        <stp>2021/4/22</stp>
        <tr r="BC161" s="8"/>
      </tp>
      <tp>
        <v>48.716672389999999</v>
        <stp/>
        <stp>EM_S_VAL_PE_TTM</stp>
        <stp>2</stp>
        <stp>002050.SZ</stp>
        <stp>2021/7/22</stp>
        <tr r="BC222" s="8"/>
      </tp>
      <tp>
        <v>46.977587509999999</v>
        <stp/>
        <stp>EM_S_VAL_PE_TTM</stp>
        <stp>2</stp>
        <stp>002050.SZ</stp>
        <stp>2021/6/22</stp>
        <tr r="BC200" s="8"/>
      </tp>
      <tp>
        <v>59.181388929999997</v>
        <stp/>
        <stp>EM_S_VAL_PE_TTM</stp>
        <stp>2</stp>
        <stp>002050.SZ</stp>
        <stp>2020/8/31</stp>
        <tr r="BC6" s="8"/>
      </tp>
      <tp>
        <v>19.292924729999999</v>
        <stp/>
        <stp>EM_S_VAL_PE_TTM</stp>
        <stp>2</stp>
        <stp>000651.SZ</stp>
        <stp>2020/9/23</stp>
        <tr r="BL23" s="8"/>
      </tp>
      <tp>
        <v>62.50748557</v>
        <stp/>
        <stp>EM_S_VAL_PE_TTM</stp>
        <stp>2</stp>
        <stp>002050.SZ</stp>
        <stp>2021/1/21</stp>
        <tr r="BC102" s="8"/>
      </tp>
      <tp>
        <v>45.818197599999998</v>
        <stp/>
        <stp>EM_S_VAL_PE_TTM</stp>
        <stp>2</stp>
        <stp>002050.SZ</stp>
        <stp>2021/5/21</stp>
        <tr r="BC179" s="8"/>
      </tp>
      <tp>
        <v>55.268300429999996</v>
        <stp/>
        <stp>EM_S_VAL_PE_TTM</stp>
        <stp>2</stp>
        <stp>002050.SZ</stp>
        <stp>2021/4/21</stp>
        <tr r="BC160" s="8"/>
      </tp>
      <tp>
        <v>49.140295629999997</v>
        <stp/>
        <stp>EM_S_VAL_PE_TTM</stp>
        <stp>2</stp>
        <stp>002050.SZ</stp>
        <stp>2021/7/21</stp>
        <tr r="BC221" s="8"/>
      </tp>
      <tp>
        <v>46.732331960000003</v>
        <stp/>
        <stp>EM_S_VAL_PE_TTM</stp>
        <stp>2</stp>
        <stp>002050.SZ</stp>
        <stp>2021/6/21</stp>
        <tr r="BC199" s="8"/>
      </tp>
      <tp>
        <v>58.133930710000001</v>
        <stp/>
        <stp>EM_S_VAL_PE_TTM</stp>
        <stp>2</stp>
        <stp>002050.SZ</stp>
        <stp>2020/9/30</stp>
        <tr r="BC28" s="8"/>
      </tp>
      <tp>
        <v>53.090403100000003</v>
        <stp/>
        <stp>EM_S_VAL_PE_TTM</stp>
        <stp>2</stp>
        <stp>002050.SZ</stp>
        <stp>2021/8/20</stp>
        <tr r="BC243" s="8"/>
      </tp>
      <tp>
        <v>19.28944916</v>
        <stp/>
        <stp>EM_S_VAL_PE_TTM</stp>
        <stp>2</stp>
        <stp>000651.SZ</stp>
        <stp>2020/9/22</stp>
        <tr r="BL22" s="8"/>
      </tp>
      <tp>
        <v>61.891284020000001</v>
        <stp/>
        <stp>EM_S_VAL_PE_TTM</stp>
        <stp>2</stp>
        <stp>002050.SZ</stp>
        <stp>2021/1/20</stp>
        <tr r="BC101" s="8"/>
      </tp>
      <tp>
        <v>47.289730949999999</v>
        <stp/>
        <stp>EM_S_VAL_PE_TTM</stp>
        <stp>2</stp>
        <stp>002050.SZ</stp>
        <stp>2021/5/20</stp>
        <tr r="BC178" s="8"/>
      </tp>
      <tp>
        <v>55.14548199</v>
        <stp/>
        <stp>EM_S_VAL_PE_TTM</stp>
        <stp>2</stp>
        <stp>002050.SZ</stp>
        <stp>2021/4/20</stp>
        <tr r="BC159" s="8"/>
      </tp>
      <tp>
        <v>47.267434989999998</v>
        <stp/>
        <stp>EM_S_VAL_PE_TTM</stp>
        <stp>2</stp>
        <stp>002050.SZ</stp>
        <stp>2021/7/20</stp>
        <tr r="BC220" s="8"/>
      </tp>
      <tp>
        <v>56.217226680000003</v>
        <stp/>
        <stp>EM_S_VAL_PE_TTM</stp>
        <stp>2</stp>
        <stp>002050.SZ</stp>
        <stp>2021/8/27</stp>
        <tr r="BC248" s="8"/>
      </tp>
      <tp>
        <v>18.806344030000002</v>
        <stp/>
        <stp>EM_S_VAL_PE_TTM</stp>
        <stp>2</stp>
        <stp>000651.SZ</stp>
        <stp>2020/9/25</stp>
        <tr r="BL25" s="8"/>
      </tp>
      <tp>
        <v>60.116623539999999</v>
        <stp/>
        <stp>EM_S_VAL_PE_TTM</stp>
        <stp>2</stp>
        <stp>002050.SZ</stp>
        <stp>2021/1/27</stp>
        <tr r="BC106" s="8"/>
      </tp>
      <tp>
        <v>48.270753190000001</v>
        <stp/>
        <stp>EM_S_VAL_PE_TTM</stp>
        <stp>2</stp>
        <stp>002050.SZ</stp>
        <stp>2021/5/27</stp>
        <tr r="BC183" s="8"/>
      </tp>
      <tp>
        <v>48.89504007</v>
        <stp/>
        <stp>EM_S_VAL_PE_TTM</stp>
        <stp>2</stp>
        <stp>002050.SZ</stp>
        <stp>2021/4/27</stp>
        <tr r="BC164" s="8"/>
      </tp>
      <tp>
        <v>46.66544408</v>
        <stp/>
        <stp>EM_S_VAL_PE_TTM</stp>
        <stp>2</stp>
        <stp>002050.SZ</stp>
        <stp>2021/7/27</stp>
        <tr r="BC225" s="8"/>
      </tp>
      <tp>
        <v>53.396525689999997</v>
        <stp/>
        <stp>EM_S_VAL_PE_TTM</stp>
        <stp>2</stp>
        <stp>002050.SZ</stp>
        <stp>2021/8/26</stp>
        <tr r="BC247" s="8"/>
      </tp>
      <tp>
        <v>18.882806720000001</v>
        <stp/>
        <stp>EM_S_VAL_PE_TTM</stp>
        <stp>2</stp>
        <stp>000651.SZ</stp>
        <stp>2020/9/24</stp>
        <tr r="BL24" s="8"/>
      </tp>
      <tp>
        <v>59.179997180000001</v>
        <stp/>
        <stp>EM_S_VAL_PE_TTM</stp>
        <stp>2</stp>
        <stp>002050.SZ</stp>
        <stp>2021/1/26</stp>
        <tr r="BC105" s="8"/>
      </tp>
      <tp>
        <v>52.155299470000003</v>
        <stp/>
        <stp>EM_S_VAL_PE_TTM</stp>
        <stp>2</stp>
        <stp>002050.SZ</stp>
        <stp>2021/3/26</stp>
        <tr r="BC143" s="8"/>
      </tp>
      <tp>
        <v>59.599014240000002</v>
        <stp/>
        <stp>EM_S_VAL_PE_TTM</stp>
        <stp>2</stp>
        <stp>002050.SZ</stp>
        <stp>2021/2/26</stp>
        <tr r="BC123" s="8"/>
      </tp>
      <tp>
        <v>47.93631379</v>
        <stp/>
        <stp>EM_S_VAL_PE_TTM</stp>
        <stp>2</stp>
        <stp>002050.SZ</stp>
        <stp>2021/5/26</stp>
        <tr r="BC182" s="8"/>
      </tp>
      <tp>
        <v>49.318663299999997</v>
        <stp/>
        <stp>EM_S_VAL_PE_TTM</stp>
        <stp>2</stp>
        <stp>002050.SZ</stp>
        <stp>2021/4/26</stp>
        <tr r="BC163" s="8"/>
      </tp>
      <tp>
        <v>46.442484479999997</v>
        <stp/>
        <stp>EM_S_VAL_PE_TTM</stp>
        <stp>2</stp>
        <stp>002050.SZ</stp>
        <stp>2021/7/26</stp>
        <tr r="BC224" s="8"/>
      </tp>
      <tp>
        <v>52.65308512</v>
        <stp/>
        <stp>EM_S_VAL_PE_TTM</stp>
        <stp>2</stp>
        <stp>002050.SZ</stp>
        <stp>2021/8/25</stp>
        <tr r="BC246" s="8"/>
      </tp>
      <tp>
        <v>61.349026649999999</v>
        <stp/>
        <stp>EM_S_VAL_PE_TTM</stp>
        <stp>2</stp>
        <stp>002050.SZ</stp>
        <stp>2021/1/25</stp>
        <tr r="BC104" s="8"/>
      </tp>
      <tp>
        <v>50.429935129999997</v>
        <stp/>
        <stp>EM_S_VAL_PE_TTM</stp>
        <stp>2</stp>
        <stp>002050.SZ</stp>
        <stp>2021/3/25</stp>
        <tr r="BC142" s="8"/>
      </tp>
      <tp>
        <v>58.76098013</v>
        <stp/>
        <stp>EM_S_VAL_PE_TTM</stp>
        <stp>2</stp>
        <stp>002050.SZ</stp>
        <stp>2021/2/25</stp>
        <tr r="BC122" s="8"/>
      </tp>
      <tp>
        <v>47.78024207</v>
        <stp/>
        <stp>EM_S_VAL_PE_TTM</stp>
        <stp>2</stp>
        <stp>002050.SZ</stp>
        <stp>2021/5/25</stp>
        <tr r="BC181" s="8"/>
      </tp>
      <tp>
        <v>52.39550577</v>
        <stp/>
        <stp>EM_S_VAL_PE_TTM</stp>
        <stp>2</stp>
        <stp>002050.SZ</stp>
        <stp>2021/6/25</stp>
        <tr r="BC203" s="8"/>
      </tp>
      <tp>
        <v>53.965039070000003</v>
        <stp/>
        <stp>EM_S_VAL_PE_TTM</stp>
        <stp>2</stp>
        <stp>002050.SZ</stp>
        <stp>2021/8/24</stp>
        <tr r="BC245" s="8"/>
      </tp>
      <tp>
        <v>50.282046749999999</v>
        <stp/>
        <stp>EM_S_VAL_PE_TTM</stp>
        <stp>2</stp>
        <stp>002050.SZ</stp>
        <stp>2021/3/24</stp>
        <tr r="BC141" s="8"/>
      </tp>
      <tp>
        <v>59.796198740000001</v>
        <stp/>
        <stp>EM_S_VAL_PE_TTM</stp>
        <stp>2</stp>
        <stp>002050.SZ</stp>
        <stp>2021/2/24</stp>
        <tr r="BC121" s="8"/>
      </tp>
      <tp>
        <v>45.951973359999997</v>
        <stp/>
        <stp>EM_S_VAL_PE_TTM</stp>
        <stp>2</stp>
        <stp>002050.SZ</stp>
        <stp>2021/5/24</stp>
        <tr r="BC180" s="8"/>
      </tp>
      <tp>
        <v>51.035452220000003</v>
        <stp/>
        <stp>EM_S_VAL_PE_TTM</stp>
        <stp>2</stp>
        <stp>002050.SZ</stp>
        <stp>2021/6/24</stp>
        <tr r="BC202" s="8"/>
      </tp>
      <tp>
        <v>18.441408509999999</v>
        <stp/>
        <stp>EM_S_VAL_PE_TTM</stp>
        <stp>2</stp>
        <stp>000651.SZ</stp>
        <stp>2020/9/29</stp>
        <tr r="BL27" s="8"/>
      </tp>
      <tp>
        <v>18.4275062</v>
        <stp/>
        <stp>EM_S_VAL_PE_TTM</stp>
        <stp>2</stp>
        <stp>000651.SZ</stp>
        <stp>2020/9/28</stp>
        <tr r="BL26" s="8"/>
      </tp>
      <tp>
        <v>56.616598719999999</v>
        <stp/>
        <stp>EM_S_VAL_PE_TTM</stp>
        <stp>2</stp>
        <stp>002050.SZ</stp>
        <stp>2021/1/29</stp>
        <tr r="BC108" s="8"/>
      </tp>
      <tp>
        <v>49.127378159999999</v>
        <stp/>
        <stp>EM_S_VAL_PE_TTM</stp>
        <stp>2</stp>
        <stp>002050.SZ</stp>
        <stp>2021/3/29</stp>
        <tr r="BC144" s="8"/>
      </tp>
      <tp>
        <v>48.181569349999997</v>
        <stp/>
        <stp>EM_S_VAL_PE_TTM</stp>
        <stp>2</stp>
        <stp>002050.SZ</stp>
        <stp>2021/4/29</stp>
        <tr r="BC166" s="8"/>
      </tp>
      <tp>
        <v>47.557282469999997</v>
        <stp/>
        <stp>EM_S_VAL_PE_TTM</stp>
        <stp>2</stp>
        <stp>002050.SZ</stp>
        <stp>2021/7/29</stp>
        <tr r="BC227" s="8"/>
      </tp>
      <tp>
        <v>53.532599730000001</v>
        <stp/>
        <stp>EM_S_VAL_PE_TTM</stp>
        <stp>2</stp>
        <stp>002050.SZ</stp>
        <stp>2021/6/29</stp>
        <tr r="BC205" s="8"/>
      </tp>
      <tp>
        <v>58.070834390000002</v>
        <stp/>
        <stp>EM_S_VAL_PE_TTM</stp>
        <stp>2</stp>
        <stp>002050.SZ</stp>
        <stp>2021/1/28</stp>
        <tr r="BC107" s="8"/>
      </tp>
      <tp>
        <v>49.184887549999999</v>
        <stp/>
        <stp>EM_S_VAL_PE_TTM</stp>
        <stp>2</stp>
        <stp>002050.SZ</stp>
        <stp>2021/5/28</stp>
        <tr r="BC184" s="8"/>
      </tp>
      <tp>
        <v>48.984223909999997</v>
        <stp/>
        <stp>EM_S_VAL_PE_TTM</stp>
        <stp>2</stp>
        <stp>002050.SZ</stp>
        <stp>2021/4/28</stp>
        <tr r="BC165" s="8"/>
      </tp>
      <tp>
        <v>46.241820840000003</v>
        <stp/>
        <stp>EM_S_VAL_PE_TTM</stp>
        <stp>2</stp>
        <stp>002050.SZ</stp>
        <stp>2021/7/28</stp>
        <tr r="BC226" s="8"/>
      </tp>
      <tp>
        <v>53.710967410000002</v>
        <stp/>
        <stp>EM_S_VAL_PE_TTM</stp>
        <stp>2</stp>
        <stp>002050.SZ</stp>
        <stp>2021/6/28</stp>
        <tr r="BC204" s="8"/>
      </tp>
      <tp>
        <v>57.714947430000002</v>
        <stp/>
        <stp>EM_S_VAL_PE_TTM</stp>
        <stp>2</stp>
        <stp>002050.SZ</stp>
        <stp>2020/9/23</stp>
        <tr r="BC23" s="8"/>
      </tp>
      <tp>
        <v>18.941891510000001</v>
        <stp/>
        <stp>EM_S_VAL_PE_TTM</stp>
        <stp>2</stp>
        <stp>000651.SZ</stp>
        <stp>2020/8/31</stp>
        <tr r="BL6" s="8"/>
      </tp>
      <tp>
        <v>12.48902028</v>
        <stp/>
        <stp>EM_S_VAL_PE_TTM</stp>
        <stp>2</stp>
        <stp>000651.SZ</stp>
        <stp>2021/7/21</stp>
        <tr r="BL221" s="8"/>
      </tp>
      <tp>
        <v>12.77905558</v>
        <stp/>
        <stp>EM_S_VAL_PE_TTM</stp>
        <stp>2</stp>
        <stp>000651.SZ</stp>
        <stp>2021/6/21</stp>
        <tr r="BL199" s="8"/>
      </tp>
      <tp>
        <v>14.37675007</v>
        <stp/>
        <stp>EM_S_VAL_PE_TTM</stp>
        <stp>2</stp>
        <stp>000651.SZ</stp>
        <stp>2021/5/21</stp>
        <tr r="BL179" s="8"/>
      </tp>
      <tp>
        <v>16.17397407</v>
        <stp/>
        <stp>EM_S_VAL_PE_TTM</stp>
        <stp>2</stp>
        <stp>000651.SZ</stp>
        <stp>2021/4/21</stp>
        <tr r="BL160" s="8"/>
      </tp>
      <tp>
        <v>22.676511959999999</v>
        <stp/>
        <stp>EM_S_VAL_PE_TTM</stp>
        <stp>2</stp>
        <stp>000651.SZ</stp>
        <stp>2021/1/21</stp>
        <tr r="BL102" s="8"/>
      </tp>
      <tp>
        <v>57.66257452</v>
        <stp/>
        <stp>EM_S_VAL_PE_TTM</stp>
        <stp>2</stp>
        <stp>002050.SZ</stp>
        <stp>2020/9/22</stp>
        <tr r="BC22" s="8"/>
      </tp>
      <tp>
        <v>18.52482234</v>
        <stp/>
        <stp>EM_S_VAL_PE_TTM</stp>
        <stp>2</stp>
        <stp>000651.SZ</stp>
        <stp>2020/9/30</stp>
        <tr r="BL28" s="8"/>
      </tp>
      <tp>
        <v>11.5264031</v>
        <stp/>
        <stp>EM_S_VAL_PE_TTM</stp>
        <stp>2</stp>
        <stp>000651.SZ</stp>
        <stp>2021/8/20</stp>
        <tr r="BL243" s="8"/>
      </tp>
      <tp>
        <v>12.80155832</v>
        <stp/>
        <stp>EM_S_VAL_PE_TTM</stp>
        <stp>2</stp>
        <stp>000651.SZ</stp>
        <stp>2021/7/20</stp>
        <tr r="BL220" s="8"/>
      </tp>
      <tp>
        <v>14.50176529</v>
        <stp/>
        <stp>EM_S_VAL_PE_TTM</stp>
        <stp>2</stp>
        <stp>000651.SZ</stp>
        <stp>2021/5/20</stp>
        <tr r="BL178" s="8"/>
      </tp>
      <tp>
        <v>16.271636440000002</v>
        <stp/>
        <stp>EM_S_VAL_PE_TTM</stp>
        <stp>2</stp>
        <stp>000651.SZ</stp>
        <stp>2021/4/20</stp>
        <tr r="BL159" s="8"/>
      </tp>
      <tp>
        <v>22.543468539999999</v>
        <stp/>
        <stp>EM_S_VAL_PE_TTM</stp>
        <stp>2</stp>
        <stp>000651.SZ</stp>
        <stp>2021/1/20</stp>
        <tr r="BL101" s="8"/>
      </tp>
      <tp>
        <v>58.605286909999997</v>
        <stp/>
        <stp>EM_S_VAL_PE_TTM</stp>
        <stp>2</stp>
        <stp>002050.SZ</stp>
        <stp>2020/9/21</stp>
        <tr r="BC21" s="8"/>
      </tp>
      <tp>
        <v>55.211395320000001</v>
        <stp/>
        <stp>EM_S_VAL_PE_TTM</stp>
        <stp>2</stp>
        <stp>002050.SZ</stp>
        <stp>2021/8/31</stp>
        <tr r="BC250" s="8"/>
      </tp>
      <tp>
        <v>10.71032767</v>
        <stp/>
        <stp>EM_S_VAL_PE_TTM</stp>
        <stp>2</stp>
        <stp>000651.SZ</stp>
        <stp>2021/8/23</stp>
        <tr r="BL244" s="8"/>
      </tp>
      <tp>
        <v>12.256491970000001</v>
        <stp/>
        <stp>EM_S_VAL_PE_TTM</stp>
        <stp>2</stp>
        <stp>000651.SZ</stp>
        <stp>2021/7/23</stp>
        <tr r="BL223" s="8"/>
      </tp>
      <tp>
        <v>12.931574149999999</v>
        <stp/>
        <stp>EM_S_VAL_PE_TTM</stp>
        <stp>2</stp>
        <stp>000651.SZ</stp>
        <stp>2021/6/23</stp>
        <tr r="BL201" s="8"/>
      </tp>
      <tp>
        <v>50.650326880000001</v>
        <stp/>
        <stp>EM_S_VAL_PE_TTM</stp>
        <stp>2</stp>
        <stp>002050.SZ</stp>
        <stp>2021/3/31</stp>
        <tr r="BC146" s="8"/>
      </tp>
      <tp>
        <v>16.225518099999999</v>
        <stp/>
        <stp>EM_S_VAL_PE_TTM</stp>
        <stp>2</stp>
        <stp>000651.SZ</stp>
        <stp>2021/4/23</stp>
        <tr r="BL162" s="8"/>
      </tp>
      <tp>
        <v>22.69499021</v>
        <stp/>
        <stp>EM_S_VAL_PE_TTM</stp>
        <stp>2</stp>
        <stp>000651.SZ</stp>
        <stp>2021/3/23</stp>
        <tr r="BL140" s="8"/>
      </tp>
      <tp>
        <v>49.764582500000003</v>
        <stp/>
        <stp>EM_S_VAL_PE_TTM</stp>
        <stp>2</stp>
        <stp>002050.SZ</stp>
        <stp>2021/5/31</stp>
        <tr r="BC185" s="8"/>
      </tp>
      <tp>
        <v>21.08368656</v>
        <stp/>
        <stp>EM_S_VAL_PE_TTM</stp>
        <stp>2</stp>
        <stp>000651.SZ</stp>
        <stp>2021/2/23</stp>
        <tr r="BL120" s="8"/>
      </tp>
      <tp>
        <v>56.348422069999998</v>
        <stp/>
        <stp>EM_S_VAL_PE_TTM</stp>
        <stp>2</stp>
        <stp>002050.SZ</stp>
        <stp>2021/8/30</stp>
        <tr r="BC249" s="8"/>
      </tp>
      <tp>
        <v>12.48902028</v>
        <stp/>
        <stp>EM_S_VAL_PE_TTM</stp>
        <stp>2</stp>
        <stp>000651.SZ</stp>
        <stp>2021/7/22</stp>
        <tr r="BL222" s="8"/>
      </tp>
      <tp>
        <v>12.45651632</v>
        <stp/>
        <stp>EM_S_VAL_PE_TTM</stp>
        <stp>2</stp>
        <stp>000651.SZ</stp>
        <stp>2021/6/22</stp>
        <tr r="BL200" s="8"/>
      </tp>
      <tp>
        <v>50.478381059999997</v>
        <stp/>
        <stp>EM_S_VAL_PE_TTM</stp>
        <stp>2</stp>
        <stp>002050.SZ</stp>
        <stp>2021/3/30</stp>
        <tr r="BC145" s="8"/>
      </tp>
      <tp>
        <v>16.03561904</v>
        <stp/>
        <stp>EM_S_VAL_PE_TTM</stp>
        <stp>2</stp>
        <stp>000651.SZ</stp>
        <stp>2021/4/22</stp>
        <tr r="BL161" s="8"/>
      </tp>
      <tp>
        <v>22.52129463</v>
        <stp/>
        <stp>EM_S_VAL_PE_TTM</stp>
        <stp>2</stp>
        <stp>000651.SZ</stp>
        <stp>2021/3/22</stp>
        <tr r="BL139" s="8"/>
      </tp>
      <tp>
        <v>21.612164589999999</v>
        <stp/>
        <stp>EM_S_VAL_PE_TTM</stp>
        <stp>2</stp>
        <stp>000651.SZ</stp>
        <stp>2021/2/22</stp>
        <tr r="BL119" s="8"/>
      </tp>
      <tp>
        <v>47.757946109999999</v>
        <stp/>
        <stp>EM_S_VAL_PE_TTM</stp>
        <stp>2</stp>
        <stp>002050.SZ</stp>
        <stp>2021/4/30</stp>
        <tr r="BC167" s="8"/>
      </tp>
      <tp>
        <v>22.258903440000001</v>
        <stp/>
        <stp>EM_S_VAL_PE_TTM</stp>
        <stp>2</stp>
        <stp>000651.SZ</stp>
        <stp>2021/1/22</stp>
        <tr r="BL103" s="8"/>
      </tp>
      <tp>
        <v>47.713354189999997</v>
        <stp/>
        <stp>EM_S_VAL_PE_TTM</stp>
        <stp>2</stp>
        <stp>002050.SZ</stp>
        <stp>2021/7/30</stp>
        <tr r="BC228" s="8"/>
      </tp>
      <tp>
        <v>53.465711849999998</v>
        <stp/>
        <stp>EM_S_VAL_PE_TTM</stp>
        <stp>2</stp>
        <stp>002050.SZ</stp>
        <stp>2021/6/30</stp>
        <tr r="BC206" s="8"/>
      </tp>
      <tp>
        <v>10.57225276</v>
        <stp/>
        <stp>EM_S_VAL_PE_TTM</stp>
        <stp>2</stp>
        <stp>000651.SZ</stp>
        <stp>2021/8/25</stp>
        <tr r="BL246" s="8"/>
      </tp>
      <tp>
        <v>13.059089670000001</v>
        <stp/>
        <stp>EM_S_VAL_PE_TTM</stp>
        <stp>2</stp>
        <stp>000651.SZ</stp>
        <stp>2021/6/25</stp>
        <tr r="BL203" s="8"/>
      </tp>
      <tp>
        <v>13.974201069999999</v>
        <stp/>
        <stp>EM_S_VAL_PE_TTM</stp>
        <stp>2</stp>
        <stp>000651.SZ</stp>
        <stp>2021/5/25</stp>
        <tr r="BL181" s="8"/>
      </tp>
      <tp>
        <v>22.683903260000001</v>
        <stp/>
        <stp>EM_S_VAL_PE_TTM</stp>
        <stp>2</stp>
        <stp>000651.SZ</stp>
        <stp>2021/3/25</stp>
        <tr r="BL142" s="8"/>
      </tp>
      <tp>
        <v>22.118468719999999</v>
        <stp/>
        <stp>EM_S_VAL_PE_TTM</stp>
        <stp>2</stp>
        <stp>000651.SZ</stp>
        <stp>2021/2/25</stp>
        <tr r="BL122" s="8"/>
      </tp>
      <tp>
        <v>22.181294780000002</v>
        <stp/>
        <stp>EM_S_VAL_PE_TTM</stp>
        <stp>2</stp>
        <stp>000651.SZ</stp>
        <stp>2021/1/25</stp>
        <tr r="BL104" s="8"/>
      </tp>
      <tp>
        <v>10.586536369999999</v>
        <stp/>
        <stp>EM_S_VAL_PE_TTM</stp>
        <stp>2</stp>
        <stp>000651.SZ</stp>
        <stp>2021/8/24</stp>
        <tr r="BL245" s="8"/>
      </tp>
      <tp>
        <v>12.864065930000001</v>
        <stp/>
        <stp>EM_S_VAL_PE_TTM</stp>
        <stp>2</stp>
        <stp>000651.SZ</stp>
        <stp>2021/6/24</stp>
        <tr r="BL202" s="8"/>
      </tp>
      <tp>
        <v>14.20172876</v>
        <stp/>
        <stp>EM_S_VAL_PE_TTM</stp>
        <stp>2</stp>
        <stp>000651.SZ</stp>
        <stp>2021/5/24</stp>
        <tr r="BL180" s="8"/>
      </tp>
      <tp>
        <v>22.672816310000002</v>
        <stp/>
        <stp>EM_S_VAL_PE_TTM</stp>
        <stp>2</stp>
        <stp>000651.SZ</stp>
        <stp>2021/3/24</stp>
        <tr r="BL141" s="8"/>
      </tp>
      <tp>
        <v>21.168686520000001</v>
        <stp/>
        <stp>EM_S_VAL_PE_TTM</stp>
        <stp>2</stp>
        <stp>000651.SZ</stp>
        <stp>2021/2/24</stp>
        <tr r="BL121" s="8"/>
      </tp>
      <tp>
        <v>56.955540229999997</v>
        <stp/>
        <stp>EM_S_VAL_PE_TTM</stp>
        <stp>2</stp>
        <stp>002050.SZ</stp>
        <stp>2020/9/25</stp>
        <tr r="BC25" s="8"/>
      </tp>
      <tp>
        <v>10.19611767</v>
        <stp/>
        <stp>EM_S_VAL_PE_TTM</stp>
        <stp>2</stp>
        <stp>000651.SZ</stp>
        <stp>2021/8/27</stp>
        <tr r="BL248" s="8"/>
      </tp>
      <tp>
        <v>11.69142319</v>
        <stp/>
        <stp>EM_S_VAL_PE_TTM</stp>
        <stp>2</stp>
        <stp>000651.SZ</stp>
        <stp>2021/7/27</stp>
        <tr r="BL225" s="8"/>
      </tp>
      <tp>
        <v>14.5117665</v>
        <stp/>
        <stp>EM_S_VAL_PE_TTM</stp>
        <stp>2</stp>
        <stp>000651.SZ</stp>
        <stp>2021/5/27</stp>
        <tr r="BL183" s="8"/>
      </tp>
      <tp>
        <v>15.7290677</v>
        <stp/>
        <stp>EM_S_VAL_PE_TTM</stp>
        <stp>2</stp>
        <stp>000651.SZ</stp>
        <stp>2021/4/27</stp>
        <tr r="BL164" s="8"/>
      </tp>
      <tp>
        <v>21.955860090000002</v>
        <stp/>
        <stp>EM_S_VAL_PE_TTM</stp>
        <stp>2</stp>
        <stp>000651.SZ</stp>
        <stp>2021/1/27</stp>
        <tr r="BL106" s="8"/>
      </tp>
      <tp>
        <v>56.117573659999998</v>
        <stp/>
        <stp>EM_S_VAL_PE_TTM</stp>
        <stp>2</stp>
        <stp>002050.SZ</stp>
        <stp>2020/9/24</stp>
        <tr r="BC24" s="8"/>
      </tp>
      <tp>
        <v>10.269916329999999</v>
        <stp/>
        <stp>EM_S_VAL_PE_TTM</stp>
        <stp>2</stp>
        <stp>000651.SZ</stp>
        <stp>2021/8/26</stp>
        <tr r="BL247" s="8"/>
      </tp>
      <tp>
        <v>11.90894967</v>
        <stp/>
        <stp>EM_S_VAL_PE_TTM</stp>
        <stp>2</stp>
        <stp>000651.SZ</stp>
        <stp>2021/7/26</stp>
        <tr r="BL224" s="8"/>
      </tp>
      <tp>
        <v>14.049210199999999</v>
        <stp/>
        <stp>EM_S_VAL_PE_TTM</stp>
        <stp>2</stp>
        <stp>000651.SZ</stp>
        <stp>2021/5/26</stp>
        <tr r="BL182" s="8"/>
      </tp>
      <tp>
        <v>15.87013557</v>
        <stp/>
        <stp>EM_S_VAL_PE_TTM</stp>
        <stp>2</stp>
        <stp>000651.SZ</stp>
        <stp>2021/4/26</stp>
        <tr r="BL163" s="8"/>
      </tp>
      <tp>
        <v>22.772598869999999</v>
        <stp/>
        <stp>EM_S_VAL_PE_TTM</stp>
        <stp>2</stp>
        <stp>000651.SZ</stp>
        <stp>2021/3/26</stp>
        <tr r="BL143" s="8"/>
      </tp>
      <tp>
        <v>21.804338420000001</v>
        <stp/>
        <stp>EM_S_VAL_PE_TTM</stp>
        <stp>2</stp>
        <stp>000651.SZ</stp>
        <stp>2021/2/26</stp>
        <tr r="BL123" s="8"/>
      </tp>
      <tp>
        <v>21.804338420000001</v>
        <stp/>
        <stp>EM_S_VAL_PE_TTM</stp>
        <stp>2</stp>
        <stp>000651.SZ</stp>
        <stp>2021/1/26</stp>
        <tr r="BL105" s="8"/>
      </tp>
      <tp>
        <v>11.89144754</v>
        <stp/>
        <stp>EM_S_VAL_PE_TTM</stp>
        <stp>2</stp>
        <stp>000651.SZ</stp>
        <stp>2021/7/29</stp>
        <tr r="BL227" s="8"/>
      </tp>
      <tp>
        <v>12.794057410000001</v>
        <stp/>
        <stp>EM_S_VAL_PE_TTM</stp>
        <stp>2</stp>
        <stp>000651.SZ</stp>
        <stp>2021/6/29</stp>
        <tr r="BL205" s="8"/>
      </tp>
      <tp>
        <v>14.879311250000001</v>
        <stp/>
        <stp>EM_S_VAL_PE_TTM</stp>
        <stp>2</stp>
        <stp>000651.SZ</stp>
        <stp>2021/4/29</stp>
        <tr r="BL166" s="8"/>
      </tp>
      <tp>
        <v>23.086729170000002</v>
        <stp/>
        <stp>EM_S_VAL_PE_TTM</stp>
        <stp>2</stp>
        <stp>000651.SZ</stp>
        <stp>2021/3/29</stp>
        <tr r="BL144" s="8"/>
      </tp>
      <tp>
        <v>20.80651276</v>
        <stp/>
        <stp>EM_S_VAL_PE_TTM</stp>
        <stp>2</stp>
        <stp>000651.SZ</stp>
        <stp>2021/1/29</stp>
        <tr r="BL108" s="8"/>
      </tp>
      <tp>
        <v>11.87644571</v>
        <stp/>
        <stp>EM_S_VAL_PE_TTM</stp>
        <stp>2</stp>
        <stp>000651.SZ</stp>
        <stp>2021/7/28</stp>
        <tr r="BL226" s="8"/>
      </tp>
      <tp>
        <v>13.16660276</v>
        <stp/>
        <stp>EM_S_VAL_PE_TTM</stp>
        <stp>2</stp>
        <stp>000651.SZ</stp>
        <stp>2021/6/28</stp>
        <tr r="BL204" s="8"/>
      </tp>
      <tp>
        <v>14.249234550000001</v>
        <stp/>
        <stp>EM_S_VAL_PE_TTM</stp>
        <stp>2</stp>
        <stp>000651.SZ</stp>
        <stp>2021/5/28</stp>
        <tr r="BL184" s="8"/>
      </tp>
      <tp>
        <v>15.750770449999999</v>
        <stp/>
        <stp>EM_S_VAL_PE_TTM</stp>
        <stp>2</stp>
        <stp>000651.SZ</stp>
        <stp>2021/4/28</stp>
        <tr r="BL165" s="8"/>
      </tp>
      <tp>
        <v>21.172382169999999</v>
        <stp/>
        <stp>EM_S_VAL_PE_TTM</stp>
        <stp>2</stp>
        <stp>000651.SZ</stp>
        <stp>2021/1/28</stp>
        <tr r="BL107" s="8"/>
      </tp>
      <tp>
        <v>58.081557799999999</v>
        <stp/>
        <stp>EM_S_VAL_PE_TTM</stp>
        <stp>2</stp>
        <stp>002050.SZ</stp>
        <stp>2020/9/29</stp>
        <tr r="BC27" s="8"/>
      </tp>
      <tp>
        <v>56.74604858</v>
        <stp/>
        <stp>EM_S_VAL_PE_TTM</stp>
        <stp>2</stp>
        <stp>002050.SZ</stp>
        <stp>2020/9/28</stp>
        <tr r="BC26" s="8"/>
      </tp>
      <tp>
        <v>12.013962449999999</v>
        <stp/>
        <stp>EM_S_VAL_PE_TTM</stp>
        <stp>2</stp>
        <stp>000651.SZ</stp>
        <stp>2021/8/11</stp>
        <tr r="BL236" s="8"/>
      </tp>
      <tp>
        <v>13.656662409999999</v>
        <stp/>
        <stp>EM_S_VAL_PE_TTM</stp>
        <stp>2</stp>
        <stp>000651.SZ</stp>
        <stp>2021/6/11</stp>
        <tr r="BL194" s="8"/>
      </tp>
      <tp>
        <v>14.976823120000001</v>
        <stp/>
        <stp>EM_S_VAL_PE_TTM</stp>
        <stp>2</stp>
        <stp>000651.SZ</stp>
        <stp>2021/5/11</stp>
        <tr r="BL171" s="8"/>
      </tp>
      <tp>
        <v>21.65281675</v>
        <stp/>
        <stp>EM_S_VAL_PE_TTM</stp>
        <stp>2</stp>
        <stp>000651.SZ</stp>
        <stp>2021/3/11</stp>
        <tr r="BL132" s="8"/>
      </tp>
      <tp>
        <v>23.07933787</v>
        <stp/>
        <stp>EM_S_VAL_PE_TTM</stp>
        <stp>2</stp>
        <stp>000651.SZ</stp>
        <stp>2021/1/11</stp>
        <tr r="BL94" s="8"/>
      </tp>
      <tp>
        <v>12.12647615</v>
        <stp/>
        <stp>EM_S_VAL_PE_TTM</stp>
        <stp>2</stp>
        <stp>000651.SZ</stp>
        <stp>2021/8/10</stp>
        <tr r="BL235" s="8"/>
      </tp>
      <tp>
        <v>13.754174280000001</v>
        <stp/>
        <stp>EM_S_VAL_PE_TTM</stp>
        <stp>2</stp>
        <stp>000651.SZ</stp>
        <stp>2021/6/10</stp>
        <tr r="BL193" s="8"/>
      </tp>
      <tp>
        <v>14.96182129</v>
        <stp/>
        <stp>EM_S_VAL_PE_TTM</stp>
        <stp>2</stp>
        <stp>000651.SZ</stp>
        <stp>2021/5/10</stp>
        <tr r="BL170" s="8"/>
      </tp>
      <tp>
        <v>21.663903699999999</v>
        <stp/>
        <stp>EM_S_VAL_PE_TTM</stp>
        <stp>2</stp>
        <stp>000651.SZ</stp>
        <stp>2021/3/10</stp>
        <tr r="BL131" s="8"/>
      </tp>
      <tp>
        <v>22.354990359999999</v>
        <stp/>
        <stp>EM_S_VAL_PE_TTM</stp>
        <stp>2</stp>
        <stp>000651.SZ</stp>
        <stp>2021/2/10</stp>
        <tr r="BL116" s="8"/>
      </tp>
      <tp>
        <v>54.912996720000002</v>
        <stp/>
        <stp>EM_S_VAL_PE_TTM</stp>
        <stp>2</stp>
        <stp>002050.SZ</stp>
        <stp>2020/9/11</stp>
        <tr r="BC15" s="8"/>
      </tp>
      <tp>
        <v>11.63141588</v>
        <stp/>
        <stp>EM_S_VAL_PE_TTM</stp>
        <stp>2</stp>
        <stp>000651.SZ</stp>
        <stp>2021/8/13</stp>
        <tr r="BL238" s="8"/>
      </tp>
      <tp>
        <v>12.35150354</v>
        <stp/>
        <stp>EM_S_VAL_PE_TTM</stp>
        <stp>2</stp>
        <stp>000651.SZ</stp>
        <stp>2021/7/13</stp>
        <tr r="BL215" s="8"/>
      </tp>
      <tp>
        <v>14.346746420000001</v>
        <stp/>
        <stp>EM_S_VAL_PE_TTM</stp>
        <stp>2</stp>
        <stp>000651.SZ</stp>
        <stp>2021/5/13</stp>
        <tr r="BL173" s="8"/>
      </tp>
      <tp>
        <v>21.86716448</v>
        <stp/>
        <stp>EM_S_VAL_PE_TTM</stp>
        <stp>2</stp>
        <stp>000651.SZ</stp>
        <stp>2021/4/13</stp>
        <tr r="BL154" s="8"/>
      </tp>
      <tp>
        <v>23.992163560000002</v>
        <stp/>
        <stp>EM_S_VAL_PE_TTM</stp>
        <stp>2</stp>
        <stp>000651.SZ</stp>
        <stp>2021/1/13</stp>
        <tr r="BL96" s="8"/>
      </tp>
      <tp>
        <v>54.127403059999999</v>
        <stp/>
        <stp>EM_S_VAL_PE_TTM</stp>
        <stp>2</stp>
        <stp>002050.SZ</stp>
        <stp>2020/9/10</stp>
        <tr r="BC14" s="8"/>
      </tp>
      <tp>
        <v>11.69392349</v>
        <stp/>
        <stp>EM_S_VAL_PE_TTM</stp>
        <stp>2</stp>
        <stp>000651.SZ</stp>
        <stp>2021/8/12</stp>
        <tr r="BL237" s="8"/>
      </tp>
      <tp>
        <v>12.231488929999999</v>
        <stp/>
        <stp>EM_S_VAL_PE_TTM</stp>
        <stp>2</stp>
        <stp>000651.SZ</stp>
        <stp>2021/7/12</stp>
        <tr r="BL214" s="8"/>
      </tp>
      <tp>
        <v>14.771798159999999</v>
        <stp/>
        <stp>EM_S_VAL_PE_TTM</stp>
        <stp>2</stp>
        <stp>000651.SZ</stp>
        <stp>2021/5/12</stp>
        <tr r="BL172" s="8"/>
      </tp>
      <tp>
        <v>22.247816490000002</v>
        <stp/>
        <stp>EM_S_VAL_PE_TTM</stp>
        <stp>2</stp>
        <stp>000651.SZ</stp>
        <stp>2021/4/12</stp>
        <tr r="BL153" s="8"/>
      </tp>
      <tp>
        <v>21.619555890000001</v>
        <stp/>
        <stp>EM_S_VAL_PE_TTM</stp>
        <stp>2</stp>
        <stp>000651.SZ</stp>
        <stp>2021/3/12</stp>
        <tr r="BL133" s="8"/>
      </tp>
      <tp>
        <v>23.526511589999998</v>
        <stp/>
        <stp>EM_S_VAL_PE_TTM</stp>
        <stp>2</stp>
        <stp>000651.SZ</stp>
        <stp>2021/1/12</stp>
        <tr r="BL95" s="8"/>
      </tp>
      <tp>
        <v>55.331980000000001</v>
        <stp/>
        <stp>EM_S_VAL_PE_TTM</stp>
        <stp>2</stp>
        <stp>002050.SZ</stp>
        <stp>2020/9/17</stp>
        <tr r="BC19" s="8"/>
      </tp>
      <tp>
        <v>12.376506579999999</v>
        <stp/>
        <stp>EM_S_VAL_PE_TTM</stp>
        <stp>2</stp>
        <stp>000651.SZ</stp>
        <stp>2021/7/15</stp>
        <tr r="BL217" s="8"/>
      </tp>
      <tp>
        <v>13.84418524</v>
        <stp/>
        <stp>EM_S_VAL_PE_TTM</stp>
        <stp>2</stp>
        <stp>000651.SZ</stp>
        <stp>2021/6/15</stp>
        <tr r="BL195" s="8"/>
      </tp>
      <tp>
        <v>16.420842839999999</v>
        <stp/>
        <stp>EM_S_VAL_PE_TTM</stp>
        <stp>2</stp>
        <stp>000651.SZ</stp>
        <stp>2021/4/15</stp>
        <tr r="BL156" s="8"/>
      </tp>
      <tp>
        <v>21.353469050000001</v>
        <stp/>
        <stp>EM_S_VAL_PE_TTM</stp>
        <stp>2</stp>
        <stp>000651.SZ</stp>
        <stp>2021/3/15</stp>
        <tr r="BL134" s="8"/>
      </tp>
      <tp>
        <v>23.430424670000001</v>
        <stp/>
        <stp>EM_S_VAL_PE_TTM</stp>
        <stp>2</stp>
        <stp>000651.SZ</stp>
        <stp>2021/1/15</stp>
        <tr r="BL98" s="8"/>
      </tp>
      <tp>
        <v>54.991556080000002</v>
        <stp/>
        <stp>EM_S_VAL_PE_TTM</stp>
        <stp>2</stp>
        <stp>002050.SZ</stp>
        <stp>2020/9/16</stp>
        <tr r="BC18" s="8"/>
      </tp>
      <tp>
        <v>12.401509620000001</v>
        <stp/>
        <stp>EM_S_VAL_PE_TTM</stp>
        <stp>2</stp>
        <stp>000651.SZ</stp>
        <stp>2021/7/14</stp>
        <tr r="BL216" s="8"/>
      </tp>
      <tp>
        <v>14.43675737</v>
        <stp/>
        <stp>EM_S_VAL_PE_TTM</stp>
        <stp>2</stp>
        <stp>000651.SZ</stp>
        <stp>2021/5/14</stp>
        <tr r="BL174" s="8"/>
      </tp>
      <tp>
        <v>22.144338269999999</v>
        <stp/>
        <stp>EM_S_VAL_PE_TTM</stp>
        <stp>2</stp>
        <stp>000651.SZ</stp>
        <stp>2021/4/14</stp>
        <tr r="BL155" s="8"/>
      </tp>
      <tp>
        <v>23.326946459999998</v>
        <stp/>
        <stp>EM_S_VAL_PE_TTM</stp>
        <stp>2</stp>
        <stp>000651.SZ</stp>
        <stp>2021/1/14</stp>
        <tr r="BL97" s="8"/>
      </tp>
      <tp>
        <v>56.16994657</v>
        <stp/>
        <stp>EM_S_VAL_PE_TTM</stp>
        <stp>2</stp>
        <stp>002050.SZ</stp>
        <stp>2020/9/15</stp>
        <tr r="BC17" s="8"/>
      </tp>
      <tp>
        <v>11.78143414</v>
        <stp/>
        <stp>EM_S_VAL_PE_TTM</stp>
        <stp>2</stp>
        <stp>000651.SZ</stp>
        <stp>2021/8/17</stp>
        <tr r="BL240" s="8"/>
      </tp>
      <tp>
        <v>13.67666485</v>
        <stp/>
        <stp>EM_S_VAL_PE_TTM</stp>
        <stp>2</stp>
        <stp>000651.SZ</stp>
        <stp>2021/6/17</stp>
        <tr r="BL197" s="8"/>
      </tp>
      <tp>
        <v>14.574274109999999</v>
        <stp/>
        <stp>EM_S_VAL_PE_TTM</stp>
        <stp>2</stp>
        <stp>000651.SZ</stp>
        <stp>2021/5/17</stp>
        <tr r="BL175" s="8"/>
      </tp>
      <tp>
        <v>22.98694661</v>
        <stp/>
        <stp>EM_S_VAL_PE_TTM</stp>
        <stp>2</stp>
        <stp>000651.SZ</stp>
        <stp>2021/3/17</stp>
        <tr r="BL136" s="8"/>
      </tp>
      <tp>
        <v>56.196133019999998</v>
        <stp/>
        <stp>EM_S_VAL_PE_TTM</stp>
        <stp>2</stp>
        <stp>002050.SZ</stp>
        <stp>2020/9/14</stp>
        <tr r="BC16" s="8"/>
      </tp>
      <tp>
        <v>11.99896062</v>
        <stp/>
        <stp>EM_S_VAL_PE_TTM</stp>
        <stp>2</stp>
        <stp>000651.SZ</stp>
        <stp>2021/8/16</stp>
        <tr r="BL239" s="8"/>
      </tp>
      <tp>
        <v>12.499021490000001</v>
        <stp/>
        <stp>EM_S_VAL_PE_TTM</stp>
        <stp>2</stp>
        <stp>000651.SZ</stp>
        <stp>2021/7/16</stp>
        <tr r="BL218" s="8"/>
      </tp>
      <tp>
        <v>13.79667946</v>
        <stp/>
        <stp>EM_S_VAL_PE_TTM</stp>
        <stp>2</stp>
        <stp>000651.SZ</stp>
        <stp>2021/6/16</stp>
        <tr r="BL196" s="8"/>
      </tp>
      <tp>
        <v>16.51579237</v>
        <stp/>
        <stp>EM_S_VAL_PE_TTM</stp>
        <stp>2</stp>
        <stp>000651.SZ</stp>
        <stp>2021/4/16</stp>
        <tr r="BL157" s="8"/>
      </tp>
      <tp>
        <v>22.17390348</v>
        <stp/>
        <stp>EM_S_VAL_PE_TTM</stp>
        <stp>2</stp>
        <stp>000651.SZ</stp>
        <stp>2021/3/16</stp>
        <tr r="BL135" s="8"/>
      </tp>
      <tp>
        <v>11.80643719</v>
        <stp/>
        <stp>EM_S_VAL_PE_TTM</stp>
        <stp>2</stp>
        <stp>000651.SZ</stp>
        <stp>2021/8/19</stp>
        <tr r="BL242" s="8"/>
      </tp>
      <tp>
        <v>12.87156684</v>
        <stp/>
        <stp>EM_S_VAL_PE_TTM</stp>
        <stp>2</stp>
        <stp>000651.SZ</stp>
        <stp>2021/7/19</stp>
        <tr r="BL219" s="8"/>
      </tp>
      <tp>
        <v>14.35424733</v>
        <stp/>
        <stp>EM_S_VAL_PE_TTM</stp>
        <stp>2</stp>
        <stp>000651.SZ</stp>
        <stp>2021/5/19</stp>
        <tr r="BL177" s="8"/>
      </tp>
      <tp>
        <v>16.51579237</v>
        <stp/>
        <stp>EM_S_VAL_PE_TTM</stp>
        <stp>2</stp>
        <stp>000651.SZ</stp>
        <stp>2021/4/19</stp>
        <tr r="BL158" s="8"/>
      </tp>
      <tp>
        <v>22.17390348</v>
        <stp/>
        <stp>EM_S_VAL_PE_TTM</stp>
        <stp>2</stp>
        <stp>000651.SZ</stp>
        <stp>2021/3/19</stp>
        <tr r="BL138" s="8"/>
      </tp>
      <tp>
        <v>22.554555489999998</v>
        <stp/>
        <stp>EM_S_VAL_PE_TTM</stp>
        <stp>2</stp>
        <stp>000651.SZ</stp>
        <stp>2021/2/19</stp>
        <tr r="BL118" s="8"/>
      </tp>
      <tp>
        <v>23.25303345</v>
        <stp/>
        <stp>EM_S_VAL_PE_TTM</stp>
        <stp>2</stp>
        <stp>000651.SZ</stp>
        <stp>2021/1/19</stp>
        <tr r="BL100" s="8"/>
      </tp>
      <tp>
        <v>11.91144997</v>
        <stp/>
        <stp>EM_S_VAL_PE_TTM</stp>
        <stp>2</stp>
        <stp>000651.SZ</stp>
        <stp>2021/8/18</stp>
        <tr r="BL241" s="8"/>
      </tp>
      <tp>
        <v>13.4216338</v>
        <stp/>
        <stp>EM_S_VAL_PE_TTM</stp>
        <stp>2</stp>
        <stp>000651.SZ</stp>
        <stp>2021/6/18</stp>
        <tr r="BL198" s="8"/>
      </tp>
      <tp>
        <v>14.484263159999999</v>
        <stp/>
        <stp>EM_S_VAL_PE_TTM</stp>
        <stp>2</stp>
        <stp>000651.SZ</stp>
        <stp>2021/5/18</stp>
        <tr r="BL176" s="8"/>
      </tp>
      <tp>
        <v>23.097816120000001</v>
        <stp/>
        <stp>EM_S_VAL_PE_TTM</stp>
        <stp>2</stp>
        <stp>000651.SZ</stp>
        <stp>2021/3/18</stp>
        <tr r="BL137" s="8"/>
      </tp>
      <tp>
        <v>22.34759906</v>
        <stp/>
        <stp>EM_S_VAL_PE_TTM</stp>
        <stp>2</stp>
        <stp>000651.SZ</stp>
        <stp>2021/2/18</stp>
        <tr r="BL117" s="8"/>
      </tp>
      <tp>
        <v>23.563468100000001</v>
        <stp/>
        <stp>EM_S_VAL_PE_TTM</stp>
        <stp>2</stp>
        <stp>000651.SZ</stp>
        <stp>2021/1/18</stp>
        <tr r="BL99" s="8"/>
      </tp>
      <tp>
        <v>57.479269330000001</v>
        <stp/>
        <stp>EM_S_VAL_PE_TTM</stp>
        <stp>2</stp>
        <stp>002050.SZ</stp>
        <stp>2020/9/18</stp>
        <tr r="BC20" s="8"/>
      </tp>
      <tp>
        <v>55.364456609999998</v>
        <stp/>
        <stp>EM_S_VAL_PE_TTM</stp>
        <stp>2</stp>
        <stp>002050.SZ</stp>
        <stp>2021/8/13</stp>
        <tr r="BC238" s="8"/>
      </tp>
      <tp>
        <v>19.067012269999999</v>
        <stp/>
        <stp>EM_S_VAL_PE_TTM</stp>
        <stp>2</stp>
        <stp>000651.SZ</stp>
        <stp>2020/9/11</stp>
        <tr r="BL15" s="8"/>
      </tp>
      <tp>
        <v>63.345519680000002</v>
        <stp/>
        <stp>EM_S_VAL_PE_TTM</stp>
        <stp>2</stp>
        <stp>002050.SZ</stp>
        <stp>2021/1/13</stp>
        <tr r="BC96" s="8"/>
      </tp>
      <tp>
        <v>44.681103640000003</v>
        <stp/>
        <stp>EM_S_VAL_PE_TTM</stp>
        <stp>2</stp>
        <stp>002050.SZ</stp>
        <stp>2021/5/13</stp>
        <tr r="BC173" s="8"/>
      </tp>
      <tp>
        <v>51.288982799999999</v>
        <stp/>
        <stp>EM_S_VAL_PE_TTM</stp>
        <stp>2</stp>
        <stp>002050.SZ</stp>
        <stp>2021/4/13</stp>
        <tr r="BC154" s="8"/>
      </tp>
      <tp>
        <v>52.39550577</v>
        <stp/>
        <stp>EM_S_VAL_PE_TTM</stp>
        <stp>2</stp>
        <stp>002050.SZ</stp>
        <stp>2021/7/13</stp>
        <tr r="BC215" s="8"/>
      </tp>
      <tp>
        <v>51.297399370000001</v>
        <stp/>
        <stp>EM_S_VAL_PE_TTM</stp>
        <stp>2</stp>
        <stp>002050.SZ</stp>
        <stp>2021/8/12</stp>
        <tr r="BC237" s="8"/>
      </tp>
      <tp>
        <v>18.976647280000002</v>
        <stp/>
        <stp>EM_S_VAL_PE_TTM</stp>
        <stp>2</stp>
        <stp>000651.SZ</stp>
        <stp>2020/9/10</stp>
        <tr r="BL14" s="8"/>
      </tp>
      <tp>
        <v>65.144828219999994</v>
        <stp/>
        <stp>EM_S_VAL_PE_TTM</stp>
        <stp>2</stp>
        <stp>002050.SZ</stp>
        <stp>2021/1/12</stp>
        <tr r="BC95" s="8"/>
      </tp>
      <tp>
        <v>51.760930479999999</v>
        <stp/>
        <stp>EM_S_VAL_PE_TTM</stp>
        <stp>2</stp>
        <stp>002050.SZ</stp>
        <stp>2021/3/12</stp>
        <tr r="BC133" s="8"/>
      </tp>
      <tp>
        <v>45.7067178</v>
        <stp/>
        <stp>EM_S_VAL_PE_TTM</stp>
        <stp>2</stp>
        <stp>002050.SZ</stp>
        <stp>2021/5/12</stp>
        <tr r="BC172" s="8"/>
      </tp>
      <tp>
        <v>51.0679096</v>
        <stp/>
        <stp>EM_S_VAL_PE_TTM</stp>
        <stp>2</stp>
        <stp>002050.SZ</stp>
        <stp>2021/4/12</stp>
        <tr r="BC153" s="8"/>
      </tp>
      <tp>
        <v>53.398823970000002</v>
        <stp/>
        <stp>EM_S_VAL_PE_TTM</stp>
        <stp>2</stp>
        <stp>002050.SZ</stp>
        <stp>2021/7/12</stp>
        <tr r="BC214" s="8"/>
      </tp>
      <tp>
        <v>53.265048210000003</v>
        <stp/>
        <stp>EM_S_VAL_PE_TTM</stp>
        <stp>2</stp>
        <stp>002050.SZ</stp>
        <stp>2021/8/11</stp>
        <tr r="BC236" s="8"/>
      </tp>
      <tp>
        <v>63.394815809999997</v>
        <stp/>
        <stp>EM_S_VAL_PE_TTM</stp>
        <stp>2</stp>
        <stp>002050.SZ</stp>
        <stp>2021/1/11</stp>
        <tr r="BC94" s="8"/>
      </tp>
      <tp>
        <v>51.958114979999998</v>
        <stp/>
        <stp>EM_S_VAL_PE_TTM</stp>
        <stp>2</stp>
        <stp>002050.SZ</stp>
        <stp>2021/3/11</stp>
        <tr r="BC132" s="8"/>
      </tp>
      <tp>
        <v>45.595238000000002</v>
        <stp/>
        <stp>EM_S_VAL_PE_TTM</stp>
        <stp>2</stp>
        <stp>002050.SZ</stp>
        <stp>2021/5/11</stp>
        <tr r="BC171" s="8"/>
      </tp>
      <tp>
        <v>48.337641069999997</v>
        <stp/>
        <stp>EM_S_VAL_PE_TTM</stp>
        <stp>2</stp>
        <stp>002050.SZ</stp>
        <stp>2021/6/11</stp>
        <tr r="BC194" s="8"/>
      </tp>
      <tp>
        <v>50.567237059999997</v>
        <stp/>
        <stp>EM_S_VAL_PE_TTM</stp>
        <stp>2</stp>
        <stp>002050.SZ</stp>
        <stp>2021/8/10</stp>
        <tr r="BC235" s="8"/>
      </tp>
      <tp>
        <v>51.44050567</v>
        <stp/>
        <stp>EM_S_VAL_PE_TTM</stp>
        <stp>2</stp>
        <stp>002050.SZ</stp>
        <stp>2021/3/10</stp>
        <tr r="BC131" s="8"/>
      </tp>
      <tp>
        <v>62.827910379999999</v>
        <stp/>
        <stp>EM_S_VAL_PE_TTM</stp>
        <stp>2</stp>
        <stp>002050.SZ</stp>
        <stp>2021/2/10</stp>
        <tr r="BC116" s="8"/>
      </tp>
      <tp>
        <v>45.929677400000003</v>
        <stp/>
        <stp>EM_S_VAL_PE_TTM</stp>
        <stp>2</stp>
        <stp>002050.SZ</stp>
        <stp>2021/5/10</stp>
        <tr r="BC170" s="8"/>
      </tp>
      <tp>
        <v>48.828152189999997</v>
        <stp/>
        <stp>EM_S_VAL_PE_TTM</stp>
        <stp>2</stp>
        <stp>002050.SZ</stp>
        <stp>2021/6/10</stp>
        <tr r="BC193" s="8"/>
      </tp>
      <tp>
        <v>53.702648279999998</v>
        <stp/>
        <stp>EM_S_VAL_PE_TTM</stp>
        <stp>2</stp>
        <stp>002050.SZ</stp>
        <stp>2021/8/17</stp>
        <tr r="BC240" s="8"/>
      </tp>
      <tp>
        <v>19.383289720000001</v>
        <stp/>
        <stp>EM_S_VAL_PE_TTM</stp>
        <stp>2</stp>
        <stp>000651.SZ</stp>
        <stp>2020/9/15</stp>
        <tr r="BL17" s="8"/>
      </tp>
      <tp>
        <v>50.602471559999998</v>
        <stp/>
        <stp>EM_S_VAL_PE_TTM</stp>
        <stp>2</stp>
        <stp>002050.SZ</stp>
        <stp>2021/3/17</stp>
        <tr r="BC136" s="8"/>
      </tp>
      <tp>
        <v>47.066771350000003</v>
        <stp/>
        <stp>EM_S_VAL_PE_TTM</stp>
        <stp>2</stp>
        <stp>002050.SZ</stp>
        <stp>2021/5/17</stp>
        <tr r="BC175" s="8"/>
      </tp>
      <tp>
        <v>44.747991519999999</v>
        <stp/>
        <stp>EM_S_VAL_PE_TTM</stp>
        <stp>2</stp>
        <stp>002050.SZ</stp>
        <stp>2021/6/17</stp>
        <tr r="BC197" s="8"/>
      </tp>
      <tp>
        <v>55.058334029999997</v>
        <stp/>
        <stp>EM_S_VAL_PE_TTM</stp>
        <stp>2</stp>
        <stp>002050.SZ</stp>
        <stp>2021/8/16</stp>
        <tr r="BC239" s="8"/>
      </tp>
      <tp>
        <v>19.212986480000001</v>
        <stp/>
        <stp>EM_S_VAL_PE_TTM</stp>
        <stp>2</stp>
        <stp>000651.SZ</stp>
        <stp>2020/9/14</stp>
        <tr r="BL16" s="8"/>
      </tp>
      <tp>
        <v>50.257398690000002</v>
        <stp/>
        <stp>EM_S_VAL_PE_TTM</stp>
        <stp>2</stp>
        <stp>002050.SZ</stp>
        <stp>2021/3/16</stp>
        <tr r="BC135" s="8"/>
      </tp>
      <tp>
        <v>52.689113079999998</v>
        <stp/>
        <stp>EM_S_VAL_PE_TTM</stp>
        <stp>2</stp>
        <stp>002050.SZ</stp>
        <stp>2021/4/16</stp>
        <tr r="BC157" s="8"/>
      </tp>
      <tp>
        <v>48.226161269999999</v>
        <stp/>
        <stp>EM_S_VAL_PE_TTM</stp>
        <stp>2</stp>
        <stp>002050.SZ</stp>
        <stp>2021/7/16</stp>
        <tr r="BC218" s="8"/>
      </tp>
      <tp>
        <v>44.59191981</v>
        <stp/>
        <stp>EM_S_VAL_PE_TTM</stp>
        <stp>2</stp>
        <stp>002050.SZ</stp>
        <stp>2021/6/16</stp>
        <tr r="BC196" s="8"/>
      </tp>
      <tp>
        <v>19.046158810000001</v>
        <stp/>
        <stp>EM_S_VAL_PE_TTM</stp>
        <stp>2</stp>
        <stp>000651.SZ</stp>
        <stp>2020/9/17</stp>
        <tr r="BL19" s="8"/>
      </tp>
      <tp>
        <v>62.852558440000003</v>
        <stp/>
        <stp>EM_S_VAL_PE_TTM</stp>
        <stp>2</stp>
        <stp>002050.SZ</stp>
        <stp>2021/1/15</stp>
        <tr r="BC98" s="8"/>
      </tp>
      <tp>
        <v>49.567252949999997</v>
        <stp/>
        <stp>EM_S_VAL_PE_TTM</stp>
        <stp>2</stp>
        <stp>002050.SZ</stp>
        <stp>2021/3/15</stp>
        <tr r="BC134" s="8"/>
      </tp>
      <tp>
        <v>53.180386859999999</v>
        <stp/>
        <stp>EM_S_VAL_PE_TTM</stp>
        <stp>2</stp>
        <stp>002050.SZ</stp>
        <stp>2021/4/15</stp>
        <tr r="BC156" s="8"/>
      </tp>
      <tp>
        <v>49.876062300000001</v>
        <stp/>
        <stp>EM_S_VAL_PE_TTM</stp>
        <stp>2</stp>
        <stp>002050.SZ</stp>
        <stp>2021/7/15</stp>
        <tr r="BC217" s="8"/>
      </tp>
      <tp>
        <v>45.662125879999998</v>
        <stp/>
        <stp>EM_S_VAL_PE_TTM</stp>
        <stp>2</stp>
        <stp>002050.SZ</stp>
        <stp>2021/6/15</stp>
        <tr r="BC195" s="8"/>
      </tp>
      <tp>
        <v>19.133048219999999</v>
        <stp/>
        <stp>EM_S_VAL_PE_TTM</stp>
        <stp>2</stp>
        <stp>000651.SZ</stp>
        <stp>2020/9/16</stp>
        <tr r="BL18" s="8"/>
      </tp>
      <tp>
        <v>62.926502630000002</v>
        <stp/>
        <stp>EM_S_VAL_PE_TTM</stp>
        <stp>2</stp>
        <stp>002050.SZ</stp>
        <stp>2021/1/14</stp>
        <tr r="BC97" s="8"/>
      </tp>
      <tp>
        <v>45.506054159999998</v>
        <stp/>
        <stp>EM_S_VAL_PE_TTM</stp>
        <stp>2</stp>
        <stp>002050.SZ</stp>
        <stp>2021/5/14</stp>
        <tr r="BC174" s="8"/>
      </tp>
      <tp>
        <v>52.443476189999998</v>
        <stp/>
        <stp>EM_S_VAL_PE_TTM</stp>
        <stp>2</stp>
        <stp>002050.SZ</stp>
        <stp>2021/4/14</stp>
        <tr r="BC155" s="8"/>
      </tp>
      <tp>
        <v>50.96856434</v>
        <stp/>
        <stp>EM_S_VAL_PE_TTM</stp>
        <stp>2</stp>
        <stp>002050.SZ</stp>
        <stp>2021/7/14</stp>
        <tr r="BC216" s="8"/>
      </tp>
      <tp>
        <v>19.341582800000001</v>
        <stp/>
        <stp>EM_S_VAL_PE_TTM</stp>
        <stp>2</stp>
        <stp>000651.SZ</stp>
        <stp>2020/9/18</stp>
        <tr r="BL20" s="8"/>
      </tp>
      <tp>
        <v>52.762414620000001</v>
        <stp/>
        <stp>EM_S_VAL_PE_TTM</stp>
        <stp>2</stp>
        <stp>002050.SZ</stp>
        <stp>2021/8/19</stp>
        <tr r="BC242" s="8"/>
      </tp>
      <tp>
        <v>60.165919670000001</v>
        <stp/>
        <stp>EM_S_VAL_PE_TTM</stp>
        <stp>2</stp>
        <stp>002050.SZ</stp>
        <stp>2021/1/19</stp>
        <tr r="BC100" s="8"/>
      </tp>
      <tp>
        <v>49.246828139999998</v>
        <stp/>
        <stp>EM_S_VAL_PE_TTM</stp>
        <stp>2</stp>
        <stp>002050.SZ</stp>
        <stp>2021/3/19</stp>
        <tr r="BC138" s="8"/>
      </tp>
      <tp>
        <v>65.021587909999994</v>
        <stp/>
        <stp>EM_S_VAL_PE_TTM</stp>
        <stp>2</stp>
        <stp>002050.SZ</stp>
        <stp>2021/2/19</stp>
        <tr r="BC118" s="8"/>
      </tp>
      <tp>
        <v>47.914017829999999</v>
        <stp/>
        <stp>EM_S_VAL_PE_TTM</stp>
        <stp>2</stp>
        <stp>002050.SZ</stp>
        <stp>2021/5/19</stp>
        <tr r="BC177" s="8"/>
      </tp>
      <tp>
        <v>55.759574209999997</v>
        <stp/>
        <stp>EM_S_VAL_PE_TTM</stp>
        <stp>2</stp>
        <stp>002050.SZ</stp>
        <stp>2021/4/19</stp>
        <tr r="BC158" s="8"/>
      </tp>
      <tp>
        <v>47.646466310000001</v>
        <stp/>
        <stp>EM_S_VAL_PE_TTM</stp>
        <stp>2</stp>
        <stp>002050.SZ</stp>
        <stp>2021/7/19</stp>
        <tr r="BC219" s="8"/>
      </tp>
      <tp>
        <v>52.478157930000002</v>
        <stp/>
        <stp>EM_S_VAL_PE_TTM</stp>
        <stp>2</stp>
        <stp>002050.SZ</stp>
        <stp>2021/8/18</stp>
        <tr r="BC241" s="8"/>
      </tp>
      <tp>
        <v>63.320871619999998</v>
        <stp/>
        <stp>EM_S_VAL_PE_TTM</stp>
        <stp>2</stp>
        <stp>002050.SZ</stp>
        <stp>2021/1/18</stp>
        <tr r="BC99" s="8"/>
      </tp>
      <tp>
        <v>50.824304120000001</v>
        <stp/>
        <stp>EM_S_VAL_PE_TTM</stp>
        <stp>2</stp>
        <stp>002050.SZ</stp>
        <stp>2021/3/18</stp>
        <tr r="BC137" s="8"/>
      </tp>
      <tp>
        <v>63.468759990000002</v>
        <stp/>
        <stp>EM_S_VAL_PE_TTM</stp>
        <stp>2</stp>
        <stp>002050.SZ</stp>
        <stp>2021/2/18</stp>
        <tr r="BC117" s="8"/>
      </tp>
      <tp>
        <v>46.66544408</v>
        <stp/>
        <stp>EM_S_VAL_PE_TTM</stp>
        <stp>2</stp>
        <stp>002050.SZ</stp>
        <stp>2021/5/18</stp>
        <tr r="BC176" s="8"/>
      </tp>
      <tp>
        <v>45.506054159999998</v>
        <stp/>
        <stp>EM_S_VAL_PE_TTM</stp>
        <stp>2</stp>
        <stp>002050.SZ</stp>
        <stp>2021/6/18</stp>
        <tr r="BC198" s="8"/>
      </tp>
      <tp>
        <v>49.113553060000001</v>
        <stp/>
        <stp>EM_S_VAL_PE_TTM</stp>
        <stp>2</stp>
        <stp>002959.SZ</stp>
        <stp>2020/9/23</stp>
        <tr r="I23" s="8"/>
      </tp>
      <tp>
        <v>48.271403100000001</v>
        <stp/>
        <stp>EM_S_VAL_PE_TTM</stp>
        <stp>2</stp>
        <stp>002959.SZ</stp>
        <stp>2020/9/22</stp>
        <tr r="I22" s="8"/>
      </tp>
      <tp>
        <v>31.963948200000001</v>
        <stp/>
        <stp>EM_S_VAL_PE_TTM</stp>
        <stp>2</stp>
        <stp>002959.SZ</stp>
        <stp>2021/3/31</stp>
        <tr r="I146" s="8"/>
      </tp>
      <tp>
        <v>27.099855420000001</v>
        <stp/>
        <stp>EM_S_VAL_PE_TTM</stp>
        <stp>2</stp>
        <stp>002959.SZ</stp>
        <stp>2021/5/31</stp>
        <tr r="I185" s="8"/>
      </tp>
      <tp>
        <v>23.590304849999999</v>
        <stp/>
        <stp>EM_S_VAL_PE_TTM</stp>
        <stp>2</stp>
        <stp>002959.SZ</stp>
        <stp>2021/8/31</stp>
        <tr r="I250" s="8"/>
      </tp>
      <tp>
        <v>47.947195139999998</v>
        <stp/>
        <stp>EM_S_VAL_PE_TTM</stp>
        <stp>2</stp>
        <stp>002959.SZ</stp>
        <stp>2020/9/21</stp>
        <tr r="I21" s="8"/>
      </tp>
      <tp>
        <v>31.37681005</v>
        <stp/>
        <stp>EM_S_VAL_PE_TTM</stp>
        <stp>2</stp>
        <stp>002959.SZ</stp>
        <stp>2021/3/30</stp>
        <tr r="I145" s="8"/>
      </tp>
      <tp>
        <v>27.445747019999999</v>
        <stp/>
        <stp>EM_S_VAL_PE_TTM</stp>
        <stp>2</stp>
        <stp>002959.SZ</stp>
        <stp>2021/4/30</stp>
        <tr r="I167" s="8"/>
      </tp>
      <tp>
        <v>25.050484669999999</v>
        <stp/>
        <stp>EM_S_VAL_PE_TTM</stp>
        <stp>2</stp>
        <stp>002959.SZ</stp>
        <stp>2021/6/30</stp>
        <tr r="I206" s="8"/>
      </tp>
      <tp>
        <v>19.564564260000001</v>
        <stp/>
        <stp>EM_S_VAL_PE_TTM</stp>
        <stp>2</stp>
        <stp>002959.SZ</stp>
        <stp>2021/7/30</stp>
        <tr r="I228" s="8"/>
      </tp>
      <tp>
        <v>23.49034593</v>
        <stp/>
        <stp>EM_S_VAL_PE_TTM</stp>
        <stp>2</stp>
        <stp>002959.SZ</stp>
        <stp>2021/8/30</stp>
        <tr r="I249" s="8"/>
      </tp>
      <tp>
        <v>48.042085270000001</v>
        <stp/>
        <stp>EM_S_VAL_PE_TTM</stp>
        <stp>2</stp>
        <stp>002959.SZ</stp>
        <stp>2020/9/25</stp>
        <tr r="I25" s="8"/>
      </tp>
      <tp>
        <v>47.792998670000003</v>
        <stp/>
        <stp>EM_S_VAL_PE_TTM</stp>
        <stp>2</stp>
        <stp>002959.SZ</stp>
        <stp>2020/9/24</stp>
        <tr r="I24" s="8"/>
      </tp>
      <tp>
        <v>49.880581669999998</v>
        <stp/>
        <stp>EM_S_VAL_PE_TTM</stp>
        <stp>2</stp>
        <stp>002959.SZ</stp>
        <stp>2020/9/29</stp>
        <tr r="I27" s="8"/>
      </tp>
      <tp>
        <v>46.792698479999999</v>
        <stp/>
        <stp>EM_S_VAL_PE_TTM</stp>
        <stp>2</stp>
        <stp>002959.SZ</stp>
        <stp>2020/9/28</stp>
        <tr r="I26" s="8"/>
      </tp>
      <tp>
        <v>31.712845089999998</v>
        <stp/>
        <stp>EM_S_VAL_PE_TTM</stp>
        <stp>2</stp>
        <stp>002959.SZ</stp>
        <stp>2021/2/23</stp>
        <tr r="I120" s="8"/>
      </tp>
      <tp>
        <v>27.36285307</v>
        <stp/>
        <stp>EM_S_VAL_PE_TTM</stp>
        <stp>2</stp>
        <stp>002959.SZ</stp>
        <stp>2021/3/23</stp>
        <tr r="I140" s="8"/>
      </tp>
      <tp>
        <v>30.427788020000001</v>
        <stp/>
        <stp>EM_S_VAL_PE_TTM</stp>
        <stp>2</stp>
        <stp>002959.SZ</stp>
        <stp>2021/4/23</stp>
        <tr r="I162" s="8"/>
      </tp>
      <tp>
        <v>25.318182499999999</v>
        <stp/>
        <stp>EM_S_VAL_PE_TTM</stp>
        <stp>2</stp>
        <stp>002959.SZ</stp>
        <stp>2021/6/23</stp>
        <tr r="I201" s="8"/>
      </tp>
      <tp>
        <v>21.07649146</v>
        <stp/>
        <stp>EM_S_VAL_PE_TTM</stp>
        <stp>2</stp>
        <stp>002959.SZ</stp>
        <stp>2021/7/23</stp>
        <tr r="I223" s="8"/>
      </tp>
      <tp>
        <v>20.895512650000001</v>
        <stp/>
        <stp>EM_S_VAL_PE_TTM</stp>
        <stp>2</stp>
        <stp>002959.SZ</stp>
        <stp>2021/8/23</stp>
        <tr r="I244" s="8"/>
      </tp>
      <tp>
        <v>48.411201579999997</v>
        <stp/>
        <stp>EM_S_VAL_PE_TTM</stp>
        <stp>2</stp>
        <stp>002959.SZ</stp>
        <stp>2021/1/22</stp>
        <tr r="I103" s="8"/>
      </tp>
      <tp>
        <v>32.525237490000002</v>
        <stp/>
        <stp>EM_S_VAL_PE_TTM</stp>
        <stp>2</stp>
        <stp>002959.SZ</stp>
        <stp>2021/2/22</stp>
        <tr r="I119" s="8"/>
      </tp>
      <tp>
        <v>27.983225439999998</v>
        <stp/>
        <stp>EM_S_VAL_PE_TTM</stp>
        <stp>2</stp>
        <stp>002959.SZ</stp>
        <stp>2021/3/22</stp>
        <tr r="I139" s="8"/>
      </tp>
      <tp>
        <v>30.797057299999999</v>
        <stp/>
        <stp>EM_S_VAL_PE_TTM</stp>
        <stp>2</stp>
        <stp>002959.SZ</stp>
        <stp>2021/4/22</stp>
        <tr r="I161" s="8"/>
      </tp>
      <tp>
        <v>25.29178976</v>
        <stp/>
        <stp>EM_S_VAL_PE_TTM</stp>
        <stp>2</stp>
        <stp>002959.SZ</stp>
        <stp>2021/6/22</stp>
        <tr r="I200" s="8"/>
      </tp>
      <tp>
        <v>21.951222420000001</v>
        <stp/>
        <stp>EM_S_VAL_PE_TTM</stp>
        <stp>2</stp>
        <stp>002959.SZ</stp>
        <stp>2021/7/22</stp>
        <tr r="I222" s="8"/>
      </tp>
      <tp>
        <v>47.19261298</v>
        <stp/>
        <stp>EM_S_VAL_PE_TTM</stp>
        <stp>2</stp>
        <stp>002959.SZ</stp>
        <stp>2021/1/21</stp>
        <tr r="I102" s="8"/>
      </tp>
      <tp>
        <v>28.54451474</v>
        <stp/>
        <stp>EM_S_VAL_PE_TTM</stp>
        <stp>2</stp>
        <stp>002959.SZ</stp>
        <stp>2021/4/21</stp>
        <tr r="I160" s="8"/>
      </tp>
      <tp>
        <v>26.058420900000002</v>
        <stp/>
        <stp>EM_S_VAL_PE_TTM</stp>
        <stp>2</stp>
        <stp>002959.SZ</stp>
        <stp>2021/5/21</stp>
        <tr r="I179" s="8"/>
      </tp>
      <tp>
        <v>25.223922699999999</v>
        <stp/>
        <stp>EM_S_VAL_PE_TTM</stp>
        <stp>2</stp>
        <stp>002959.SZ</stp>
        <stp>2021/6/21</stp>
        <tr r="I199" s="8"/>
      </tp>
      <tp>
        <v>22.505470039999999</v>
        <stp/>
        <stp>EM_S_VAL_PE_TTM</stp>
        <stp>2</stp>
        <stp>002959.SZ</stp>
        <stp>2021/7/21</stp>
        <tr r="I221" s="8"/>
      </tp>
      <tp>
        <v>54.99674152</v>
        <stp/>
        <stp>EM_S_VAL_PE_TTM</stp>
        <stp>2</stp>
        <stp>002959.SZ</stp>
        <stp>2020/8/31</stp>
        <tr r="I6" s="8"/>
      </tp>
      <tp>
        <v>44.478483830000002</v>
        <stp/>
        <stp>EM_S_VAL_PE_TTM</stp>
        <stp>2</stp>
        <stp>002959.SZ</stp>
        <stp>2021/1/20</stp>
        <tr r="I101" s="8"/>
      </tp>
      <tp>
        <v>28.832544769999998</v>
        <stp/>
        <stp>EM_S_VAL_PE_TTM</stp>
        <stp>2</stp>
        <stp>002959.SZ</stp>
        <stp>2021/4/20</stp>
        <tr r="I159" s="8"/>
      </tp>
      <tp>
        <v>26.648692449999999</v>
        <stp/>
        <stp>EM_S_VAL_PE_TTM</stp>
        <stp>2</stp>
        <stp>002959.SZ</stp>
        <stp>2021/5/20</stp>
        <tr r="I178" s="8"/>
      </tp>
      <tp>
        <v>22.535633180000001</v>
        <stp/>
        <stp>EM_S_VAL_PE_TTM</stp>
        <stp>2</stp>
        <stp>002959.SZ</stp>
        <stp>2021/7/20</stp>
        <tr r="I220" s="8"/>
      </tp>
      <tp>
        <v>20.99731323</v>
        <stp/>
        <stp>EM_S_VAL_PE_TTM</stp>
        <stp>2</stp>
        <stp>002959.SZ</stp>
        <stp>2021/8/20</stp>
        <tr r="I243" s="8"/>
      </tp>
      <tp>
        <v>49.062154239999998</v>
        <stp/>
        <stp>EM_S_VAL_PE_TTM</stp>
        <stp>2</stp>
        <stp>002959.SZ</stp>
        <stp>2020/9/30</stp>
        <tr r="I28" s="8"/>
      </tp>
      <tp>
        <v>38.810200500000001</v>
        <stp/>
        <stp>EM_S_VAL_PE_TTM</stp>
        <stp>2</stp>
        <stp>002959.SZ</stp>
        <stp>2021/1/27</stp>
        <tr r="I106" s="8"/>
      </tp>
      <tp>
        <v>29.83695719</v>
        <stp/>
        <stp>EM_S_VAL_PE_TTM</stp>
        <stp>2</stp>
        <stp>002959.SZ</stp>
        <stp>2021/4/27</stp>
        <tr r="I164" s="8"/>
      </tp>
      <tp>
        <v>27.535979609999998</v>
        <stp/>
        <stp>EM_S_VAL_PE_TTM</stp>
        <stp>2</stp>
        <stp>002959.SZ</stp>
        <stp>2021/5/27</stp>
        <tr r="I183" s="8"/>
      </tp>
      <tp>
        <v>19.217688190000001</v>
        <stp/>
        <stp>EM_S_VAL_PE_TTM</stp>
        <stp>2</stp>
        <stp>002959.SZ</stp>
        <stp>2021/7/27</stp>
        <tr r="I225" s="8"/>
      </tp>
      <tp>
        <v>24.020128199999998</v>
        <stp/>
        <stp>EM_S_VAL_PE_TTM</stp>
        <stp>2</stp>
        <stp>002959.SZ</stp>
        <stp>2021/8/27</stp>
        <tr r="I248" s="8"/>
      </tp>
      <tp>
        <v>42.835235570000002</v>
        <stp/>
        <stp>EM_S_VAL_PE_TTM</stp>
        <stp>2</stp>
        <stp>002959.SZ</stp>
        <stp>2021/1/26</stp>
        <tr r="I105" s="8"/>
      </tp>
      <tp>
        <v>29.977279509999999</v>
        <stp/>
        <stp>EM_S_VAL_PE_TTM</stp>
        <stp>2</stp>
        <stp>002959.SZ</stp>
        <stp>2021/2/26</stp>
        <tr r="I123" s="8"/>
      </tp>
      <tp>
        <v>29.966201430000002</v>
        <stp/>
        <stp>EM_S_VAL_PE_TTM</stp>
        <stp>2</stp>
        <stp>002959.SZ</stp>
        <stp>2021/3/26</stp>
        <tr r="I143" s="8"/>
      </tp>
      <tp>
        <v>30.64934959</v>
        <stp/>
        <stp>EM_S_VAL_PE_TTM</stp>
        <stp>2</stp>
        <stp>002959.SZ</stp>
        <stp>2021/4/26</stp>
        <tr r="I163" s="8"/>
      </tp>
      <tp>
        <v>27.291599680000001</v>
        <stp/>
        <stp>EM_S_VAL_PE_TTM</stp>
        <stp>2</stp>
        <stp>002959.SZ</stp>
        <stp>2021/5/26</stp>
        <tr r="I182" s="8"/>
      </tp>
      <tp>
        <v>19.92652189</v>
        <stp/>
        <stp>EM_S_VAL_PE_TTM</stp>
        <stp>2</stp>
        <stp>002959.SZ</stp>
        <stp>2021/7/26</stp>
        <tr r="I224" s="8"/>
      </tp>
      <tp>
        <v>19.975536989999998</v>
        <stp/>
        <stp>EM_S_VAL_PE_TTM</stp>
        <stp>2</stp>
        <stp>002959.SZ</stp>
        <stp>2021/8/26</stp>
        <tr r="I247" s="8"/>
      </tp>
      <tp>
        <v>47.595116490000002</v>
        <stp/>
        <stp>EM_S_VAL_PE_TTM</stp>
        <stp>2</stp>
        <stp>002959.SZ</stp>
        <stp>2021/1/25</stp>
        <tr r="I104" s="8"/>
      </tp>
      <tp>
        <v>30.756437680000001</v>
        <stp/>
        <stp>EM_S_VAL_PE_TTM</stp>
        <stp>2</stp>
        <stp>002959.SZ</stp>
        <stp>2021/2/25</stp>
        <tr r="I122" s="8"/>
      </tp>
      <tp>
        <v>27.24099421</v>
        <stp/>
        <stp>EM_S_VAL_PE_TTM</stp>
        <stp>2</stp>
        <stp>002959.SZ</stp>
        <stp>2021/3/25</stp>
        <tr r="I142" s="8"/>
      </tp>
      <tp>
        <v>27.08481665</v>
        <stp/>
        <stp>EM_S_VAL_PE_TTM</stp>
        <stp>2</stp>
        <stp>002959.SZ</stp>
        <stp>2021/5/25</stp>
        <tr r="I181" s="8"/>
      </tp>
      <tp>
        <v>25.261626620000001</v>
        <stp/>
        <stp>EM_S_VAL_PE_TTM</stp>
        <stp>2</stp>
        <stp>002959.SZ</stp>
        <stp>2021/6/25</stp>
        <tr r="I203" s="8"/>
      </tp>
      <tp>
        <v>20.884201470000001</v>
        <stp/>
        <stp>EM_S_VAL_PE_TTM</stp>
        <stp>2</stp>
        <stp>002959.SZ</stp>
        <stp>2021/8/25</stp>
        <tr r="I246" s="8"/>
      </tp>
      <tp>
        <v>31.162633880000001</v>
        <stp/>
        <stp>EM_S_VAL_PE_TTM</stp>
        <stp>2</stp>
        <stp>002959.SZ</stp>
        <stp>2021/2/24</stp>
        <tr r="I121" s="8"/>
      </tp>
      <tp>
        <v>27.540102319999999</v>
        <stp/>
        <stp>EM_S_VAL_PE_TTM</stp>
        <stp>2</stp>
        <stp>002959.SZ</stp>
        <stp>2021/3/24</stp>
        <tr r="I141" s="8"/>
      </tp>
      <tp>
        <v>26.88179332</v>
        <stp/>
        <stp>EM_S_VAL_PE_TTM</stp>
        <stp>2</stp>
        <stp>002959.SZ</stp>
        <stp>2021/5/24</stp>
        <tr r="I180" s="8"/>
      </tp>
      <tp>
        <v>25.63866582</v>
        <stp/>
        <stp>EM_S_VAL_PE_TTM</stp>
        <stp>2</stp>
        <stp>002959.SZ</stp>
        <stp>2021/6/24</stp>
        <tr r="I202" s="8"/>
      </tp>
      <tp>
        <v>21.208455180000001</v>
        <stp/>
        <stp>EM_S_VAL_PE_TTM</stp>
        <stp>2</stp>
        <stp>002959.SZ</stp>
        <stp>2021/8/24</stp>
        <tr r="I245" s="8"/>
      </tp>
      <tp>
        <v>34.194334599999998</v>
        <stp/>
        <stp>EM_S_VAL_PE_TTM</stp>
        <stp>2</stp>
        <stp>002959.SZ</stp>
        <stp>2021/1/29</stp>
        <tr r="I108" s="8"/>
      </tp>
      <tp>
        <v>30.78228653</v>
        <stp/>
        <stp>EM_S_VAL_PE_TTM</stp>
        <stp>2</stp>
        <stp>002959.SZ</stp>
        <stp>2021/3/29</stp>
        <tr r="I144" s="8"/>
      </tp>
      <tp>
        <v>28.99473987</v>
        <stp/>
        <stp>EM_S_VAL_PE_TTM</stp>
        <stp>2</stp>
        <stp>002959.SZ</stp>
        <stp>2021/4/29</stp>
        <tr r="I166" s="8"/>
      </tp>
      <tp>
        <v>25.065566230000002</v>
        <stp/>
        <stp>EM_S_VAL_PE_TTM</stp>
        <stp>2</stp>
        <stp>002959.SZ</stp>
        <stp>2021/6/29</stp>
        <tr r="I205" s="8"/>
      </tp>
      <tp>
        <v>18.919827219999998</v>
        <stp/>
        <stp>EM_S_VAL_PE_TTM</stp>
        <stp>2</stp>
        <stp>002959.SZ</stp>
        <stp>2021/7/29</stp>
        <tr r="I227" s="8"/>
      </tp>
      <tp>
        <v>37.270347639999997</v>
        <stp/>
        <stp>EM_S_VAL_PE_TTM</stp>
        <stp>2</stp>
        <stp>002959.SZ</stp>
        <stp>2021/1/28</stp>
        <tr r="I107" s="8"/>
      </tp>
      <tp>
        <v>30.64934959</v>
        <stp/>
        <stp>EM_S_VAL_PE_TTM</stp>
        <stp>2</stp>
        <stp>002959.SZ</stp>
        <stp>2021/4/28</stp>
        <tr r="I165" s="8"/>
      </tp>
      <tp>
        <v>26.979545290000001</v>
        <stp/>
        <stp>EM_S_VAL_PE_TTM</stp>
        <stp>2</stp>
        <stp>002959.SZ</stp>
        <stp>2021/5/28</stp>
        <tr r="I184" s="8"/>
      </tp>
      <tp>
        <v>25.484079749999999</v>
        <stp/>
        <stp>EM_S_VAL_PE_TTM</stp>
        <stp>2</stp>
        <stp>002959.SZ</stp>
        <stp>2021/6/28</stp>
        <tr r="I204" s="8"/>
      </tp>
      <tp>
        <v>19.078183689999999</v>
        <stp/>
        <stp>EM_S_VAL_PE_TTM</stp>
        <stp>2</stp>
        <stp>002959.SZ</stp>
        <stp>2021/7/28</stp>
        <tr r="I226" s="8"/>
      </tp>
      <tp>
        <v>44.312312660000003</v>
        <stp/>
        <stp>EM_S_VAL_PE_TTM</stp>
        <stp>2</stp>
        <stp>002959.SZ</stp>
        <stp>2021/1/13</stp>
        <tr r="I96" s="8"/>
      </tp>
      <tp>
        <v>28.311875090000001</v>
        <stp/>
        <stp>EM_S_VAL_PE_TTM</stp>
        <stp>2</stp>
        <stp>002959.SZ</stp>
        <stp>2021/4/13</stp>
        <tr r="I154" s="8"/>
      </tp>
      <tp>
        <v>25.953149549999999</v>
        <stp/>
        <stp>EM_S_VAL_PE_TTM</stp>
        <stp>2</stp>
        <stp>002959.SZ</stp>
        <stp>2021/5/13</stp>
        <tr r="I173" s="8"/>
      </tp>
      <tp>
        <v>25.55194681</v>
        <stp/>
        <stp>EM_S_VAL_PE_TTM</stp>
        <stp>2</stp>
        <stp>002959.SZ</stp>
        <stp>2021/7/13</stp>
        <tr r="I215" s="8"/>
      </tp>
      <tp>
        <v>22.241542599999999</v>
        <stp/>
        <stp>EM_S_VAL_PE_TTM</stp>
        <stp>2</stp>
        <stp>002959.SZ</stp>
        <stp>2021/8/13</stp>
        <tr r="I238" s="8"/>
      </tp>
      <tp>
        <v>43.684554890000001</v>
        <stp/>
        <stp>EM_S_VAL_PE_TTM</stp>
        <stp>2</stp>
        <stp>002959.SZ</stp>
        <stp>2021/1/12</stp>
        <tr r="I95" s="8"/>
      </tp>
      <tp>
        <v>28.068157379999999</v>
        <stp/>
        <stp>EM_S_VAL_PE_TTM</stp>
        <stp>2</stp>
        <stp>002959.SZ</stp>
        <stp>2021/3/12</stp>
        <tr r="I133" s="8"/>
      </tp>
      <tp>
        <v>28.64791013</v>
        <stp/>
        <stp>EM_S_VAL_PE_TTM</stp>
        <stp>2</stp>
        <stp>002959.SZ</stp>
        <stp>2021/4/12</stp>
        <tr r="I153" s="8"/>
      </tp>
      <tp>
        <v>26.205048869999999</v>
        <stp/>
        <stp>EM_S_VAL_PE_TTM</stp>
        <stp>2</stp>
        <stp>002959.SZ</stp>
        <stp>2021/5/12</stp>
        <tr r="I172" s="8"/>
      </tp>
      <tp>
        <v>25.246545050000002</v>
        <stp/>
        <stp>EM_S_VAL_PE_TTM</stp>
        <stp>2</stp>
        <stp>002959.SZ</stp>
        <stp>2021/7/12</stp>
        <tr r="I214" s="8"/>
      </tp>
      <tp>
        <v>22.173675549999999</v>
        <stp/>
        <stp>EM_S_VAL_PE_TTM</stp>
        <stp>2</stp>
        <stp>002959.SZ</stp>
        <stp>2021/8/12</stp>
        <tr r="I237" s="8"/>
      </tp>
      <tp>
        <v>40.412829139999999</v>
        <stp/>
        <stp>EM_S_VAL_PE_TTM</stp>
        <stp>2</stp>
        <stp>002959.SZ</stp>
        <stp>2021/1/11</stp>
        <tr r="I94" s="8"/>
      </tp>
      <tp>
        <v>28.596212430000001</v>
        <stp/>
        <stp>EM_S_VAL_PE_TTM</stp>
        <stp>2</stp>
        <stp>002959.SZ</stp>
        <stp>2021/3/11</stp>
        <tr r="I132" s="8"/>
      </tp>
      <tp>
        <v>25.806521579999998</v>
        <stp/>
        <stp>EM_S_VAL_PE_TTM</stp>
        <stp>2</stp>
        <stp>002959.SZ</stp>
        <stp>2021/5/11</stp>
        <tr r="I171" s="8"/>
      </tp>
      <tp>
        <v>27.893360260000001</v>
        <stp/>
        <stp>EM_S_VAL_PE_TTM</stp>
        <stp>2</stp>
        <stp>002959.SZ</stp>
        <stp>2021/6/11</stp>
        <tr r="I194" s="8"/>
      </tp>
      <tp>
        <v>22.629892980000001</v>
        <stp/>
        <stp>EM_S_VAL_PE_TTM</stp>
        <stp>2</stp>
        <stp>002959.SZ</stp>
        <stp>2021/8/11</stp>
        <tr r="I236" s="8"/>
      </tp>
      <tp>
        <v>32.499388639999999</v>
        <stp/>
        <stp>EM_S_VAL_PE_TTM</stp>
        <stp>2</stp>
        <stp>002959.SZ</stp>
        <stp>2021/2/10</stp>
        <tr r="I116" s="8"/>
      </tp>
      <tp>
        <v>28.566670890000001</v>
        <stp/>
        <stp>EM_S_VAL_PE_TTM</stp>
        <stp>2</stp>
        <stp>002959.SZ</stp>
        <stp>2021/3/10</stp>
        <tr r="I131" s="8"/>
      </tp>
      <tp>
        <v>25.641095159999999</v>
        <stp/>
        <stp>EM_S_VAL_PE_TTM</stp>
        <stp>2</stp>
        <stp>002959.SZ</stp>
        <stp>2021/5/10</stp>
        <tr r="I170" s="8"/>
      </tp>
      <tp>
        <v>27.22223048</v>
        <stp/>
        <stp>EM_S_VAL_PE_TTM</stp>
        <stp>2</stp>
        <stp>002959.SZ</stp>
        <stp>2021/6/10</stp>
        <tr r="I193" s="8"/>
      </tp>
      <tp>
        <v>22.629892980000001</v>
        <stp/>
        <stp>EM_S_VAL_PE_TTM</stp>
        <stp>2</stp>
        <stp>002959.SZ</stp>
        <stp>2021/8/10</stp>
        <tr r="I235" s="8"/>
      </tp>
      <tp>
        <v>27.78751273</v>
        <stp/>
        <stp>EM_S_VAL_PE_TTM</stp>
        <stp>2</stp>
        <stp>002959.SZ</stp>
        <stp>2021/3/17</stp>
        <tr r="I136" s="8"/>
      </tp>
      <tp>
        <v>27.009622820000001</v>
        <stp/>
        <stp>EM_S_VAL_PE_TTM</stp>
        <stp>2</stp>
        <stp>002959.SZ</stp>
        <stp>2021/5/17</stp>
        <tr r="I175" s="8"/>
      </tp>
      <tp>
        <v>26.931910290000001</v>
        <stp/>
        <stp>EM_S_VAL_PE_TTM</stp>
        <stp>2</stp>
        <stp>002959.SZ</stp>
        <stp>2021/6/17</stp>
        <tr r="I197" s="8"/>
      </tp>
      <tp>
        <v>21.208455180000001</v>
        <stp/>
        <stp>EM_S_VAL_PE_TTM</stp>
        <stp>2</stp>
        <stp>002959.SZ</stp>
        <stp>2021/8/17</stp>
        <tr r="I240" s="8"/>
      </tp>
      <tp>
        <v>27.429321529999999</v>
        <stp/>
        <stp>EM_S_VAL_PE_TTM</stp>
        <stp>2</stp>
        <stp>002959.SZ</stp>
        <stp>2021/3/16</stp>
        <tr r="I135" s="8"/>
      </tp>
      <tp>
        <v>28.359880100000002</v>
        <stp/>
        <stp>EM_S_VAL_PE_TTM</stp>
        <stp>2</stp>
        <stp>002959.SZ</stp>
        <stp>2021/4/16</stp>
        <tr r="I157" s="8"/>
      </tp>
      <tp>
        <v>26.830109709999999</v>
        <stp/>
        <stp>EM_S_VAL_PE_TTM</stp>
        <stp>2</stp>
        <stp>002959.SZ</stp>
        <stp>2021/6/16</stp>
        <tr r="I196" s="8"/>
      </tp>
      <tp>
        <v>24.171983319999999</v>
        <stp/>
        <stp>EM_S_VAL_PE_TTM</stp>
        <stp>2</stp>
        <stp>002959.SZ</stp>
        <stp>2021/7/16</stp>
        <tr r="I218" s="8"/>
      </tp>
      <tp>
        <v>22.169905150000002</v>
        <stp/>
        <stp>EM_S_VAL_PE_TTM</stp>
        <stp>2</stp>
        <stp>002959.SZ</stp>
        <stp>2021/8/16</stp>
        <tr r="I239" s="8"/>
      </tp>
      <tp>
        <v>45.553057410000001</v>
        <stp/>
        <stp>EM_S_VAL_PE_TTM</stp>
        <stp>2</stp>
        <stp>002959.SZ</stp>
        <stp>2021/1/15</stp>
        <tr r="I98" s="8"/>
      </tp>
      <tp>
        <v>27.396087300000001</v>
        <stp/>
        <stp>EM_S_VAL_PE_TTM</stp>
        <stp>2</stp>
        <stp>002959.SZ</stp>
        <stp>2021/3/15</stp>
        <tr r="I134" s="8"/>
      </tp>
      <tp>
        <v>28.286026249999999</v>
        <stp/>
        <stp>EM_S_VAL_PE_TTM</stp>
        <stp>2</stp>
        <stp>002959.SZ</stp>
        <stp>2021/4/15</stp>
        <tr r="I156" s="8"/>
      </tp>
      <tp>
        <v>27.361734980000001</v>
        <stp/>
        <stp>EM_S_VAL_PE_TTM</stp>
        <stp>2</stp>
        <stp>002959.SZ</stp>
        <stp>2021/6/15</stp>
        <tr r="I195" s="8"/>
      </tp>
      <tp>
        <v>24.718690169999999</v>
        <stp/>
        <stp>EM_S_VAL_PE_TTM</stp>
        <stp>2</stp>
        <stp>002959.SZ</stp>
        <stp>2021/7/15</stp>
        <tr r="I217" s="8"/>
      </tp>
      <tp>
        <v>46.055263619999998</v>
        <stp/>
        <stp>EM_S_VAL_PE_TTM</stp>
        <stp>2</stp>
        <stp>002959.SZ</stp>
        <stp>2021/1/14</stp>
        <tr r="I97" s="8"/>
      </tp>
      <tp>
        <v>28.529743969999998</v>
        <stp/>
        <stp>EM_S_VAL_PE_TTM</stp>
        <stp>2</stp>
        <stp>002959.SZ</stp>
        <stp>2021/4/14</stp>
        <tr r="I155" s="8"/>
      </tp>
      <tp>
        <v>26.268963620000001</v>
        <stp/>
        <stp>EM_S_VAL_PE_TTM</stp>
        <stp>2</stp>
        <stp>002959.SZ</stp>
        <stp>2021/5/14</stp>
        <tr r="I174" s="8"/>
      </tp>
      <tp>
        <v>25.265397010000001</v>
        <stp/>
        <stp>EM_S_VAL_PE_TTM</stp>
        <stp>2</stp>
        <stp>002959.SZ</stp>
        <stp>2021/7/14</stp>
        <tr r="I216" s="8"/>
      </tp>
      <tp>
        <v>43.24512446</v>
        <stp/>
        <stp>EM_S_VAL_PE_TTM</stp>
        <stp>2</stp>
        <stp>002959.SZ</stp>
        <stp>2021/1/19</stp>
        <tr r="I100" s="8"/>
      </tp>
      <tp>
        <v>32.495695949999998</v>
        <stp/>
        <stp>EM_S_VAL_PE_TTM</stp>
        <stp>2</stp>
        <stp>002959.SZ</stp>
        <stp>2021/2/19</stp>
        <tr r="I118" s="8"/>
      </tp>
      <tp>
        <v>27.421936150000001</v>
        <stp/>
        <stp>EM_S_VAL_PE_TTM</stp>
        <stp>2</stp>
        <stp>002959.SZ</stp>
        <stp>2021/3/19</stp>
        <tr r="I138" s="8"/>
      </tp>
      <tp>
        <v>28.699607830000001</v>
        <stp/>
        <stp>EM_S_VAL_PE_TTM</stp>
        <stp>2</stp>
        <stp>002959.SZ</stp>
        <stp>2021/4/19</stp>
        <tr r="I158" s="8"/>
      </tp>
      <tp>
        <v>26.054661209999999</v>
        <stp/>
        <stp>EM_S_VAL_PE_TTM</stp>
        <stp>2</stp>
        <stp>002959.SZ</stp>
        <stp>2021/5/19</stp>
        <tr r="I177" s="8"/>
      </tp>
      <tp>
        <v>22.792019839999998</v>
        <stp/>
        <stp>EM_S_VAL_PE_TTM</stp>
        <stp>2</stp>
        <stp>002959.SZ</stp>
        <stp>2021/7/19</stp>
        <tr r="I219" s="8"/>
      </tp>
      <tp>
        <v>22.011548690000001</v>
        <stp/>
        <stp>EM_S_VAL_PE_TTM</stp>
        <stp>2</stp>
        <stp>002959.SZ</stp>
        <stp>2021/8/19</stp>
        <tr r="I242" s="8"/>
      </tp>
      <tp>
        <v>45.224407759999998</v>
        <stp/>
        <stp>EM_S_VAL_PE_TTM</stp>
        <stp>2</stp>
        <stp>002959.SZ</stp>
        <stp>2021/1/18</stp>
        <tr r="I99" s="8"/>
      </tp>
      <tp>
        <v>31.568830080000001</v>
        <stp/>
        <stp>EM_S_VAL_PE_TTM</stp>
        <stp>2</stp>
        <stp>002959.SZ</stp>
        <stp>2021/2/18</stp>
        <tr r="I117" s="8"/>
      </tp>
      <tp>
        <v>28.175245459999999</v>
        <stp/>
        <stp>EM_S_VAL_PE_TTM</stp>
        <stp>2</stp>
        <stp>002959.SZ</stp>
        <stp>2021/3/18</stp>
        <tr r="I137" s="8"/>
      </tp>
      <tp>
        <v>25.986986770000001</v>
        <stp/>
        <stp>EM_S_VAL_PE_TTM</stp>
        <stp>2</stp>
        <stp>002959.SZ</stp>
        <stp>2021/5/18</stp>
        <tr r="I176" s="8"/>
      </tp>
      <tp>
        <v>25.314412109999999</v>
        <stp/>
        <stp>EM_S_VAL_PE_TTM</stp>
        <stp>2</stp>
        <stp>002959.SZ</stp>
        <stp>2021/6/18</stp>
        <tr r="I198" s="8"/>
      </tp>
      <tp>
        <v>22.20760907</v>
        <stp/>
        <stp>EM_S_VAL_PE_TTM</stp>
        <stp>2</stp>
        <stp>002959.SZ</stp>
        <stp>2021/8/18</stp>
        <tr r="I241" s="8"/>
      </tp>
      <tp>
        <v>48.314894420000002</v>
        <stp/>
        <stp>EM_S_VAL_PE_TTM</stp>
        <stp>2</stp>
        <stp>002959.SZ</stp>
        <stp>2020/9/11</stp>
        <tr r="I15" s="8"/>
      </tp>
      <tp>
        <v>47.34622427</v>
        <stp/>
        <stp>EM_S_VAL_PE_TTM</stp>
        <stp>2</stp>
        <stp>002959.SZ</stp>
        <stp>2020/9/10</stp>
        <tr r="I14" s="8"/>
      </tp>
      <tp>
        <v>48.496767179999999</v>
        <stp/>
        <stp>EM_S_VAL_PE_TTM</stp>
        <stp>2</stp>
        <stp>002959.SZ</stp>
        <stp>2020/9/17</stp>
        <tr r="I19" s="8"/>
      </tp>
      <tp>
        <v>48.117206629999998</v>
        <stp/>
        <stp>EM_S_VAL_PE_TTM</stp>
        <stp>2</stp>
        <stp>002959.SZ</stp>
        <stp>2020/9/16</stp>
        <tr r="I18" s="8"/>
      </tp>
      <tp>
        <v>49.014709170000003</v>
        <stp/>
        <stp>EM_S_VAL_PE_TTM</stp>
        <stp>2</stp>
        <stp>002959.SZ</stp>
        <stp>2020/9/15</stp>
        <tr r="I17" s="8"/>
      </tp>
      <tp>
        <v>48.828882649999997</v>
        <stp/>
        <stp>EM_S_VAL_PE_TTM</stp>
        <stp>2</stp>
        <stp>002959.SZ</stp>
        <stp>2020/9/14</stp>
        <tr r="I16" s="8"/>
      </tp>
      <tp>
        <v>48.548166000000002</v>
        <stp/>
        <stp>EM_S_VAL_PE_TTM</stp>
        <stp>2</stp>
        <stp>002959.SZ</stp>
        <stp>2020/9/18</stp>
        <tr r="I20" s="8"/>
      </tp>
      <tp>
        <v>38.630112699999998</v>
        <stp/>
        <stp>EM_S_VAL_PE_TTM</stp>
        <stp>2</stp>
        <stp>300272.SZ</stp>
        <stp>2020/9/11</stp>
        <tr r="AK15" s="8"/>
      </tp>
      <tp>
        <v>30.79256767</v>
        <stp/>
        <stp>EM_S_VAL_PE_TTM</stp>
        <stp>2</stp>
        <stp>000541.SZ</stp>
        <stp>2021/8/31</stp>
        <tr r="BO250" s="8"/>
      </tp>
      <tp>
        <v>7.2750288300000001</v>
        <stp/>
        <stp>EM_S_VAL_PE_TTM</stp>
        <stp>2</stp>
        <stp>002543.SZ</stp>
        <stp>2021/8/13</stp>
        <tr r="AQ238" s="8"/>
      </tp>
      <tp>
        <v>28.481056809999998</v>
        <stp/>
        <stp>EM_S_VAL_PE_TTM</stp>
        <stp>2</stp>
        <stp>000541.SZ</stp>
        <stp>2020/9/21</stp>
        <tr r="BO21" s="8"/>
      </tp>
      <tp>
        <v>9.3765149900000004</v>
        <stp/>
        <stp>EM_S_VAL_PE_TTM</stp>
        <stp>2</stp>
        <stp>002543.SZ</stp>
        <stp>2021/4/13</stp>
        <tr r="AQ154" s="8"/>
      </tp>
      <tp>
        <v>24.839000899999998</v>
        <stp/>
        <stp>EM_S_VAL_PE_TTM</stp>
        <stp>2</stp>
        <stp>000541.SZ</stp>
        <stp>2021/5/31</stp>
        <tr r="BO185" s="8"/>
      </tp>
      <tp>
        <v>9.2813268000000004</v>
        <stp/>
        <stp>EM_S_VAL_PE_TTM</stp>
        <stp>2</stp>
        <stp>002543.SZ</stp>
        <stp>2021/5/13</stp>
        <tr r="AQ173" s="8"/>
      </tp>
      <tp>
        <v>8.69832888</v>
        <stp/>
        <stp>EM_S_VAL_PE_TTM</stp>
        <stp>2</stp>
        <stp>002543.SZ</stp>
        <stp>2021/7/13</stp>
        <tr r="AQ215" s="8"/>
      </tp>
      <tp>
        <v>9.8050100899999997</v>
        <stp/>
        <stp>EM_S_VAL_PE_TTM</stp>
        <stp>2</stp>
        <stp>002543.SZ</stp>
        <stp>2021/1/13</stp>
        <tr r="AQ96" s="8"/>
      </tp>
      <tp>
        <v>28.887518790000001</v>
        <stp/>
        <stp>EM_S_VAL_PE_TTM</stp>
        <stp>2</stp>
        <stp>000541.SZ</stp>
        <stp>2021/3/31</stp>
        <tr r="BO146" s="8"/>
      </tp>
      <tp>
        <v>33.579996090000002</v>
        <stp/>
        <stp>EM_S_VAL_PE_TTM</stp>
        <stp>2</stp>
        <stp>300272.SZ</stp>
        <stp>2020/9/10</stp>
        <tr r="AK14" s="8"/>
      </tp>
      <tp>
        <v>30.692102519999999</v>
        <stp/>
        <stp>EM_S_VAL_PE_TTM</stp>
        <stp>2</stp>
        <stp>000541.SZ</stp>
        <stp>2021/8/30</stp>
        <tr r="BO249" s="8"/>
      </tp>
      <tp>
        <v>7.2175187200000002</v>
        <stp/>
        <stp>EM_S_VAL_PE_TTM</stp>
        <stp>2</stp>
        <stp>002543.SZ</stp>
        <stp>2021/8/12</stp>
        <tr r="AQ237" s="8"/>
      </tp>
      <tp>
        <v>24.24149916</v>
        <stp/>
        <stp>EM_S_VAL_PE_TTM</stp>
        <stp>2</stp>
        <stp>000541.SZ</stp>
        <stp>2021/4/30</stp>
        <tr r="BO167" s="8"/>
      </tp>
      <tp>
        <v>9.3883093500000001</v>
        <stp/>
        <stp>EM_S_VAL_PE_TTM</stp>
        <stp>2</stp>
        <stp>002543.SZ</stp>
        <stp>2021/4/12</stp>
        <tr r="AQ153" s="8"/>
      </tp>
      <tp>
        <v>9.3279666300000006</v>
        <stp/>
        <stp>EM_S_VAL_PE_TTM</stp>
        <stp>2</stp>
        <stp>002543.SZ</stp>
        <stp>2021/5/12</stp>
        <tr r="AQ172" s="8"/>
      </tp>
      <tp>
        <v>25.26578786</v>
        <stp/>
        <stp>EM_S_VAL_PE_TTM</stp>
        <stp>2</stp>
        <stp>000541.SZ</stp>
        <stp>2021/6/30</stp>
        <tr r="BO206" s="8"/>
      </tp>
      <tp>
        <v>24.454892640000001</v>
        <stp/>
        <stp>EM_S_VAL_PE_TTM</stp>
        <stp>2</stp>
        <stp>000541.SZ</stp>
        <stp>2021/7/30</stp>
        <tr r="BO228" s="8"/>
      </tp>
      <tp>
        <v>8.6750089700000004</v>
        <stp/>
        <stp>EM_S_VAL_PE_TTM</stp>
        <stp>2</stp>
        <stp>002543.SZ</stp>
        <stp>2021/7/12</stp>
        <tr r="AQ214" s="8"/>
      </tp>
      <tp>
        <v>9.9070128000000004</v>
        <stp/>
        <stp>EM_S_VAL_PE_TTM</stp>
        <stp>2</stp>
        <stp>002543.SZ</stp>
        <stp>2021/1/12</stp>
        <tr r="AQ95" s="8"/>
      </tp>
      <tp>
        <v>28.795226400000001</v>
        <stp/>
        <stp>EM_S_VAL_PE_TTM</stp>
        <stp>2</stp>
        <stp>000541.SZ</stp>
        <stp>2021/3/30</stp>
        <tr r="BO145" s="8"/>
      </tp>
      <tp>
        <v>9.5062529399999995</v>
        <stp/>
        <stp>EM_S_VAL_PE_TTM</stp>
        <stp>2</stp>
        <stp>002543.SZ</stp>
        <stp>2021/3/12</stp>
        <tr r="AQ133" s="8"/>
      </tp>
      <tp>
        <v>37.208115390000003</v>
        <stp/>
        <stp>EM_S_VAL_PE_TTM</stp>
        <stp>2</stp>
        <stp>002242.SZ</stp>
        <stp>2020/9/11</stp>
        <tr r="BA15" s="8"/>
      </tp>
      <tp>
        <v>7.2558587899999996</v>
        <stp/>
        <stp>EM_S_VAL_PE_TTM</stp>
        <stp>2</stp>
        <stp>002543.SZ</stp>
        <stp>2021/8/11</stp>
        <tr r="AQ236" s="8"/>
      </tp>
      <tp>
        <v>27.842688299999999</v>
        <stp/>
        <stp>EM_S_VAL_PE_TTM</stp>
        <stp>2</stp>
        <stp>000541.SZ</stp>
        <stp>2020/9/23</stp>
        <tr r="BO23" s="8"/>
      </tp>
      <tp>
        <v>9.2813268000000004</v>
        <stp/>
        <stp>EM_S_VAL_PE_TTM</stp>
        <stp>2</stp>
        <stp>002543.SZ</stp>
        <stp>2021/5/11</stp>
        <tr r="AQ171" s="8"/>
      </tp>
      <tp>
        <v>8.69832888</v>
        <stp/>
        <stp>EM_S_VAL_PE_TTM</stp>
        <stp>2</stp>
        <stp>002543.SZ</stp>
        <stp>2021/6/11</stp>
        <tr r="AQ194" s="8"/>
      </tp>
      <tp>
        <v>9.7922597499999995</v>
        <stp/>
        <stp>EM_S_VAL_PE_TTM</stp>
        <stp>2</stp>
        <stp>002543.SZ</stp>
        <stp>2021/1/11</stp>
        <tr r="AQ94" s="8"/>
      </tp>
      <tp>
        <v>9.5180472999999992</v>
        <stp/>
        <stp>EM_S_VAL_PE_TTM</stp>
        <stp>2</stp>
        <stp>002543.SZ</stp>
        <stp>2021/3/11</stp>
        <tr r="AQ132" s="8"/>
      </tp>
      <tp>
        <v>36.785921680000001</v>
        <stp/>
        <stp>EM_S_VAL_PE_TTM</stp>
        <stp>2</stp>
        <stp>002242.SZ</stp>
        <stp>2020/9/10</stp>
        <tr r="BA14" s="8"/>
      </tp>
      <tp>
        <v>7.2366887599999998</v>
        <stp/>
        <stp>EM_S_VAL_PE_TTM</stp>
        <stp>2</stp>
        <stp>002543.SZ</stp>
        <stp>2021/8/10</stp>
        <tr r="AQ235" s="8"/>
      </tp>
      <tp>
        <v>27.990004110000001</v>
        <stp/>
        <stp>EM_S_VAL_PE_TTM</stp>
        <stp>2</stp>
        <stp>000541.SZ</stp>
        <stp>2020/9/22</stp>
        <tr r="BO22" s="8"/>
      </tp>
      <tp>
        <v>9.1880471299999993</v>
        <stp/>
        <stp>EM_S_VAL_PE_TTM</stp>
        <stp>2</stp>
        <stp>002543.SZ</stp>
        <stp>2021/5/10</stp>
        <tr r="AQ170" s="8"/>
      </tp>
      <tp>
        <v>8.7566286699999996</v>
        <stp/>
        <stp>EM_S_VAL_PE_TTM</stp>
        <stp>2</stp>
        <stp>002543.SZ</stp>
        <stp>2021/6/10</stp>
        <tr r="AQ193" s="8"/>
      </tp>
      <tp>
        <v>10.098267870000001</v>
        <stp/>
        <stp>EM_S_VAL_PE_TTM</stp>
        <stp>2</stp>
        <stp>002543.SZ</stp>
        <stp>2021/2/10</stp>
        <tr r="AQ116" s="8"/>
      </tp>
      <tp>
        <v>9.4001037099999998</v>
        <stp/>
        <stp>EM_S_VAL_PE_TTM</stp>
        <stp>2</stp>
        <stp>002543.SZ</stp>
        <stp>2021/3/10</stp>
        <tr r="AQ131" s="8"/>
      </tp>
      <tp>
        <v>38.694971500000001</v>
        <stp/>
        <stp>EM_S_VAL_PE_TTM</stp>
        <stp>2</stp>
        <stp>002242.SZ</stp>
        <stp>2020/9/17</stp>
        <tr r="BA19" s="8"/>
      </tp>
      <tp>
        <v>39.220386060000003</v>
        <stp/>
        <stp>EM_S_VAL_PE_TTM</stp>
        <stp>2</stp>
        <stp>300272.SZ</stp>
        <stp>2020/9/15</stp>
        <tr r="AK17" s="8"/>
      </tp>
      <tp>
        <v>7.4092190799999997</v>
        <stp/>
        <stp>EM_S_VAL_PE_TTM</stp>
        <stp>2</stp>
        <stp>002543.SZ</stp>
        <stp>2021/8/17</stp>
        <tr r="AQ240" s="8"/>
      </tp>
      <tp>
        <v>27.15521451</v>
        <stp/>
        <stp>EM_S_VAL_PE_TTM</stp>
        <stp>2</stp>
        <stp>000541.SZ</stp>
        <stp>2020/9/25</stp>
        <tr r="BO25" s="8"/>
      </tp>
      <tp>
        <v>9.2580068799999999</v>
        <stp/>
        <stp>EM_S_VAL_PE_TTM</stp>
        <stp>2</stp>
        <stp>002543.SZ</stp>
        <stp>2021/5/17</stp>
        <tr r="AQ175" s="8"/>
      </tp>
      <tp>
        <v>8.6633490099999992</v>
        <stp/>
        <stp>EM_S_VAL_PE_TTM</stp>
        <stp>2</stp>
        <stp>002543.SZ</stp>
        <stp>2021/6/17</stp>
        <tr r="AQ197" s="8"/>
      </tp>
      <tp>
        <v>9.6359908799999996</v>
        <stp/>
        <stp>EM_S_VAL_PE_TTM</stp>
        <stp>2</stp>
        <stp>002543.SZ</stp>
        <stp>2021/3/17</stp>
        <tr r="AQ136" s="8"/>
      </tp>
      <tp>
        <v>38.805108990000001</v>
        <stp/>
        <stp>EM_S_VAL_PE_TTM</stp>
        <stp>2</stp>
        <stp>002242.SZ</stp>
        <stp>2020/9/16</stp>
        <tr r="BA18" s="8"/>
      </tp>
      <tp>
        <v>40.597690589999999</v>
        <stp/>
        <stp>EM_S_VAL_PE_TTM</stp>
        <stp>2</stp>
        <stp>300272.SZ</stp>
        <stp>2020/9/14</stp>
        <tr r="AK16" s="8"/>
      </tp>
      <tp>
        <v>7.4283891200000003</v>
        <stp/>
        <stp>EM_S_VAL_PE_TTM</stp>
        <stp>2</stp>
        <stp>002543.SZ</stp>
        <stp>2021/8/16</stp>
        <tr r="AQ239" s="8"/>
      </tp>
      <tp>
        <v>27.548056679999998</v>
        <stp/>
        <stp>EM_S_VAL_PE_TTM</stp>
        <stp>2</stp>
        <stp>000541.SZ</stp>
        <stp>2020/9/24</stp>
        <tr r="BO24" s="8"/>
      </tp>
      <tp>
        <v>9.5298416600000007</v>
        <stp/>
        <stp>EM_S_VAL_PE_TTM</stp>
        <stp>2</stp>
        <stp>002543.SZ</stp>
        <stp>2021/4/16</stp>
        <tr r="AQ157" s="8"/>
      </tp>
      <tp>
        <v>8.6400290900000005</v>
        <stp/>
        <stp>EM_S_VAL_PE_TTM</stp>
        <stp>2</stp>
        <stp>002543.SZ</stp>
        <stp>2021/6/16</stp>
        <tr r="AQ196" s="8"/>
      </tp>
      <tp>
        <v>8.4884496299999999</v>
        <stp/>
        <stp>EM_S_VAL_PE_TTM</stp>
        <stp>2</stp>
        <stp>002543.SZ</stp>
        <stp>2021/7/16</stp>
        <tr r="AQ218" s="8"/>
      </tp>
      <tp>
        <v>9.6006078099999996</v>
        <stp/>
        <stp>EM_S_VAL_PE_TTM</stp>
        <stp>2</stp>
        <stp>002543.SZ</stp>
        <stp>2021/3/16</stp>
        <tr r="AQ135" s="8"/>
      </tp>
      <tp>
        <v>39.713743289999996</v>
        <stp/>
        <stp>EM_S_VAL_PE_TTM</stp>
        <stp>2</stp>
        <stp>002242.SZ</stp>
        <stp>2020/9/15</stp>
        <tr r="BA17" s="8"/>
      </tp>
      <tp>
        <v>36.793706659999998</v>
        <stp/>
        <stp>EM_S_VAL_PE_TTM</stp>
        <stp>2</stp>
        <stp>300272.SZ</stp>
        <stp>2020/9/17</stp>
        <tr r="AK19" s="8"/>
      </tp>
      <tp>
        <v>9.4354867900000006</v>
        <stp/>
        <stp>EM_S_VAL_PE_TTM</stp>
        <stp>2</stp>
        <stp>002543.SZ</stp>
        <stp>2021/4/15</stp>
        <tr r="AQ156" s="8"/>
      </tp>
      <tp>
        <v>8.6050492199999997</v>
        <stp/>
        <stp>EM_S_VAL_PE_TTM</stp>
        <stp>2</stp>
        <stp>002543.SZ</stp>
        <stp>2021/6/15</stp>
        <tr r="AQ195" s="8"/>
      </tp>
      <tp>
        <v>8.5117695500000004</v>
        <stp/>
        <stp>EM_S_VAL_PE_TTM</stp>
        <stp>2</stp>
        <stp>002543.SZ</stp>
        <stp>2021/7/15</stp>
        <tr r="AQ217" s="8"/>
      </tp>
      <tp>
        <v>9.9835148300000007</v>
        <stp/>
        <stp>EM_S_VAL_PE_TTM</stp>
        <stp>2</stp>
        <stp>002543.SZ</stp>
        <stp>2021/1/15</stp>
        <tr r="AQ98" s="8"/>
      </tp>
      <tp>
        <v>9.4944585799999999</v>
        <stp/>
        <stp>EM_S_VAL_PE_TTM</stp>
        <stp>2</stp>
        <stp>002543.SZ</stp>
        <stp>2021/3/15</stp>
        <tr r="AQ134" s="8"/>
      </tp>
      <tp>
        <v>38.382915279999999</v>
        <stp/>
        <stp>EM_S_VAL_PE_TTM</stp>
        <stp>2</stp>
        <stp>002242.SZ</stp>
        <stp>2020/9/14</stp>
        <tr r="BA16" s="8"/>
      </tp>
      <tp>
        <v>37.908667469999997</v>
        <stp/>
        <stp>EM_S_VAL_PE_TTM</stp>
        <stp>2</stp>
        <stp>300272.SZ</stp>
        <stp>2020/9/16</stp>
        <tr r="AK18" s="8"/>
      </tp>
      <tp>
        <v>9.4118980699999994</v>
        <stp/>
        <stp>EM_S_VAL_PE_TTM</stp>
        <stp>2</stp>
        <stp>002543.SZ</stp>
        <stp>2021/4/14</stp>
        <tr r="AQ155" s="8"/>
      </tp>
      <tp>
        <v>9.3512865499999993</v>
        <stp/>
        <stp>EM_S_VAL_PE_TTM</stp>
        <stp>2</stp>
        <stp>002543.SZ</stp>
        <stp>2021/5/14</stp>
        <tr r="AQ174" s="8"/>
      </tp>
      <tp>
        <v>8.6283691299999994</v>
        <stp/>
        <stp>EM_S_VAL_PE_TTM</stp>
        <stp>2</stp>
        <stp>002543.SZ</stp>
        <stp>2021/7/14</stp>
        <tr r="AQ216" s="8"/>
      </tp>
      <tp>
        <v>9.9452638100000001</v>
        <stp/>
        <stp>EM_S_VAL_PE_TTM</stp>
        <stp>2</stp>
        <stp>002543.SZ</stp>
        <stp>2021/1/14</stp>
        <tr r="AQ97" s="8"/>
      </tp>
      <tp>
        <v>26.811477620000002</v>
        <stp/>
        <stp>EM_S_VAL_PE_TTM</stp>
        <stp>2</stp>
        <stp>000541.SZ</stp>
        <stp>2020/9/29</stp>
        <tr r="BO27" s="8"/>
      </tp>
      <tp>
        <v>36.990464449999997</v>
        <stp/>
        <stp>EM_S_VAL_PE_TTM</stp>
        <stp>2</stp>
        <stp>300272.SZ</stp>
        <stp>2020/9/18</stp>
        <tr r="AK20" s="8"/>
      </tp>
      <tp>
        <v>26.713267080000001</v>
        <stp/>
        <stp>EM_S_VAL_PE_TTM</stp>
        <stp>2</stp>
        <stp>000541.SZ</stp>
        <stp>2020/9/28</stp>
        <tr r="BO26" s="8"/>
      </tp>
      <tp>
        <v>7.3229539199999998</v>
        <stp/>
        <stp>EM_S_VAL_PE_TTM</stp>
        <stp>2</stp>
        <stp>002543.SZ</stp>
        <stp>2021/8/19</stp>
        <tr r="AQ242" s="8"/>
      </tp>
      <tp>
        <v>9.6006078099999996</v>
        <stp/>
        <stp>EM_S_VAL_PE_TTM</stp>
        <stp>2</stp>
        <stp>002543.SZ</stp>
        <stp>2021/4/19</stp>
        <tr r="AQ158" s="8"/>
      </tp>
      <tp>
        <v>9.2580068799999999</v>
        <stp/>
        <stp>EM_S_VAL_PE_TTM</stp>
        <stp>2</stp>
        <stp>002543.SZ</stp>
        <stp>2021/5/19</stp>
        <tr r="AQ177" s="8"/>
      </tp>
      <tp>
        <v>8.4418097999999997</v>
        <stp/>
        <stp>EM_S_VAL_PE_TTM</stp>
        <stp>2</stp>
        <stp>002543.SZ</stp>
        <stp>2021/7/19</stp>
        <tr r="AQ219" s="8"/>
      </tp>
      <tp>
        <v>10.047266520000001</v>
        <stp/>
        <stp>EM_S_VAL_PE_TTM</stp>
        <stp>2</stp>
        <stp>002543.SZ</stp>
        <stp>2021/1/19</stp>
        <tr r="AQ100" s="8"/>
      </tp>
      <tp>
        <v>10.289522939999999</v>
        <stp/>
        <stp>EM_S_VAL_PE_TTM</stp>
        <stp>2</stp>
        <stp>002543.SZ</stp>
        <stp>2021/2/19</stp>
        <tr r="AQ118" s="8"/>
      </tp>
      <tp>
        <v>9.4944585799999999</v>
        <stp/>
        <stp>EM_S_VAL_PE_TTM</stp>
        <stp>2</stp>
        <stp>002543.SZ</stp>
        <stp>2021/3/19</stp>
        <tr r="AQ138" s="8"/>
      </tp>
      <tp>
        <v>39.007027720000004</v>
        <stp/>
        <stp>EM_S_VAL_PE_TTM</stp>
        <stp>2</stp>
        <stp>002242.SZ</stp>
        <stp>2020/9/18</stp>
        <tr r="BA20" s="8"/>
      </tp>
      <tp>
        <v>7.3325389400000001</v>
        <stp/>
        <stp>EM_S_VAL_PE_TTM</stp>
        <stp>2</stp>
        <stp>002543.SZ</stp>
        <stp>2021/8/18</stp>
        <tr r="AQ241" s="8"/>
      </tp>
      <tp>
        <v>9.2929867500000007</v>
        <stp/>
        <stp>EM_S_VAL_PE_TTM</stp>
        <stp>2</stp>
        <stp>002543.SZ</stp>
        <stp>2021/5/18</stp>
        <tr r="AQ176" s="8"/>
      </tp>
      <tp>
        <v>8.6750089700000004</v>
        <stp/>
        <stp>EM_S_VAL_PE_TTM</stp>
        <stp>2</stp>
        <stp>002543.SZ</stp>
        <stp>2021/6/18</stp>
        <tr r="AQ198" s="8"/>
      </tp>
      <tp>
        <v>10.047266520000001</v>
        <stp/>
        <stp>EM_S_VAL_PE_TTM</stp>
        <stp>2</stp>
        <stp>002543.SZ</stp>
        <stp>2021/1/18</stp>
        <tr r="AQ99" s="8"/>
      </tp>
      <tp>
        <v>10.111018209999999</v>
        <stp/>
        <stp>EM_S_VAL_PE_TTM</stp>
        <stp>2</stp>
        <stp>002543.SZ</stp>
        <stp>2021/2/18</stp>
        <tr r="AQ117" s="8"/>
      </tp>
      <tp>
        <v>9.6006078099999996</v>
        <stp/>
        <stp>EM_S_VAL_PE_TTM</stp>
        <stp>2</stp>
        <stp>002543.SZ</stp>
        <stp>2021/3/18</stp>
        <tr r="AQ137" s="8"/>
      </tp>
      <tp>
        <v>19.953833320000001</v>
        <stp/>
        <stp>EM_S_VAL_PE_TTM</stp>
        <stp>2</stp>
        <stp>002242.SZ</stp>
        <stp>2021/8/13</stp>
        <tr r="BA238" s="8"/>
      </tp>
      <tp>
        <v>75.064755480000002</v>
        <stp/>
        <stp>EM_S_VAL_PE_TTM</stp>
        <stp>2</stp>
        <stp>300272.SZ</stp>
        <stp>2021/8/11</stp>
        <tr r="AK236" s="8"/>
      </tp>
      <tp>
        <v>29.659583300000001</v>
        <stp/>
        <stp>EM_S_VAL_PE_TTM</stp>
        <stp>2</stp>
        <stp>000541.SZ</stp>
        <stp>2020/8/31</stp>
        <tr r="BO6" s="8"/>
      </tp>
      <tp>
        <v>26.669840480000001</v>
        <stp/>
        <stp>EM_S_VAL_PE_TTM</stp>
        <stp>2</stp>
        <stp>000541.SZ</stp>
        <stp>2021/4/21</stp>
        <tr r="BO160" s="8"/>
      </tp>
      <tp>
        <v>26.537593650000002</v>
        <stp/>
        <stp>EM_S_VAL_PE_TTM</stp>
        <stp>2</stp>
        <stp>300272.SZ</stp>
        <stp>2021/3/11</stp>
        <tr r="AK132" s="8"/>
      </tp>
      <tp>
        <v>25.009715679999999</v>
        <stp/>
        <stp>EM_S_VAL_PE_TTM</stp>
        <stp>2</stp>
        <stp>000541.SZ</stp>
        <stp>2021/5/21</stp>
        <tr r="BO179" s="8"/>
      </tp>
      <tp>
        <v>25.180430470000001</v>
        <stp/>
        <stp>EM_S_VAL_PE_TTM</stp>
        <stp>2</stp>
        <stp>000541.SZ</stp>
        <stp>2021/6/21</stp>
        <tr r="BO199" s="8"/>
      </tp>
      <tp>
        <v>30.19897525</v>
        <stp/>
        <stp>EM_S_VAL_PE_TTM</stp>
        <stp>2</stp>
        <stp>002242.SZ</stp>
        <stp>2021/1/13</stp>
        <tr r="BA96" s="8"/>
      </tp>
      <tp>
        <v>27.798559220000001</v>
        <stp/>
        <stp>EM_S_VAL_PE_TTM</stp>
        <stp>2</stp>
        <stp>300272.SZ</stp>
        <stp>2021/1/11</stp>
        <tr r="AK94" s="8"/>
      </tp>
      <tp>
        <v>25.308466549999999</v>
        <stp/>
        <stp>EM_S_VAL_PE_TTM</stp>
        <stp>2</stp>
        <stp>000541.SZ</stp>
        <stp>2021/7/21</stp>
        <tr r="BO221" s="8"/>
      </tp>
      <tp>
        <v>22.940603790000001</v>
        <stp/>
        <stp>EM_S_VAL_PE_TTM</stp>
        <stp>2</stp>
        <stp>002242.SZ</stp>
        <stp>2021/7/13</stp>
        <tr r="BA215" s="8"/>
      </tp>
      <tp>
        <v>30.31805087</v>
        <stp/>
        <stp>EM_S_VAL_PE_TTM</stp>
        <stp>2</stp>
        <stp>000541.SZ</stp>
        <stp>2021/1/21</stp>
        <tr r="BO102" s="8"/>
      </tp>
      <tp>
        <v>72.910328969999995</v>
        <stp/>
        <stp>EM_S_VAL_PE_TTM</stp>
        <stp>2</stp>
        <stp>300272.SZ</stp>
        <stp>2021/6/11</stp>
        <tr r="AK194" s="8"/>
      </tp>
      <tp>
        <v>27.32709565</v>
        <stp/>
        <stp>EM_S_VAL_PE_TTM</stp>
        <stp>2</stp>
        <stp>002242.SZ</stp>
        <stp>2021/5/13</stp>
        <tr r="BA173" s="8"/>
      </tp>
      <tp>
        <v>88.218096320000001</v>
        <stp/>
        <stp>EM_S_VAL_PE_TTM</stp>
        <stp>2</stp>
        <stp>300272.SZ</stp>
        <stp>2021/5/11</stp>
        <tr r="AK171" s="8"/>
      </tp>
      <tp>
        <v>25.869347730000001</v>
        <stp/>
        <stp>EM_S_VAL_PE_TTM</stp>
        <stp>2</stp>
        <stp>002242.SZ</stp>
        <stp>2021/4/13</stp>
        <tr r="BA154" s="8"/>
      </tp>
      <tp>
        <v>19.78045878</v>
        <stp/>
        <stp>EM_S_VAL_PE_TTM</stp>
        <stp>2</stp>
        <stp>002242.SZ</stp>
        <stp>2021/8/12</stp>
        <tr r="BA237" s="8"/>
      </tp>
      <tp>
        <v>76.198664179999994</v>
        <stp/>
        <stp>EM_S_VAL_PE_TTM</stp>
        <stp>2</stp>
        <stp>300272.SZ</stp>
        <stp>2021/8/10</stp>
        <tr r="AK235" s="8"/>
      </tp>
      <tp>
        <v>25.692574820000001</v>
        <stp/>
        <stp>EM_S_VAL_PE_TTM</stp>
        <stp>2</stp>
        <stp>000541.SZ</stp>
        <stp>2021/8/20</stp>
        <tr r="BO243" s="8"/>
      </tp>
      <tp>
        <v>26.713267080000001</v>
        <stp/>
        <stp>EM_S_VAL_PE_TTM</stp>
        <stp>2</stp>
        <stp>000541.SZ</stp>
        <stp>2020/9/30</stp>
        <tr r="BO28" s="8"/>
      </tp>
      <tp>
        <v>26.89061731</v>
        <stp/>
        <stp>EM_S_VAL_PE_TTM</stp>
        <stp>2</stp>
        <stp>000541.SZ</stp>
        <stp>2021/4/20</stp>
        <tr r="BO159" s="8"/>
      </tp>
      <tp>
        <v>26.333359349999998</v>
        <stp/>
        <stp>EM_S_VAL_PE_TTM</stp>
        <stp>2</stp>
        <stp>002242.SZ</stp>
        <stp>2021/3/12</stp>
        <tr r="BA133" s="8"/>
      </tp>
      <tp>
        <v>25.90711086</v>
        <stp/>
        <stp>EM_S_VAL_PE_TTM</stp>
        <stp>2</stp>
        <stp>300272.SZ</stp>
        <stp>2021/3/10</stp>
        <tr r="AK131" s="8"/>
      </tp>
      <tp>
        <v>25.308466549999999</v>
        <stp/>
        <stp>EM_S_VAL_PE_TTM</stp>
        <stp>2</stp>
        <stp>000541.SZ</stp>
        <stp>2021/5/20</stp>
        <tr r="BO178" s="8"/>
      </tp>
      <tp>
        <v>25.047361609999999</v>
        <stp/>
        <stp>EM_S_VAL_PE_TTM</stp>
        <stp>2</stp>
        <stp>300272.SZ</stp>
        <stp>2021/2/10</stp>
        <tr r="AK116" s="8"/>
      </tp>
      <tp>
        <v>29.630545179999999</v>
        <stp/>
        <stp>EM_S_VAL_PE_TTM</stp>
        <stp>2</stp>
        <stp>002242.SZ</stp>
        <stp>2021/1/12</stp>
        <tr r="BA95" s="8"/>
      </tp>
      <tp>
        <v>25.137751770000001</v>
        <stp/>
        <stp>EM_S_VAL_PE_TTM</stp>
        <stp>2</stp>
        <stp>000541.SZ</stp>
        <stp>2021/7/20</stp>
        <tr r="BO220" s="8"/>
      </tp>
      <tp>
        <v>24.169986890000001</v>
        <stp/>
        <stp>EM_S_VAL_PE_TTM</stp>
        <stp>2</stp>
        <stp>002242.SZ</stp>
        <stp>2021/7/12</stp>
        <tr r="BA214" s="8"/>
      </tp>
      <tp>
        <v>30.133466089999999</v>
        <stp/>
        <stp>EM_S_VAL_PE_TTM</stp>
        <stp>2</stp>
        <stp>000541.SZ</stp>
        <stp>2021/1/20</stp>
        <tr r="BO101" s="8"/>
      </tp>
      <tp>
        <v>75.631709830000005</v>
        <stp/>
        <stp>EM_S_VAL_PE_TTM</stp>
        <stp>2</stp>
        <stp>300272.SZ</stp>
        <stp>2021/6/10</stp>
        <tr r="AK193" s="8"/>
      </tp>
      <tp>
        <v>27.563557400000001</v>
        <stp/>
        <stp>EM_S_VAL_PE_TTM</stp>
        <stp>2</stp>
        <stp>002242.SZ</stp>
        <stp>2021/5/12</stp>
        <tr r="BA172" s="8"/>
      </tp>
      <tp>
        <v>73.477283310000004</v>
        <stp/>
        <stp>EM_S_VAL_PE_TTM</stp>
        <stp>2</stp>
        <stp>300272.SZ</stp>
        <stp>2021/5/10</stp>
        <tr r="AK170" s="8"/>
      </tp>
      <tp>
        <v>26.848629030000001</v>
        <stp/>
        <stp>EM_S_VAL_PE_TTM</stp>
        <stp>2</stp>
        <stp>002242.SZ</stp>
        <stp>2021/4/12</stp>
        <tr r="BA153" s="8"/>
      </tp>
      <tp>
        <v>20.24541778</v>
        <stp/>
        <stp>EM_S_VAL_PE_TTM</stp>
        <stp>2</stp>
        <stp>002242.SZ</stp>
        <stp>2021/8/11</stp>
        <tr r="BA236" s="8"/>
      </tp>
      <tp>
        <v>74.2710194</v>
        <stp/>
        <stp>EM_S_VAL_PE_TTM</stp>
        <stp>2</stp>
        <stp>300272.SZ</stp>
        <stp>2021/8/13</stp>
        <tr r="AK238" s="8"/>
      </tp>
      <tp>
        <v>26.332755250000002</v>
        <stp/>
        <stp>EM_S_VAL_PE_TTM</stp>
        <stp>2</stp>
        <stp>000541.SZ</stp>
        <stp>2021/8/23</stp>
        <tr r="BO244" s="8"/>
      </tp>
      <tp>
        <v>11.315782240000001</v>
        <stp/>
        <stp>EM_S_VAL_PE_TTM</stp>
        <stp>2</stp>
        <stp>002543.SZ</stp>
        <stp>2020/9/11</stp>
        <tr r="AQ15" s="8"/>
      </tp>
      <tp>
        <v>26.228286829999998</v>
        <stp/>
        <stp>EM_S_VAL_PE_TTM</stp>
        <stp>2</stp>
        <stp>000541.SZ</stp>
        <stp>2021/4/23</stp>
        <tr r="BO162" s="8"/>
      </tp>
      <tp>
        <v>26.888949929999999</v>
        <stp/>
        <stp>EM_S_VAL_PE_TTM</stp>
        <stp>2</stp>
        <stp>002242.SZ</stp>
        <stp>2021/3/11</stp>
        <tr r="BA132" s="8"/>
      </tp>
      <tp>
        <v>25.137751770000001</v>
        <stp/>
        <stp>EM_S_VAL_PE_TTM</stp>
        <stp>2</stp>
        <stp>000541.SZ</stp>
        <stp>2021/6/23</stp>
        <tr r="BO201" s="8"/>
      </tp>
      <tp>
        <v>28.574889339999999</v>
        <stp/>
        <stp>EM_S_VAL_PE_TTM</stp>
        <stp>2</stp>
        <stp>002242.SZ</stp>
        <stp>2021/1/11</stp>
        <tr r="BA94" s="8"/>
      </tp>
      <tp>
        <v>27.282709669999999</v>
        <stp/>
        <stp>EM_S_VAL_PE_TTM</stp>
        <stp>2</stp>
        <stp>300272.SZ</stp>
        <stp>2021/1/13</stp>
        <tr r="AK96" s="8"/>
      </tp>
      <tp>
        <v>25.777932209999999</v>
        <stp/>
        <stp>EM_S_VAL_PE_TTM</stp>
        <stp>2</stp>
        <stp>000541.SZ</stp>
        <stp>2021/7/23</stp>
        <tr r="BO223" s="8"/>
      </tp>
      <tp>
        <v>74.497801140000007</v>
        <stp/>
        <stp>EM_S_VAL_PE_TTM</stp>
        <stp>2</stp>
        <stp>300272.SZ</stp>
        <stp>2021/7/13</stp>
        <tr r="AK215" s="8"/>
      </tp>
      <tp>
        <v>27.634495919999999</v>
        <stp/>
        <stp>EM_S_VAL_PE_TTM</stp>
        <stp>2</stp>
        <stp>002242.SZ</stp>
        <stp>2021/6/11</stp>
        <tr r="BA194" s="8"/>
      </tp>
      <tp>
        <v>28.979811189999999</v>
        <stp/>
        <stp>EM_S_VAL_PE_TTM</stp>
        <stp>2</stp>
        <stp>000541.SZ</stp>
        <stp>2021/2/23</stp>
        <tr r="BO120" s="8"/>
      </tp>
      <tp>
        <v>25.057062899999998</v>
        <stp/>
        <stp>EM_S_VAL_PE_TTM</stp>
        <stp>2</stp>
        <stp>002242.SZ</stp>
        <stp>2021/5/11</stp>
        <tr r="BA171" s="8"/>
      </tp>
      <tp>
        <v>101.93839151</v>
        <stp/>
        <stp>EM_S_VAL_PE_TTM</stp>
        <stp>2</stp>
        <stp>300272.SZ</stp>
        <stp>2021/5/13</stp>
        <tr r="AK173" s="8"/>
      </tp>
      <tp>
        <v>29.672004130000001</v>
        <stp/>
        <stp>EM_S_VAL_PE_TTM</stp>
        <stp>2</stp>
        <stp>000541.SZ</stp>
        <stp>2021/3/23</stp>
        <tr r="BO140" s="8"/>
      </tp>
      <tp>
        <v>115.51579519000001</v>
        <stp/>
        <stp>EM_S_VAL_PE_TTM</stp>
        <stp>2</stp>
        <stp>300272.SZ</stp>
        <stp>2021/4/13</stp>
        <tr r="AK154" s="8"/>
      </tp>
      <tp>
        <v>20.568524870000001</v>
        <stp/>
        <stp>EM_S_VAL_PE_TTM</stp>
        <stp>2</stp>
        <stp>002242.SZ</stp>
        <stp>2021/8/10</stp>
        <tr r="BA235" s="8"/>
      </tp>
      <tp>
        <v>76.538836779999997</v>
        <stp/>
        <stp>EM_S_VAL_PE_TTM</stp>
        <stp>2</stp>
        <stp>300272.SZ</stp>
        <stp>2021/8/12</stp>
        <tr r="AK237" s="8"/>
      </tp>
      <tp>
        <v>11.24850648</v>
        <stp/>
        <stp>EM_S_VAL_PE_TTM</stp>
        <stp>2</stp>
        <stp>002543.SZ</stp>
        <stp>2020/9/10</stp>
        <tr r="AQ14" s="8"/>
      </tp>
      <tp>
        <v>26.669840480000001</v>
        <stp/>
        <stp>EM_S_VAL_PE_TTM</stp>
        <stp>2</stp>
        <stp>000541.SZ</stp>
        <stp>2021/4/22</stp>
        <tr r="BO161" s="8"/>
      </tp>
      <tp>
        <v>27.853062990000002</v>
        <stp/>
        <stp>EM_S_VAL_PE_TTM</stp>
        <stp>2</stp>
        <stp>002242.SZ</stp>
        <stp>2021/3/10</stp>
        <tr r="BA131" s="8"/>
      </tp>
      <tp>
        <v>27.225393050000001</v>
        <stp/>
        <stp>EM_S_VAL_PE_TTM</stp>
        <stp>2</stp>
        <stp>300272.SZ</stp>
        <stp>2021/3/12</stp>
        <tr r="AK133" s="8"/>
      </tp>
      <tp>
        <v>29.314750700000001</v>
        <stp/>
        <stp>EM_S_VAL_PE_TTM</stp>
        <stp>2</stp>
        <stp>002242.SZ</stp>
        <stp>2021/2/10</stp>
        <tr r="BA116" s="8"/>
      </tp>
      <tp>
        <v>25.607217420000001</v>
        <stp/>
        <stp>EM_S_VAL_PE_TTM</stp>
        <stp>2</stp>
        <stp>000541.SZ</stp>
        <stp>2021/6/22</stp>
        <tr r="BO200" s="8"/>
      </tp>
      <tp>
        <v>28.42904201</v>
        <stp/>
        <stp>EM_S_VAL_PE_TTM</stp>
        <stp>2</stp>
        <stp>300272.SZ</stp>
        <stp>2021/1/12</stp>
        <tr r="AK95" s="8"/>
      </tp>
      <tp>
        <v>26.332755250000002</v>
        <stp/>
        <stp>EM_S_VAL_PE_TTM</stp>
        <stp>2</stp>
        <stp>000541.SZ</stp>
        <stp>2021/7/22</stp>
        <tr r="BO222" s="8"/>
      </tp>
      <tp>
        <v>73.137110699999994</v>
        <stp/>
        <stp>EM_S_VAL_PE_TTM</stp>
        <stp>2</stp>
        <stp>300272.SZ</stp>
        <stp>2021/7/12</stp>
        <tr r="AK214" s="8"/>
      </tp>
      <tp>
        <v>31.194828600000001</v>
        <stp/>
        <stp>EM_S_VAL_PE_TTM</stp>
        <stp>2</stp>
        <stp>000541.SZ</stp>
        <stp>2021/1/22</stp>
        <tr r="BO103" s="8"/>
      </tp>
      <tp>
        <v>28.840450820000001</v>
        <stp/>
        <stp>EM_S_VAL_PE_TTM</stp>
        <stp>2</stp>
        <stp>002242.SZ</stp>
        <stp>2021/6/10</stp>
        <tr r="BA193" s="8"/>
      </tp>
      <tp>
        <v>29.810442720000001</v>
        <stp/>
        <stp>EM_S_VAL_PE_TTM</stp>
        <stp>2</stp>
        <stp>000541.SZ</stp>
        <stp>2021/2/22</stp>
        <tr r="BO119" s="8"/>
      </tp>
      <tp>
        <v>24.05604151</v>
        <stp/>
        <stp>EM_S_VAL_PE_TTM</stp>
        <stp>2</stp>
        <stp>002242.SZ</stp>
        <stp>2021/5/10</stp>
        <tr r="BA170" s="8"/>
      </tp>
      <tp>
        <v>102.73212759</v>
        <stp/>
        <stp>EM_S_VAL_PE_TTM</stp>
        <stp>2</stp>
        <stp>300272.SZ</stp>
        <stp>2021/5/12</stp>
        <tr r="AK172" s="8"/>
      </tp>
      <tp>
        <v>29.487419339999999</v>
        <stp/>
        <stp>EM_S_VAL_PE_TTM</stp>
        <stp>2</stp>
        <stp>000541.SZ</stp>
        <stp>2021/3/22</stp>
        <tr r="BO139" s="8"/>
      </tp>
      <tp>
        <v>29.231474649999999</v>
        <stp/>
        <stp>EM_S_VAL_PE_TTM</stp>
        <stp>2</stp>
        <stp>300272.SZ</stp>
        <stp>2021/4/12</stp>
        <tr r="AK153" s="8"/>
      </tp>
      <tp>
        <v>20.198133810000002</v>
        <stp/>
        <stp>EM_S_VAL_PE_TTM</stp>
        <stp>2</stp>
        <stp>002242.SZ</stp>
        <stp>2021/8/17</stp>
        <tr r="BA240" s="8"/>
      </tp>
      <tp>
        <v>26.759542209999999</v>
        <stp/>
        <stp>EM_S_VAL_PE_TTM</stp>
        <stp>2</stp>
        <stp>000541.SZ</stp>
        <stp>2021/8/25</stp>
        <tr r="BO246" s="8"/>
      </tp>
      <tp>
        <v>11.51760951</v>
        <stp/>
        <stp>EM_S_VAL_PE_TTM</stp>
        <stp>2</stp>
        <stp>002543.SZ</stp>
        <stp>2020/9/17</stp>
        <tr r="AQ19" s="8"/>
      </tp>
      <tp>
        <v>24.928042000000001</v>
        <stp/>
        <stp>EM_S_VAL_PE_TTM</stp>
        <stp>2</stp>
        <stp>002242.SZ</stp>
        <stp>2021/3/17</stp>
        <tr r="BA136" s="8"/>
      </tp>
      <tp>
        <v>27.225393050000001</v>
        <stp/>
        <stp>EM_S_VAL_PE_TTM</stp>
        <stp>2</stp>
        <stp>300272.SZ</stp>
        <stp>2021/3/15</stp>
        <tr r="AK134" s="8"/>
      </tp>
      <tp>
        <v>24.96703699</v>
        <stp/>
        <stp>EM_S_VAL_PE_TTM</stp>
        <stp>2</stp>
        <stp>000541.SZ</stp>
        <stp>2021/5/25</stp>
        <tr r="BO181" s="8"/>
      </tp>
      <tp>
        <v>25.607217420000001</v>
        <stp/>
        <stp>EM_S_VAL_PE_TTM</stp>
        <stp>2</stp>
        <stp>000541.SZ</stp>
        <stp>2021/6/25</stp>
        <tr r="BO203" s="8"/>
      </tp>
      <tp>
        <v>27.683925989999999</v>
        <stp/>
        <stp>EM_S_VAL_PE_TTM</stp>
        <stp>2</stp>
        <stp>300272.SZ</stp>
        <stp>2021/1/15</stp>
        <tr r="AK98" s="8"/>
      </tp>
      <tp>
        <v>81.868207639999994</v>
        <stp/>
        <stp>EM_S_VAL_PE_TTM</stp>
        <stp>2</stp>
        <stp>300272.SZ</stp>
        <stp>2021/7/15</stp>
        <tr r="AK217" s="8"/>
      </tp>
      <tp>
        <v>30.917951420000001</v>
        <stp/>
        <stp>EM_S_VAL_PE_TTM</stp>
        <stp>2</stp>
        <stp>000541.SZ</stp>
        <stp>2021/1/25</stp>
        <tr r="BO104" s="8"/>
      </tp>
      <tp>
        <v>26.783233639999999</v>
        <stp/>
        <stp>EM_S_VAL_PE_TTM</stp>
        <stp>2</stp>
        <stp>002242.SZ</stp>
        <stp>2021/6/17</stp>
        <tr r="BA197" s="8"/>
      </tp>
      <tp>
        <v>72.116592879999999</v>
        <stp/>
        <stp>EM_S_VAL_PE_TTM</stp>
        <stp>2</stp>
        <stp>300272.SZ</stp>
        <stp>2021/6/15</stp>
        <tr r="AK195" s="8"/>
      </tp>
      <tp>
        <v>29.21054217</v>
        <stp/>
        <stp>EM_S_VAL_PE_TTM</stp>
        <stp>2</stp>
        <stp>000541.SZ</stp>
        <stp>2021/2/25</stp>
        <tr r="BO122" s="8"/>
      </tp>
      <tp>
        <v>24.907303800000001</v>
        <stp/>
        <stp>EM_S_VAL_PE_TTM</stp>
        <stp>2</stp>
        <stp>002242.SZ</stp>
        <stp>2021/5/17</stp>
        <tr r="BA175" s="8"/>
      </tp>
      <tp>
        <v>28.8413726</v>
        <stp/>
        <stp>EM_S_VAL_PE_TTM</stp>
        <stp>2</stp>
        <stp>000541.SZ</stp>
        <stp>2021/3/25</stp>
        <tr r="BO142" s="8"/>
      </tp>
      <tp>
        <v>132.98510259</v>
        <stp/>
        <stp>EM_S_VAL_PE_TTM</stp>
        <stp>2</stp>
        <stp>300272.SZ</stp>
        <stp>2021/4/15</stp>
        <tr r="AK156" s="8"/>
      </tp>
      <tp>
        <v>20.371508349999999</v>
        <stp/>
        <stp>EM_S_VAL_PE_TTM</stp>
        <stp>2</stp>
        <stp>002242.SZ</stp>
        <stp>2021/8/16</stp>
        <tr r="BA239" s="8"/>
      </tp>
      <tp>
        <v>26.24739786</v>
        <stp/>
        <stp>EM_S_VAL_PE_TTM</stp>
        <stp>2</stp>
        <stp>000541.SZ</stp>
        <stp>2021/8/24</stp>
        <tr r="BO245" s="8"/>
      </tp>
      <tp>
        <v>11.329237389999999</v>
        <stp/>
        <stp>EM_S_VAL_PE_TTM</stp>
        <stp>2</stp>
        <stp>002543.SZ</stp>
        <stp>2020/9/16</stp>
        <tr r="AQ18" s="8"/>
      </tp>
      <tp>
        <v>24.176360630000001</v>
        <stp/>
        <stp>EM_S_VAL_PE_TTM</stp>
        <stp>2</stp>
        <stp>002242.SZ</stp>
        <stp>2021/3/16</stp>
        <tr r="BA135" s="8"/>
      </tp>
      <tp>
        <v>24.881679599999998</v>
        <stp/>
        <stp>EM_S_VAL_PE_TTM</stp>
        <stp>2</stp>
        <stp>000541.SZ</stp>
        <stp>2021/5/24</stp>
        <tr r="BO180" s="8"/>
      </tp>
      <tp>
        <v>25.73525351</v>
        <stp/>
        <stp>EM_S_VAL_PE_TTM</stp>
        <stp>2</stp>
        <stp>000541.SZ</stp>
        <stp>2021/6/24</stp>
        <tr r="BO202" s="8"/>
      </tp>
      <tp>
        <v>27.397342900000002</v>
        <stp/>
        <stp>EM_S_VAL_PE_TTM</stp>
        <stp>2</stp>
        <stp>300272.SZ</stp>
        <stp>2021/1/14</stp>
        <tr r="AK97" s="8"/>
      </tp>
      <tp>
        <v>21.317187650000001</v>
        <stp/>
        <stp>EM_S_VAL_PE_TTM</stp>
        <stp>2</stp>
        <stp>002242.SZ</stp>
        <stp>2021/7/16</stp>
        <tr r="BA218" s="8"/>
      </tp>
      <tp>
        <v>84.816370239999998</v>
        <stp/>
        <stp>EM_S_VAL_PE_TTM</stp>
        <stp>2</stp>
        <stp>300272.SZ</stp>
        <stp>2021/7/14</stp>
        <tr r="AK216" s="8"/>
      </tp>
      <tp>
        <v>26.95663892</v>
        <stp/>
        <stp>EM_S_VAL_PE_TTM</stp>
        <stp>2</stp>
        <stp>002242.SZ</stp>
        <stp>2021/6/16</stp>
        <tr r="BA196" s="8"/>
      </tp>
      <tp>
        <v>29.625857929999999</v>
        <stp/>
        <stp>EM_S_VAL_PE_TTM</stp>
        <stp>2</stp>
        <stp>000541.SZ</stp>
        <stp>2021/2/24</stp>
        <tr r="BO121" s="8"/>
      </tp>
      <tp>
        <v>96.835802389999998</v>
        <stp/>
        <stp>EM_S_VAL_PE_TTM</stp>
        <stp>2</stp>
        <stp>300272.SZ</stp>
        <stp>2021/5/14</stp>
        <tr r="AK174" s="8"/>
      </tp>
      <tp>
        <v>29.21054217</v>
        <stp/>
        <stp>EM_S_VAL_PE_TTM</stp>
        <stp>2</stp>
        <stp>000541.SZ</stp>
        <stp>2021/3/24</stp>
        <tr r="BO141" s="8"/>
      </tp>
      <tp>
        <v>26.514041249999998</v>
        <stp/>
        <stp>EM_S_VAL_PE_TTM</stp>
        <stp>2</stp>
        <stp>002242.SZ</stp>
        <stp>2021/4/16</stp>
        <tr r="BA157" s="8"/>
      </tp>
      <tp>
        <v>138.66262750000001</v>
        <stp/>
        <stp>EM_S_VAL_PE_TTM</stp>
        <stp>2</stp>
        <stp>300272.SZ</stp>
        <stp>2021/4/14</stp>
        <tr r="AK155" s="8"/>
      </tp>
      <tp>
        <v>81.528035029999998</v>
        <stp/>
        <stp>EM_S_VAL_PE_TTM</stp>
        <stp>2</stp>
        <stp>300272.SZ</stp>
        <stp>2021/8/17</stp>
        <tr r="AK240" s="8"/>
      </tp>
      <tp>
        <v>30.64186995</v>
        <stp/>
        <stp>EM_S_VAL_PE_TTM</stp>
        <stp>2</stp>
        <stp>000541.SZ</stp>
        <stp>2021/8/27</stp>
        <tr r="BO248" s="8"/>
      </tp>
      <tp>
        <v>11.409968299999999</v>
        <stp/>
        <stp>EM_S_VAL_PE_TTM</stp>
        <stp>2</stp>
        <stp>002543.SZ</stp>
        <stp>2020/9/15</stp>
        <tr r="AQ17" s="8"/>
      </tp>
      <tp>
        <v>24.326856549999999</v>
        <stp/>
        <stp>EM_S_VAL_PE_TTM</stp>
        <stp>2</stp>
        <stp>000541.SZ</stp>
        <stp>2021/4/27</stp>
        <tr r="BO164" s="8"/>
      </tp>
      <tp>
        <v>25.164985049999999</v>
        <stp/>
        <stp>EM_S_VAL_PE_TTM</stp>
        <stp>2</stp>
        <stp>002242.SZ</stp>
        <stp>2021/3/15</stp>
        <tr r="BA134" s="8"/>
      </tp>
      <tp>
        <v>27.225393050000001</v>
        <stp/>
        <stp>EM_S_VAL_PE_TTM</stp>
        <stp>2</stp>
        <stp>300272.SZ</stp>
        <stp>2021/3/17</stp>
        <tr r="AK136" s="8"/>
      </tp>
      <tp>
        <v>25.095073079999999</v>
        <stp/>
        <stp>EM_S_VAL_PE_TTM</stp>
        <stp>2</stp>
        <stp>000541.SZ</stp>
        <stp>2021/5/27</stp>
        <tr r="BO183" s="8"/>
      </tp>
      <tp>
        <v>28.872638420000001</v>
        <stp/>
        <stp>EM_S_VAL_PE_TTM</stp>
        <stp>2</stp>
        <stp>002242.SZ</stp>
        <stp>2021/1/15</stp>
        <tr r="BA98" s="8"/>
      </tp>
      <tp>
        <v>25.22310916</v>
        <stp/>
        <stp>EM_S_VAL_PE_TTM</stp>
        <stp>2</stp>
        <stp>000541.SZ</stp>
        <stp>2021/7/27</stp>
        <tr r="BO225" s="8"/>
      </tp>
      <tp>
        <v>21.892475900000001</v>
        <stp/>
        <stp>EM_S_VAL_PE_TTM</stp>
        <stp>2</stp>
        <stp>002242.SZ</stp>
        <stp>2021/7/15</stp>
        <tr r="BA217" s="8"/>
      </tp>
      <tp>
        <v>32.394629700000003</v>
        <stp/>
        <stp>EM_S_VAL_PE_TTM</stp>
        <stp>2</stp>
        <stp>000541.SZ</stp>
        <stp>2021/1/27</stp>
        <tr r="BO106" s="8"/>
      </tp>
      <tp>
        <v>27.32709565</v>
        <stp/>
        <stp>EM_S_VAL_PE_TTM</stp>
        <stp>2</stp>
        <stp>002242.SZ</stp>
        <stp>2021/6/15</stp>
        <tr r="BA195" s="8"/>
      </tp>
      <tp>
        <v>74.611192009999996</v>
        <stp/>
        <stp>EM_S_VAL_PE_TTM</stp>
        <stp>2</stp>
        <stp>300272.SZ</stp>
        <stp>2021/6/17</stp>
        <tr r="AK197" s="8"/>
      </tp>
      <tp>
        <v>92.640340230000007</v>
        <stp/>
        <stp>EM_S_VAL_PE_TTM</stp>
        <stp>2</stp>
        <stp>300272.SZ</stp>
        <stp>2021/5/17</stp>
        <tr r="AK175" s="8"/>
      </tp>
      <tp>
        <v>26.106007380000001</v>
        <stp/>
        <stp>EM_S_VAL_PE_TTM</stp>
        <stp>2</stp>
        <stp>002242.SZ</stp>
        <stp>2021/4/15</stp>
        <tr r="BA156" s="8"/>
      </tp>
      <tp>
        <v>79.713781119999993</v>
        <stp/>
        <stp>EM_S_VAL_PE_TTM</stp>
        <stp>2</stp>
        <stp>300272.SZ</stp>
        <stp>2021/8/16</stp>
        <tr r="AK239" s="8"/>
      </tp>
      <tp>
        <v>26.802220899999998</v>
        <stp/>
        <stp>EM_S_VAL_PE_TTM</stp>
        <stp>2</stp>
        <stp>000541.SZ</stp>
        <stp>2021/8/26</stp>
        <tr r="BO247" s="8"/>
      </tp>
      <tp>
        <v>11.30232709</v>
        <stp/>
        <stp>EM_S_VAL_PE_TTM</stp>
        <stp>2</stp>
        <stp>002543.SZ</stp>
        <stp>2020/9/14</stp>
        <tr r="AQ16" s="8"/>
      </tp>
      <tp>
        <v>24.96703699</v>
        <stp/>
        <stp>EM_S_VAL_PE_TTM</stp>
        <stp>2</stp>
        <stp>000541.SZ</stp>
        <stp>2021/4/26</stp>
        <tr r="BO163" s="8"/>
      </tp>
      <tp>
        <v>27.798559220000001</v>
        <stp/>
        <stp>EM_S_VAL_PE_TTM</stp>
        <stp>2</stp>
        <stp>300272.SZ</stp>
        <stp>2021/3/16</stp>
        <tr r="AK135" s="8"/>
      </tp>
      <tp>
        <v>25.095073079999999</v>
        <stp/>
        <stp>EM_S_VAL_PE_TTM</stp>
        <stp>2</stp>
        <stp>000541.SZ</stp>
        <stp>2021/5/26</stp>
        <tr r="BO182" s="8"/>
      </tp>
      <tp>
        <v>29.39595499</v>
        <stp/>
        <stp>EM_S_VAL_PE_TTM</stp>
        <stp>2</stp>
        <stp>002242.SZ</stp>
        <stp>2021/1/14</stp>
        <tr r="BA97" s="8"/>
      </tp>
      <tp>
        <v>25.820610899999998</v>
        <stp/>
        <stp>EM_S_VAL_PE_TTM</stp>
        <stp>2</stp>
        <stp>000541.SZ</stp>
        <stp>2021/7/26</stp>
        <tr r="BO224" s="8"/>
      </tp>
      <tp>
        <v>22.31803158</v>
        <stp/>
        <stp>EM_S_VAL_PE_TTM</stp>
        <stp>2</stp>
        <stp>002242.SZ</stp>
        <stp>2021/7/14</stp>
        <tr r="BA216" s="8"/>
      </tp>
      <tp>
        <v>81.528035029999998</v>
        <stp/>
        <stp>EM_S_VAL_PE_TTM</stp>
        <stp>2</stp>
        <stp>300272.SZ</stp>
        <stp>2021/7/16</stp>
        <tr r="AK218" s="8"/>
      </tp>
      <tp>
        <v>32.025460129999999</v>
        <stp/>
        <stp>EM_S_VAL_PE_TTM</stp>
        <stp>2</stp>
        <stp>000541.SZ</stp>
        <stp>2021/1/26</stp>
        <tr r="BO105" s="8"/>
      </tp>
      <tp>
        <v>72.910328969999995</v>
        <stp/>
        <stp>EM_S_VAL_PE_TTM</stp>
        <stp>2</stp>
        <stp>300272.SZ</stp>
        <stp>2021/6/16</stp>
        <tr r="AK196" s="8"/>
      </tp>
      <tp>
        <v>28.241472049999999</v>
        <stp/>
        <stp>EM_S_VAL_PE_TTM</stp>
        <stp>2</stp>
        <stp>000541.SZ</stp>
        <stp>2021/2/26</stp>
        <tr r="BO123" s="8"/>
      </tp>
      <tp>
        <v>25.15952966</v>
        <stp/>
        <stp>EM_S_VAL_PE_TTM</stp>
        <stp>2</stp>
        <stp>002242.SZ</stp>
        <stp>2021/5/14</stp>
        <tr r="BA174" s="8"/>
      </tp>
      <tp>
        <v>29.118249769999998</v>
        <stp/>
        <stp>EM_S_VAL_PE_TTM</stp>
        <stp>2</stp>
        <stp>000541.SZ</stp>
        <stp>2021/3/26</stp>
        <tr r="BO143" s="8"/>
      </tp>
      <tp>
        <v>26.130489409999999</v>
        <stp/>
        <stp>EM_S_VAL_PE_TTM</stp>
        <stp>2</stp>
        <stp>002242.SZ</stp>
        <stp>2021/4/14</stp>
        <tr r="BA155" s="8"/>
      </tp>
      <tp>
        <v>126.870845</v>
        <stp/>
        <stp>EM_S_VAL_PE_TTM</stp>
        <stp>2</stp>
        <stp>300272.SZ</stp>
        <stp>2021/4/16</stp>
        <tr r="AK157" s="8"/>
      </tp>
      <tp>
        <v>80.620908080000007</v>
        <stp/>
        <stp>EM_S_VAL_PE_TTM</stp>
        <stp>2</stp>
        <stp>300272.SZ</stp>
        <stp>2021/8/19</stp>
        <tr r="AK242" s="8"/>
      </tp>
      <tp>
        <v>24.582928729999999</v>
        <stp/>
        <stp>EM_S_VAL_PE_TTM</stp>
        <stp>2</stp>
        <stp>000541.SZ</stp>
        <stp>2021/4/29</stp>
        <tr r="BO166" s="8"/>
      </tp>
      <tp>
        <v>28.600991860000001</v>
        <stp/>
        <stp>EM_S_VAL_PE_TTM</stp>
        <stp>2</stp>
        <stp>300272.SZ</stp>
        <stp>2021/3/19</stp>
        <tr r="AK138" s="8"/>
      </tp>
      <tp>
        <v>26.136377329999998</v>
        <stp/>
        <stp>EM_S_VAL_PE_TTM</stp>
        <stp>2</stp>
        <stp>300272.SZ</stp>
        <stp>2021/2/19</stp>
        <tr r="AK118" s="8"/>
      </tp>
      <tp>
        <v>25.308466549999999</v>
        <stp/>
        <stp>EM_S_VAL_PE_TTM</stp>
        <stp>2</stp>
        <stp>000541.SZ</stp>
        <stp>2021/6/29</stp>
        <tr r="BO205" s="8"/>
      </tp>
      <tp>
        <v>28.658308479999999</v>
        <stp/>
        <stp>EM_S_VAL_PE_TTM</stp>
        <stp>2</stp>
        <stp>300272.SZ</stp>
        <stp>2021/1/19</stp>
        <tr r="AK100" s="8"/>
      </tp>
      <tp>
        <v>24.79632221</v>
        <stp/>
        <stp>EM_S_VAL_PE_TTM</stp>
        <stp>2</stp>
        <stp>000541.SZ</stp>
        <stp>2021/7/29</stp>
        <tr r="BO227" s="8"/>
      </tp>
      <tp>
        <v>83.455679810000007</v>
        <stp/>
        <stp>EM_S_VAL_PE_TTM</stp>
        <stp>2</stp>
        <stp>300272.SZ</stp>
        <stp>2021/7/19</stp>
        <tr r="AK219" s="8"/>
      </tp>
      <tp>
        <v>31.933167739999998</v>
        <stp/>
        <stp>EM_S_VAL_PE_TTM</stp>
        <stp>2</stp>
        <stp>000541.SZ</stp>
        <stp>2021/1/29</stp>
        <tr r="BO108" s="8"/>
      </tp>
      <tp>
        <v>90.259131969999999</v>
        <stp/>
        <stp>EM_S_VAL_PE_TTM</stp>
        <stp>2</stp>
        <stp>300272.SZ</stp>
        <stp>2021/5/19</stp>
        <tr r="AK177" s="8"/>
      </tp>
      <tp>
        <v>29.07210358</v>
        <stp/>
        <stp>EM_S_VAL_PE_TTM</stp>
        <stp>2</stp>
        <stp>000541.SZ</stp>
        <stp>2021/3/29</stp>
        <tr r="BO144" s="8"/>
      </tp>
      <tp>
        <v>122.72188448999999</v>
        <stp/>
        <stp>EM_S_VAL_PE_TTM</stp>
        <stp>2</stp>
        <stp>300272.SZ</stp>
        <stp>2021/4/19</stp>
        <tr r="AK158" s="8"/>
      </tp>
      <tp>
        <v>81.981598509999998</v>
        <stp/>
        <stp>EM_S_VAL_PE_TTM</stp>
        <stp>2</stp>
        <stp>300272.SZ</stp>
        <stp>2021/8/18</stp>
        <tr r="AK241" s="8"/>
      </tp>
      <tp>
        <v>24.412213940000001</v>
        <stp/>
        <stp>EM_S_VAL_PE_TTM</stp>
        <stp>2</stp>
        <stp>000541.SZ</stp>
        <stp>2021/4/28</stp>
        <tr r="BO165" s="8"/>
      </tp>
      <tp>
        <v>28.142458919999999</v>
        <stp/>
        <stp>EM_S_VAL_PE_TTM</stp>
        <stp>2</stp>
        <stp>300272.SZ</stp>
        <stp>2021/3/18</stp>
        <tr r="AK137" s="8"/>
      </tp>
      <tp>
        <v>24.924358290000001</v>
        <stp/>
        <stp>EM_S_VAL_PE_TTM</stp>
        <stp>2</stp>
        <stp>000541.SZ</stp>
        <stp>2021/5/28</stp>
        <tr r="BO184" s="8"/>
      </tp>
      <tp>
        <v>25.62052778</v>
        <stp/>
        <stp>EM_S_VAL_PE_TTM</stp>
        <stp>2</stp>
        <stp>300272.SZ</stp>
        <stp>2021/2/18</stp>
        <tr r="AK117" s="8"/>
      </tp>
      <tp>
        <v>25.521860029999999</v>
        <stp/>
        <stp>EM_S_VAL_PE_TTM</stp>
        <stp>2</stp>
        <stp>000541.SZ</stp>
        <stp>2021/6/28</stp>
        <tr r="BO204" s="8"/>
      </tp>
      <tp>
        <v>28.543675239999999</v>
        <stp/>
        <stp>EM_S_VAL_PE_TTM</stp>
        <stp>2</stp>
        <stp>300272.SZ</stp>
        <stp>2021/1/18</stp>
        <tr r="AK99" s="8"/>
      </tp>
      <tp>
        <v>24.540250029999999</v>
        <stp/>
        <stp>EM_S_VAL_PE_TTM</stp>
        <stp>2</stp>
        <stp>000541.SZ</stp>
        <stp>2021/7/28</stp>
        <tr r="BO226" s="8"/>
      </tp>
      <tp>
        <v>30.779512839999999</v>
        <stp/>
        <stp>EM_S_VAL_PE_TTM</stp>
        <stp>2</stp>
        <stp>000541.SZ</stp>
        <stp>2021/1/28</stp>
        <tr r="BO107" s="8"/>
      </tp>
      <tp>
        <v>72.683547230000002</v>
        <stp/>
        <stp>EM_S_VAL_PE_TTM</stp>
        <stp>2</stp>
        <stp>300272.SZ</stp>
        <stp>2021/6/18</stp>
        <tr r="AK198" s="8"/>
      </tp>
      <tp>
        <v>92.980512829999995</v>
        <stp/>
        <stp>EM_S_VAL_PE_TTM</stp>
        <stp>2</stp>
        <stp>300272.SZ</stp>
        <stp>2021/5/18</stp>
        <tr r="AK176" s="8"/>
      </tp>
      <tp>
        <v>19.528277639999999</v>
        <stp/>
        <stp>EM_S_VAL_PE_TTM</stp>
        <stp>2</stp>
        <stp>002242.SZ</stp>
        <stp>2021/8/19</stp>
        <tr r="BA242" s="8"/>
      </tp>
      <tp>
        <v>24.184531079999999</v>
        <stp/>
        <stp>EM_S_VAL_PE_TTM</stp>
        <stp>2</stp>
        <stp>002242.SZ</stp>
        <stp>2021/3/19</stp>
        <tr r="BA138" s="8"/>
      </tp>
      <tp>
        <v>29.116251309999999</v>
        <stp/>
        <stp>EM_S_VAL_PE_TTM</stp>
        <stp>2</stp>
        <stp>002242.SZ</stp>
        <stp>2021/2/19</stp>
        <tr r="BA118" s="8"/>
      </tp>
      <tp>
        <v>29.098205910000001</v>
        <stp/>
        <stp>EM_S_VAL_PE_TTM</stp>
        <stp>2</stp>
        <stp>002242.SZ</stp>
        <stp>2021/1/19</stp>
        <tr r="BA100" s="8"/>
      </tp>
      <tp>
        <v>20.867989980000001</v>
        <stp/>
        <stp>EM_S_VAL_PE_TTM</stp>
        <stp>2</stp>
        <stp>002242.SZ</stp>
        <stp>2021/7/19</stp>
        <tr r="BA219" s="8"/>
      </tp>
      <tp>
        <v>24.670842050000001</v>
        <stp/>
        <stp>EM_S_VAL_PE_TTM</stp>
        <stp>2</stp>
        <stp>002242.SZ</stp>
        <stp>2021/5/19</stp>
        <tr r="BA177" s="8"/>
      </tp>
      <tp>
        <v>26.473237869999998</v>
        <stp/>
        <stp>EM_S_VAL_PE_TTM</stp>
        <stp>2</stp>
        <stp>002242.SZ</stp>
        <stp>2021/4/19</stp>
        <tr r="BA158" s="8"/>
      </tp>
      <tp>
        <v>19.859265390000001</v>
        <stp/>
        <stp>EM_S_VAL_PE_TTM</stp>
        <stp>2</stp>
        <stp>002242.SZ</stp>
        <stp>2021/8/18</stp>
        <tr r="BA241" s="8"/>
      </tp>
      <tp>
        <v>11.57143011</v>
        <stp/>
        <stp>EM_S_VAL_PE_TTM</stp>
        <stp>2</stp>
        <stp>002543.SZ</stp>
        <stp>2020/9/18</stp>
        <tr r="AQ20" s="8"/>
      </tp>
      <tp>
        <v>24.20904243</v>
        <stp/>
        <stp>EM_S_VAL_PE_TTM</stp>
        <stp>2</stp>
        <stp>002242.SZ</stp>
        <stp>2021/3/18</stp>
        <tr r="BA137" s="8"/>
      </tp>
      <tp>
        <v>29.46813659</v>
        <stp/>
        <stp>EM_S_VAL_PE_TTM</stp>
        <stp>2</stp>
        <stp>002242.SZ</stp>
        <stp>2021/2/18</stp>
        <tr r="BA117" s="8"/>
      </tp>
      <tp>
        <v>29.54031818</v>
        <stp/>
        <stp>EM_S_VAL_PE_TTM</stp>
        <stp>2</stp>
        <stp>002242.SZ</stp>
        <stp>2021/1/18</stp>
        <tr r="BA99" s="8"/>
      </tp>
      <tp>
        <v>26.649238650000001</v>
        <stp/>
        <stp>EM_S_VAL_PE_TTM</stp>
        <stp>2</stp>
        <stp>002242.SZ</stp>
        <stp>2021/6/18</stp>
        <tr r="BA198" s="8"/>
      </tp>
      <tp>
        <v>25.049180839999998</v>
        <stp/>
        <stp>EM_S_VAL_PE_TTM</stp>
        <stp>2</stp>
        <stp>002242.SZ</stp>
        <stp>2021/5/18</stp>
        <tr r="BA176" s="8"/>
      </tp>
      <tp>
        <v>19.323380449999998</v>
        <stp/>
        <stp>EM_S_VAL_PE_TTM</stp>
        <stp>2</stp>
        <stp>002242.SZ</stp>
        <stp>2021/8/23</stp>
        <tr r="BA244" s="8"/>
      </tp>
      <tp>
        <v>36.793706659999998</v>
        <stp/>
        <stp>EM_S_VAL_PE_TTM</stp>
        <stp>2</stp>
        <stp>300272.SZ</stp>
        <stp>2020/8/31</stp>
        <tr r="AK6" s="8"/>
      </tp>
      <tp>
        <v>25.863289600000002</v>
        <stp/>
        <stp>EM_S_VAL_PE_TTM</stp>
        <stp>2</stp>
        <stp>000541.SZ</stp>
        <stp>2021/8/11</stp>
        <tr r="BO236" s="8"/>
      </tp>
      <tp>
        <v>11.28887194</v>
        <stp/>
        <stp>EM_S_VAL_PE_TTM</stp>
        <stp>2</stp>
        <stp>002543.SZ</stp>
        <stp>2020/9/23</stp>
        <tr r="AQ23" s="8"/>
      </tp>
      <tp>
        <v>24.593053569999999</v>
        <stp/>
        <stp>EM_S_VAL_PE_TTM</stp>
        <stp>2</stp>
        <stp>002242.SZ</stp>
        <stp>2021/3/23</stp>
        <tr r="BA140" s="8"/>
      </tp>
      <tp>
        <v>25.137751770000001</v>
        <stp/>
        <stp>EM_S_VAL_PE_TTM</stp>
        <stp>2</stp>
        <stp>000541.SZ</stp>
        <stp>2021/5/11</stp>
        <tr r="BO171" s="8"/>
      </tp>
      <tp>
        <v>27.726755579999999</v>
        <stp/>
        <stp>EM_S_VAL_PE_TTM</stp>
        <stp>2</stp>
        <stp>002242.SZ</stp>
        <stp>2021/2/23</stp>
        <tr r="BA120" s="8"/>
      </tp>
      <tp>
        <v>24.540250029999999</v>
        <stp/>
        <stp>EM_S_VAL_PE_TTM</stp>
        <stp>2</stp>
        <stp>000541.SZ</stp>
        <stp>2021/6/11</stp>
        <tr r="BO194" s="8"/>
      </tp>
      <tp>
        <v>28.944891559999999</v>
        <stp/>
        <stp>EM_S_VAL_PE_TTM</stp>
        <stp>2</stp>
        <stp>300272.SZ</stp>
        <stp>2021/1/21</stp>
        <tr r="AK102" s="8"/>
      </tp>
      <tp>
        <v>19.748936140000001</v>
        <stp/>
        <stp>EM_S_VAL_PE_TTM</stp>
        <stp>2</stp>
        <stp>002242.SZ</stp>
        <stp>2021/7/23</stp>
        <tr r="BA223" s="8"/>
      </tp>
      <tp>
        <v>84.589588500000005</v>
        <stp/>
        <stp>EM_S_VAL_PE_TTM</stp>
        <stp>2</stp>
        <stp>300272.SZ</stp>
        <stp>2021/7/21</stp>
        <tr r="AK221" s="8"/>
      </tp>
      <tp>
        <v>29.256688359999998</v>
        <stp/>
        <stp>EM_S_VAL_PE_TTM</stp>
        <stp>2</stp>
        <stp>000541.SZ</stp>
        <stp>2021/1/11</stp>
        <tr r="BO94" s="8"/>
      </tp>
      <tp>
        <v>26.48371543</v>
        <stp/>
        <stp>EM_S_VAL_PE_TTM</stp>
        <stp>2</stp>
        <stp>002242.SZ</stp>
        <stp>2021/6/23</stp>
        <tr r="BA201" s="8"/>
      </tp>
      <tp>
        <v>76.312055049999998</v>
        <stp/>
        <stp>EM_S_VAL_PE_TTM</stp>
        <stp>2</stp>
        <stp>300272.SZ</stp>
        <stp>2021/6/21</stp>
        <tr r="AK199" s="8"/>
      </tp>
      <tp>
        <v>88.331487190000004</v>
        <stp/>
        <stp>EM_S_VAL_PE_TTM</stp>
        <stp>2</stp>
        <stp>300272.SZ</stp>
        <stp>2021/5/21</stp>
        <tr r="AK179" s="8"/>
      </tp>
      <tp>
        <v>28.05688726</v>
        <stp/>
        <stp>EM_S_VAL_PE_TTM</stp>
        <stp>2</stp>
        <stp>000541.SZ</stp>
        <stp>2021/3/11</stp>
        <tr r="BO132" s="8"/>
      </tp>
      <tp>
        <v>27.1505741</v>
        <stp/>
        <stp>EM_S_VAL_PE_TTM</stp>
        <stp>2</stp>
        <stp>002242.SZ</stp>
        <stp>2021/4/23</stp>
        <tr r="BA162" s="8"/>
      </tp>
      <tp>
        <v>136.69733041000001</v>
        <stp/>
        <stp>EM_S_VAL_PE_TTM</stp>
        <stp>2</stp>
        <stp>300272.SZ</stp>
        <stp>2021/4/21</stp>
        <tr r="AK160" s="8"/>
      </tp>
      <tp>
        <v>35.941089570000003</v>
        <stp/>
        <stp>EM_S_VAL_PE_TTM</stp>
        <stp>2</stp>
        <stp>300272.SZ</stp>
        <stp>2020/9/30</stp>
        <tr r="AK28" s="8"/>
      </tp>
      <tp>
        <v>75.745100699999995</v>
        <stp/>
        <stp>EM_S_VAL_PE_TTM</stp>
        <stp>2</stp>
        <stp>300272.SZ</stp>
        <stp>2021/8/20</stp>
        <tr r="AK243" s="8"/>
      </tp>
      <tp>
        <v>25.99132569</v>
        <stp/>
        <stp>EM_S_VAL_PE_TTM</stp>
        <stp>2</stp>
        <stp>000541.SZ</stp>
        <stp>2021/8/10</stp>
        <tr r="BO235" s="8"/>
      </tp>
      <tp>
        <v>11.221596180000001</v>
        <stp/>
        <stp>EM_S_VAL_PE_TTM</stp>
        <stp>2</stp>
        <stp>002543.SZ</stp>
        <stp>2020/9/22</stp>
        <tr r="AQ22" s="8"/>
      </tp>
      <tp>
        <v>24.388792330000001</v>
        <stp/>
        <stp>EM_S_VAL_PE_TTM</stp>
        <stp>2</stp>
        <stp>002242.SZ</stp>
        <stp>2021/3/22</stp>
        <tr r="BA139" s="8"/>
      </tp>
      <tp>
        <v>25.095073079999999</v>
        <stp/>
        <stp>EM_S_VAL_PE_TTM</stp>
        <stp>2</stp>
        <stp>000541.SZ</stp>
        <stp>2021/5/10</stp>
        <tr r="BO170" s="8"/>
      </tp>
      <tp>
        <v>27.582392389999999</v>
        <stp/>
        <stp>EM_S_VAL_PE_TTM</stp>
        <stp>2</stp>
        <stp>002242.SZ</stp>
        <stp>2021/2/22</stp>
        <tr r="BA119" s="8"/>
      </tp>
      <tp>
        <v>24.75364351</v>
        <stp/>
        <stp>EM_S_VAL_PE_TTM</stp>
        <stp>2</stp>
        <stp>000541.SZ</stp>
        <stp>2021/6/10</stp>
        <tr r="BO193" s="8"/>
      </tp>
      <tp>
        <v>29.486181989999999</v>
        <stp/>
        <stp>EM_S_VAL_PE_TTM</stp>
        <stp>2</stp>
        <stp>002242.SZ</stp>
        <stp>2021/1/22</stp>
        <tr r="BA103" s="8"/>
      </tp>
      <tp>
        <v>28.543675239999999</v>
        <stp/>
        <stp>EM_S_VAL_PE_TTM</stp>
        <stp>2</stp>
        <stp>300272.SZ</stp>
        <stp>2021/1/20</stp>
        <tr r="AK101" s="8"/>
      </tp>
      <tp>
        <v>20.883751310000001</v>
        <stp/>
        <stp>EM_S_VAL_PE_TTM</stp>
        <stp>2</stp>
        <stp>002242.SZ</stp>
        <stp>2021/7/22</stp>
        <tr r="BA222" s="8"/>
      </tp>
      <tp>
        <v>84.589588500000005</v>
        <stp/>
        <stp>EM_S_VAL_PE_TTM</stp>
        <stp>2</stp>
        <stp>300272.SZ</stp>
        <stp>2021/7/20</stp>
        <tr r="AK220" s="8"/>
      </tp>
      <tp>
        <v>26.302428089999999</v>
        <stp/>
        <stp>EM_S_VAL_PE_TTM</stp>
        <stp>2</stp>
        <stp>002242.SZ</stp>
        <stp>2021/6/22</stp>
        <tr r="BA200" s="8"/>
      </tp>
      <tp>
        <v>28.93366499</v>
        <stp/>
        <stp>EM_S_VAL_PE_TTM</stp>
        <stp>2</stp>
        <stp>000541.SZ</stp>
        <stp>2021/2/10</stp>
        <tr r="BO116" s="8"/>
      </tp>
      <tp>
        <v>86.517233279999999</v>
        <stp/>
        <stp>EM_S_VAL_PE_TTM</stp>
        <stp>2</stp>
        <stp>300272.SZ</stp>
        <stp>2021/5/20</stp>
        <tr r="AK178" s="8"/>
      </tp>
      <tp>
        <v>27.687717689999999</v>
        <stp/>
        <stp>EM_S_VAL_PE_TTM</stp>
        <stp>2</stp>
        <stp>000541.SZ</stp>
        <stp>2021/3/10</stp>
        <tr r="BO131" s="8"/>
      </tp>
      <tp>
        <v>26.40795245</v>
        <stp/>
        <stp>EM_S_VAL_PE_TTM</stp>
        <stp>2</stp>
        <stp>002242.SZ</stp>
        <stp>2021/4/22</stp>
        <tr r="BA161" s="8"/>
      </tp>
      <tp>
        <v>128.83614208</v>
        <stp/>
        <stp>EM_S_VAL_PE_TTM</stp>
        <stp>2</stp>
        <stp>300272.SZ</stp>
        <stp>2021/4/20</stp>
        <tr r="AK159" s="8"/>
      </tp>
      <tp>
        <v>40.475527589999999</v>
        <stp/>
        <stp>EM_S_VAL_PE_TTM</stp>
        <stp>2</stp>
        <stp>002242.SZ</stp>
        <stp>2020/8/31</stp>
        <tr r="BA6" s="8"/>
      </tp>
      <tp>
        <v>82.888725460000003</v>
        <stp/>
        <stp>EM_S_VAL_PE_TTM</stp>
        <stp>2</stp>
        <stp>300272.SZ</stp>
        <stp>2021/8/23</stp>
        <tr r="AK244" s="8"/>
      </tp>
      <tp>
        <v>26.375433950000001</v>
        <stp/>
        <stp>EM_S_VAL_PE_TTM</stp>
        <stp>2</stp>
        <stp>000541.SZ</stp>
        <stp>2021/8/13</stp>
        <tr r="BO238" s="8"/>
      </tp>
      <tp>
        <v>8.1760205399999997</v>
        <stp/>
        <stp>EM_S_VAL_PE_TTM</stp>
        <stp>2</stp>
        <stp>002543.SZ</stp>
        <stp>2021/8/31</stp>
        <tr r="AQ250" s="8"/>
      </tp>
      <tp>
        <v>11.42342345</v>
        <stp/>
        <stp>EM_S_VAL_PE_TTM</stp>
        <stp>2</stp>
        <stp>002543.SZ</stp>
        <stp>2020/9/21</stp>
        <tr r="AQ21" s="8"/>
      </tp>
      <tp>
        <v>26.62568512</v>
        <stp/>
        <stp>EM_S_VAL_PE_TTM</stp>
        <stp>2</stp>
        <stp>000541.SZ</stp>
        <stp>2021/4/13</stp>
        <tr r="BO154" s="8"/>
      </tp>
      <tp>
        <v>28.486358630000002</v>
        <stp/>
        <stp>EM_S_VAL_PE_TTM</stp>
        <stp>2</stp>
        <stp>300272.SZ</stp>
        <stp>2021/3/23</stp>
        <tr r="AK140" s="8"/>
      </tp>
      <tp>
        <v>25.052394379999999</v>
        <stp/>
        <stp>EM_S_VAL_PE_TTM</stp>
        <stp>2</stp>
        <stp>000541.SZ</stp>
        <stp>2021/5/13</stp>
        <tr r="BO173" s="8"/>
      </tp>
      <tp>
        <v>9.0481276299999998</v>
        <stp/>
        <stp>EM_S_VAL_PE_TTM</stp>
        <stp>2</stp>
        <stp>002543.SZ</stp>
        <stp>2021/5/31</stp>
        <tr r="AQ185" s="8"/>
      </tp>
      <tp>
        <v>26.422960419999999</v>
        <stp/>
        <stp>EM_S_VAL_PE_TTM</stp>
        <stp>2</stp>
        <stp>300272.SZ</stp>
        <stp>2021/2/23</stp>
        <tr r="AK120" s="8"/>
      </tp>
      <tp>
        <v>29.50422739</v>
        <stp/>
        <stp>EM_S_VAL_PE_TTM</stp>
        <stp>2</stp>
        <stp>002242.SZ</stp>
        <stp>2021/1/21</stp>
        <tr r="BA102" s="8"/>
      </tp>
      <tp>
        <v>25.820610899999998</v>
        <stp/>
        <stp>EM_S_VAL_PE_TTM</stp>
        <stp>2</stp>
        <stp>000541.SZ</stp>
        <stp>2021/7/13</stp>
        <tr r="BO215" s="8"/>
      </tp>
      <tp>
        <v>20.726138089999999</v>
        <stp/>
        <stp>EM_S_VAL_PE_TTM</stp>
        <stp>2</stp>
        <stp>002242.SZ</stp>
        <stp>2021/7/21</stp>
        <tr r="BA221" s="8"/>
      </tp>
      <tp>
        <v>79.260217650000001</v>
        <stp/>
        <stp>EM_S_VAL_PE_TTM</stp>
        <stp>2</stp>
        <stp>300272.SZ</stp>
        <stp>2021/7/23</stp>
        <tr r="AK223" s="8"/>
      </tp>
      <tp>
        <v>29.995027499999999</v>
        <stp/>
        <stp>EM_S_VAL_PE_TTM</stp>
        <stp>2</stp>
        <stp>000541.SZ</stp>
        <stp>2021/1/13</stp>
        <tr r="BO96" s="8"/>
      </tp>
      <tp>
        <v>26.783233639999999</v>
        <stp/>
        <stp>EM_S_VAL_PE_TTM</stp>
        <stp>2</stp>
        <stp>002242.SZ</stp>
        <stp>2021/6/21</stp>
        <tr r="BA199" s="8"/>
      </tp>
      <tp>
        <v>76.992400259999997</v>
        <stp/>
        <stp>EM_S_VAL_PE_TTM</stp>
        <stp>2</stp>
        <stp>300272.SZ</stp>
        <stp>2021/6/23</stp>
        <tr r="AK201" s="8"/>
      </tp>
      <tp>
        <v>24.339795609999999</v>
        <stp/>
        <stp>EM_S_VAL_PE_TTM</stp>
        <stp>2</stp>
        <stp>002242.SZ</stp>
        <stp>2021/5/21</stp>
        <tr r="BA179" s="8"/>
      </tp>
      <tp>
        <v>26.571166000000002</v>
        <stp/>
        <stp>EM_S_VAL_PE_TTM</stp>
        <stp>2</stp>
        <stp>002242.SZ</stp>
        <stp>2021/4/21</stp>
        <tr r="BA160" s="8"/>
      </tp>
      <tp>
        <v>9.5298416600000007</v>
        <stp/>
        <stp>EM_S_VAL_PE_TTM</stp>
        <stp>2</stp>
        <stp>002543.SZ</stp>
        <stp>2021/3/31</stp>
        <tr r="AQ146" s="8"/>
      </tp>
      <tp>
        <v>130.36470648</v>
        <stp/>
        <stp>EM_S_VAL_PE_TTM</stp>
        <stp>2</stp>
        <stp>300272.SZ</stp>
        <stp>2021/4/23</stp>
        <tr r="AK162" s="8"/>
      </tp>
      <tp>
        <v>37.198937260000001</v>
        <stp/>
        <stp>EM_S_VAL_PE_TTM</stp>
        <stp>2</stp>
        <stp>002242.SZ</stp>
        <stp>2020/9/30</stp>
        <tr r="BA28" s="8"/>
      </tp>
      <tp>
        <v>18.763853529999999</v>
        <stp/>
        <stp>EM_S_VAL_PE_TTM</stp>
        <stp>2</stp>
        <stp>002242.SZ</stp>
        <stp>2021/8/20</stp>
        <tr r="BA243" s="8"/>
      </tp>
      <tp>
        <v>25.99132569</v>
        <stp/>
        <stp>EM_S_VAL_PE_TTM</stp>
        <stp>2</stp>
        <stp>000541.SZ</stp>
        <stp>2021/8/12</stp>
        <tr r="BO237" s="8"/>
      </tp>
      <tp>
        <v>8.0514153000000004</v>
        <stp/>
        <stp>EM_S_VAL_PE_TTM</stp>
        <stp>2</stp>
        <stp>002543.SZ</stp>
        <stp>2021/8/30</stp>
        <tr r="AQ249" s="8"/>
      </tp>
      <tp>
        <v>26.62568512</v>
        <stp/>
        <stp>EM_S_VAL_PE_TTM</stp>
        <stp>2</stp>
        <stp>000541.SZ</stp>
        <stp>2021/4/12</stp>
        <tr r="BO153" s="8"/>
      </tp>
      <tp>
        <v>9.3279666300000006</v>
        <stp/>
        <stp>EM_S_VAL_PE_TTM</stp>
        <stp>2</stp>
        <stp>002543.SZ</stp>
        <stp>2021/4/30</stp>
        <tr r="AQ167" s="8"/>
      </tp>
      <tp>
        <v>29.575374350000001</v>
        <stp/>
        <stp>EM_S_VAL_PE_TTM</stp>
        <stp>2</stp>
        <stp>300272.SZ</stp>
        <stp>2021/3/22</stp>
        <tr r="AK139" s="8"/>
      </tp>
      <tp>
        <v>25.180430470000001</v>
        <stp/>
        <stp>EM_S_VAL_PE_TTM</stp>
        <stp>2</stp>
        <stp>000541.SZ</stp>
        <stp>2021/5/12</stp>
        <tr r="BO172" s="8"/>
      </tp>
      <tp>
        <v>26.59491027</v>
        <stp/>
        <stp>EM_S_VAL_PE_TTM</stp>
        <stp>2</stp>
        <stp>300272.SZ</stp>
        <stp>2021/2/22</stp>
        <tr r="AK119" s="8"/>
      </tp>
      <tp>
        <v>29.233546400000002</v>
        <stp/>
        <stp>EM_S_VAL_PE_TTM</stp>
        <stp>2</stp>
        <stp>002242.SZ</stp>
        <stp>2021/1/20</stp>
        <tr r="BA101" s="8"/>
      </tp>
      <tp>
        <v>8.6866689200000007</v>
        <stp/>
        <stp>EM_S_VAL_PE_TTM</stp>
        <stp>2</stp>
        <stp>002543.SZ</stp>
        <stp>2021/6/30</stp>
        <tr r="AQ206" s="8"/>
      </tp>
      <tp>
        <v>29.346107880000002</v>
        <stp/>
        <stp>EM_S_VAL_PE_TTM</stp>
        <stp>2</stp>
        <stp>300272.SZ</stp>
        <stp>2021/1/22</stp>
        <tr r="AK103" s="8"/>
      </tp>
      <tp>
        <v>25.564538729999999</v>
        <stp/>
        <stp>EM_S_VAL_PE_TTM</stp>
        <stp>2</stp>
        <stp>000541.SZ</stp>
        <stp>2021/7/12</stp>
        <tr r="BO214" s="8"/>
      </tp>
      <tp>
        <v>7.7655322199999999</v>
        <stp/>
        <stp>EM_S_VAL_PE_TTM</stp>
        <stp>2</stp>
        <stp>002543.SZ</stp>
        <stp>2021/7/30</stp>
        <tr r="AQ228" s="8"/>
      </tp>
      <tp>
        <v>20.773422050000001</v>
        <stp/>
        <stp>EM_S_VAL_PE_TTM</stp>
        <stp>2</stp>
        <stp>002242.SZ</stp>
        <stp>2021/7/20</stp>
        <tr r="BA220" s="8"/>
      </tp>
      <tp>
        <v>85.156542849999994</v>
        <stp/>
        <stp>EM_S_VAL_PE_TTM</stp>
        <stp>2</stp>
        <stp>300272.SZ</stp>
        <stp>2021/7/22</stp>
        <tr r="AK222" s="8"/>
      </tp>
      <tp>
        <v>29.118249769999998</v>
        <stp/>
        <stp>EM_S_VAL_PE_TTM</stp>
        <stp>2</stp>
        <stp>000541.SZ</stp>
        <stp>2021/1/12</stp>
        <tr r="BO95" s="8"/>
      </tp>
      <tp>
        <v>75.518318960000002</v>
        <stp/>
        <stp>EM_S_VAL_PE_TTM</stp>
        <stp>2</stp>
        <stp>300272.SZ</stp>
        <stp>2021/6/22</stp>
        <tr r="AK200" s="8"/>
      </tp>
      <tp>
        <v>24.75754469</v>
        <stp/>
        <stp>EM_S_VAL_PE_TTM</stp>
        <stp>2</stp>
        <stp>002242.SZ</stp>
        <stp>2021/5/20</stp>
        <tr r="BA178" s="8"/>
      </tp>
      <tp>
        <v>28.610641619999999</v>
        <stp/>
        <stp>EM_S_VAL_PE_TTM</stp>
        <stp>2</stp>
        <stp>000541.SZ</stp>
        <stp>2021/3/12</stp>
        <tr r="BO133" s="8"/>
      </tp>
      <tp>
        <v>26.334506350000002</v>
        <stp/>
        <stp>EM_S_VAL_PE_TTM</stp>
        <stp>2</stp>
        <stp>002242.SZ</stp>
        <stp>2021/4/20</stp>
        <tr r="BA159" s="8"/>
      </tp>
      <tp>
        <v>9.4118980699999994</v>
        <stp/>
        <stp>EM_S_VAL_PE_TTM</stp>
        <stp>2</stp>
        <stp>002543.SZ</stp>
        <stp>2021/3/30</stp>
        <tr r="AQ145" s="8"/>
      </tp>
      <tp>
        <v>138.22589481</v>
        <stp/>
        <stp>EM_S_VAL_PE_TTM</stp>
        <stp>2</stp>
        <stp>300272.SZ</stp>
        <stp>2021/4/22</stp>
        <tr r="AK161" s="8"/>
      </tp>
      <tp>
        <v>18.291013880000001</v>
        <stp/>
        <stp>EM_S_VAL_PE_TTM</stp>
        <stp>2</stp>
        <stp>002242.SZ</stp>
        <stp>2021/8/27</stp>
        <tr r="BA248" s="8"/>
      </tp>
      <tp>
        <v>77.221892679999996</v>
        <stp/>
        <stp>EM_S_VAL_PE_TTM</stp>
        <stp>2</stp>
        <stp>300272.SZ</stp>
        <stp>2021/8/25</stp>
        <tr r="AK246" s="8"/>
      </tp>
      <tp>
        <v>26.53737439</v>
        <stp/>
        <stp>EM_S_VAL_PE_TTM</stp>
        <stp>2</stp>
        <stp>000541.SZ</stp>
        <stp>2021/4/15</stp>
        <tr r="BO156" s="8"/>
      </tp>
      <tp>
        <v>27.626609370000001</v>
        <stp/>
        <stp>EM_S_VAL_PE_TTM</stp>
        <stp>2</stp>
        <stp>300272.SZ</stp>
        <stp>2021/3/25</stp>
        <tr r="AK142" s="8"/>
      </tp>
      <tp>
        <v>25.448577929999999</v>
        <stp/>
        <stp>EM_S_VAL_PE_TTM</stp>
        <stp>2</stp>
        <stp>300272.SZ</stp>
        <stp>2021/2/25</stp>
        <tr r="AK122" s="8"/>
      </tp>
      <tp>
        <v>24.369535249999998</v>
        <stp/>
        <stp>EM_S_VAL_PE_TTM</stp>
        <stp>2</stp>
        <stp>000541.SZ</stp>
        <stp>2021/6/15</stp>
        <tr r="BO195" s="8"/>
      </tp>
      <tp>
        <v>28.141799760000001</v>
        <stp/>
        <stp>EM_S_VAL_PE_TTM</stp>
        <stp>2</stp>
        <stp>002242.SZ</stp>
        <stp>2021/1/27</stp>
        <tr r="BA106" s="8"/>
      </tp>
      <tp>
        <v>28.600991860000001</v>
        <stp/>
        <stp>EM_S_VAL_PE_TTM</stp>
        <stp>2</stp>
        <stp>300272.SZ</stp>
        <stp>2021/1/25</stp>
        <tr r="AK104" s="8"/>
      </tp>
      <tp>
        <v>25.47918134</v>
        <stp/>
        <stp>EM_S_VAL_PE_TTM</stp>
        <stp>2</stp>
        <stp>000541.SZ</stp>
        <stp>2021/7/15</stp>
        <tr r="BO217" s="8"/>
      </tp>
      <tp>
        <v>19.528277639999999</v>
        <stp/>
        <stp>EM_S_VAL_PE_TTM</stp>
        <stp>2</stp>
        <stp>002242.SZ</stp>
        <stp>2021/7/27</stp>
        <tr r="BA225" s="8"/>
      </tp>
      <tp>
        <v>29.21054217</v>
        <stp/>
        <stp>EM_S_VAL_PE_TTM</stp>
        <stp>2</stp>
        <stp>000541.SZ</stp>
        <stp>2021/1/15</stp>
        <tr r="BO98" s="8"/>
      </tp>
      <tp>
        <v>75.291537219999995</v>
        <stp/>
        <stp>EM_S_VAL_PE_TTM</stp>
        <stp>2</stp>
        <stp>300272.SZ</stp>
        <stp>2021/6/25</stp>
        <tr r="AK203" s="8"/>
      </tp>
      <tp>
        <v>24.804837039999999</v>
        <stp/>
        <stp>EM_S_VAL_PE_TTM</stp>
        <stp>2</stp>
        <stp>002242.SZ</stp>
        <stp>2021/5/27</stp>
        <tr r="BA183" s="8"/>
      </tp>
      <tp>
        <v>94.567984999999993</v>
        <stp/>
        <stp>EM_S_VAL_PE_TTM</stp>
        <stp>2</stp>
        <stp>300272.SZ</stp>
        <stp>2021/5/25</stp>
        <tr r="AK181" s="8"/>
      </tp>
      <tp>
        <v>28.93366499</v>
        <stp/>
        <stp>EM_S_VAL_PE_TTM</stp>
        <stp>2</stp>
        <stp>000541.SZ</stp>
        <stp>2021/3/15</stp>
        <tr r="BO134" s="8"/>
      </tp>
      <tp>
        <v>27.085288680000001</v>
        <stp/>
        <stp>EM_S_VAL_PE_TTM</stp>
        <stp>2</stp>
        <stp>002242.SZ</stp>
        <stp>2021/4/27</stp>
        <tr r="BA164" s="8"/>
      </tp>
      <tp>
        <v>19.000273360000001</v>
        <stp/>
        <stp>EM_S_VAL_PE_TTM</stp>
        <stp>2</stp>
        <stp>002242.SZ</stp>
        <stp>2021/8/26</stp>
        <tr r="BA247" s="8"/>
      </tp>
      <tp>
        <v>77.658791649999998</v>
        <stp/>
        <stp>EM_S_VAL_PE_TTM</stp>
        <stp>2</stp>
        <stp>300272.SZ</stp>
        <stp>2021/8/24</stp>
        <tr r="AK245" s="8"/>
      </tp>
      <tp>
        <v>26.758151210000001</v>
        <stp/>
        <stp>EM_S_VAL_PE_TTM</stp>
        <stp>2</stp>
        <stp>000541.SZ</stp>
        <stp>2021/4/14</stp>
        <tr r="BO155" s="8"/>
      </tp>
      <tp>
        <v>25.001576050000001</v>
        <stp/>
        <stp>EM_S_VAL_PE_TTM</stp>
        <stp>2</stp>
        <stp>002242.SZ</stp>
        <stp>2021/3/26</stp>
        <tr r="BA143" s="8"/>
      </tp>
      <tp>
        <v>28.71562509</v>
        <stp/>
        <stp>EM_S_VAL_PE_TTM</stp>
        <stp>2</stp>
        <stp>300272.SZ</stp>
        <stp>2021/3/24</stp>
        <tr r="AK141" s="8"/>
      </tp>
      <tp>
        <v>25.180430470000001</v>
        <stp/>
        <stp>EM_S_VAL_PE_TTM</stp>
        <stp>2</stp>
        <stp>000541.SZ</stp>
        <stp>2021/5/14</stp>
        <tr r="BO174" s="8"/>
      </tp>
      <tp>
        <v>27.004939619999998</v>
        <stp/>
        <stp>EM_S_VAL_PE_TTM</stp>
        <stp>2</stp>
        <stp>002242.SZ</stp>
        <stp>2021/2/26</stp>
        <tr r="BA123" s="8"/>
      </tp>
      <tp>
        <v>26.07906071</v>
        <stp/>
        <stp>EM_S_VAL_PE_TTM</stp>
        <stp>2</stp>
        <stp>300272.SZ</stp>
        <stp>2021/2/24</stp>
        <tr r="AK121" s="8"/>
      </tp>
      <tp>
        <v>28.331276450000001</v>
        <stp/>
        <stp>EM_S_VAL_PE_TTM</stp>
        <stp>2</stp>
        <stp>002242.SZ</stp>
        <stp>2021/1/26</stp>
        <tr r="BA105" s="8"/>
      </tp>
      <tp>
        <v>25.820610899999998</v>
        <stp/>
        <stp>EM_S_VAL_PE_TTM</stp>
        <stp>2</stp>
        <stp>000541.SZ</stp>
        <stp>2021/7/14</stp>
        <tr r="BO216" s="8"/>
      </tp>
      <tp>
        <v>18.716569570000001</v>
        <stp/>
        <stp>EM_S_VAL_PE_TTM</stp>
        <stp>2</stp>
        <stp>002242.SZ</stp>
        <stp>2021/7/26</stp>
        <tr r="BA224" s="8"/>
      </tp>
      <tp>
        <v>29.487419339999999</v>
        <stp/>
        <stp>EM_S_VAL_PE_TTM</stp>
        <stp>2</stp>
        <stp>000541.SZ</stp>
        <stp>2021/1/14</stp>
        <tr r="BO97" s="8"/>
      </tp>
      <tp>
        <v>73.023719839999998</v>
        <stp/>
        <stp>EM_S_VAL_PE_TTM</stp>
        <stp>2</stp>
        <stp>300272.SZ</stp>
        <stp>2021/6/24</stp>
        <tr r="AK202" s="8"/>
      </tp>
      <tp>
        <v>24.465908540000001</v>
        <stp/>
        <stp>EM_S_VAL_PE_TTM</stp>
        <stp>2</stp>
        <stp>002242.SZ</stp>
        <stp>2021/5/26</stp>
        <tr r="BA182" s="8"/>
      </tp>
      <tp>
        <v>91.393040659999997</v>
        <stp/>
        <stp>EM_S_VAL_PE_TTM</stp>
        <stp>2</stp>
        <stp>300272.SZ</stp>
        <stp>2021/5/24</stp>
        <tr r="AK180" s="8"/>
      </tp>
      <tp>
        <v>26.277381609999999</v>
        <stp/>
        <stp>EM_S_VAL_PE_TTM</stp>
        <stp>2</stp>
        <stp>002242.SZ</stp>
        <stp>2021/4/26</stp>
        <tr r="BA163" s="8"/>
      </tp>
      <tp>
        <v>19.268215829999999</v>
        <stp/>
        <stp>EM_S_VAL_PE_TTM</stp>
        <stp>2</stp>
        <stp>002242.SZ</stp>
        <stp>2021/8/25</stp>
        <tr r="BA246" s="8"/>
      </tp>
      <tp>
        <v>78.423364840000005</v>
        <stp/>
        <stp>EM_S_VAL_PE_TTM</stp>
        <stp>2</stp>
        <stp>300272.SZ</stp>
        <stp>2021/8/27</stp>
        <tr r="AK248" s="8"/>
      </tp>
      <tp>
        <v>25.905968290000001</v>
        <stp/>
        <stp>EM_S_VAL_PE_TTM</stp>
        <stp>2</stp>
        <stp>000541.SZ</stp>
        <stp>2021/8/17</stp>
        <tr r="BO240" s="8"/>
      </tp>
      <tp>
        <v>10.97940346</v>
        <stp/>
        <stp>EM_S_VAL_PE_TTM</stp>
        <stp>2</stp>
        <stp>002543.SZ</stp>
        <stp>2020/9/25</stp>
        <tr r="AQ25" s="8"/>
      </tp>
      <tp>
        <v>24.470496820000001</v>
        <stp/>
        <stp>EM_S_VAL_PE_TTM</stp>
        <stp>2</stp>
        <stp>002242.SZ</stp>
        <stp>2021/3/25</stp>
        <tr r="BA142" s="8"/>
      </tp>
      <tp>
        <v>25.137751770000001</v>
        <stp/>
        <stp>EM_S_VAL_PE_TTM</stp>
        <stp>2</stp>
        <stp>000541.SZ</stp>
        <stp>2021/5/17</stp>
        <tr r="BO175" s="8"/>
      </tp>
      <tp>
        <v>27.771869079999998</v>
        <stp/>
        <stp>EM_S_VAL_PE_TTM</stp>
        <stp>2</stp>
        <stp>002242.SZ</stp>
        <stp>2021/2/25</stp>
        <tr r="BA122" s="8"/>
      </tp>
      <tp>
        <v>24.28417786</v>
        <stp/>
        <stp>EM_S_VAL_PE_TTM</stp>
        <stp>2</stp>
        <stp>000541.SZ</stp>
        <stp>2021/6/17</stp>
        <tr r="BO197" s="8"/>
      </tp>
      <tp>
        <v>28.917751920000001</v>
        <stp/>
        <stp>EM_S_VAL_PE_TTM</stp>
        <stp>2</stp>
        <stp>002242.SZ</stp>
        <stp>2021/1/25</stp>
        <tr r="BA104" s="8"/>
      </tp>
      <tp>
        <v>27.683925989999999</v>
        <stp/>
        <stp>EM_S_VAL_PE_TTM</stp>
        <stp>2</stp>
        <stp>300272.SZ</stp>
        <stp>2021/1/27</stp>
        <tr r="AK106" s="8"/>
      </tp>
      <tp>
        <v>71.776420270000003</v>
        <stp/>
        <stp>EM_S_VAL_PE_TTM</stp>
        <stp>2</stp>
        <stp>300272.SZ</stp>
        <stp>2021/7/27</stp>
        <tr r="AK225" s="8"/>
      </tp>
      <tp>
        <v>26.71229512</v>
        <stp/>
        <stp>EM_S_VAL_PE_TTM</stp>
        <stp>2</stp>
        <stp>002242.SZ</stp>
        <stp>2021/6/25</stp>
        <tr r="BA203" s="8"/>
      </tp>
      <tp>
        <v>24.450144420000001</v>
        <stp/>
        <stp>EM_S_VAL_PE_TTM</stp>
        <stp>2</stp>
        <stp>002242.SZ</stp>
        <stp>2021/5/25</stp>
        <tr r="BA181" s="8"/>
      </tp>
      <tp>
        <v>89.465395880000003</v>
        <stp/>
        <stp>EM_S_VAL_PE_TTM</stp>
        <stp>2</stp>
        <stp>300272.SZ</stp>
        <stp>2021/5/27</stp>
        <tr r="AK183" s="8"/>
      </tp>
      <tp>
        <v>29.07210358</v>
        <stp/>
        <stp>EM_S_VAL_PE_TTM</stp>
        <stp>2</stp>
        <stp>000541.SZ</stp>
        <stp>2021/3/17</stp>
        <tr r="BO136" s="8"/>
      </tp>
      <tp>
        <v>72.796938100000006</v>
        <stp/>
        <stp>EM_S_VAL_PE_TTM</stp>
        <stp>2</stp>
        <stp>300272.SZ</stp>
        <stp>2021/4/27</stp>
        <tr r="AK164" s="8"/>
      </tp>
      <tp>
        <v>19.34702244</v>
        <stp/>
        <stp>EM_S_VAL_PE_TTM</stp>
        <stp>2</stp>
        <stp>002242.SZ</stp>
        <stp>2021/8/24</stp>
        <tr r="BA245" s="8"/>
      </tp>
      <tp>
        <v>75.801971030000004</v>
        <stp/>
        <stp>EM_S_VAL_PE_TTM</stp>
        <stp>2</stp>
        <stp>300272.SZ</stp>
        <stp>2021/8/26</stp>
        <tr r="AK247" s="8"/>
      </tp>
      <tp>
        <v>26.375433950000001</v>
        <stp/>
        <stp>EM_S_VAL_PE_TTM</stp>
        <stp>2</stp>
        <stp>000541.SZ</stp>
        <stp>2021/8/16</stp>
        <tr r="BO239" s="8"/>
      </tp>
      <tp>
        <v>11.060134359999999</v>
        <stp/>
        <stp>EM_S_VAL_PE_TTM</stp>
        <stp>2</stp>
        <stp>002543.SZ</stp>
        <stp>2020/9/24</stp>
        <tr r="AQ24" s="8"/>
      </tp>
      <tp>
        <v>26.89061731</v>
        <stp/>
        <stp>EM_S_VAL_PE_TTM</stp>
        <stp>2</stp>
        <stp>000541.SZ</stp>
        <stp>2021/4/16</stp>
        <tr r="BO157" s="8"/>
      </tp>
      <tp>
        <v>24.021122089999999</v>
        <stp/>
        <stp>EM_S_VAL_PE_TTM</stp>
        <stp>2</stp>
        <stp>002242.SZ</stp>
        <stp>2021/3/24</stp>
        <tr r="BA141" s="8"/>
      </tp>
      <tp>
        <v>28.085142309999998</v>
        <stp/>
        <stp>EM_S_VAL_PE_TTM</stp>
        <stp>2</stp>
        <stp>300272.SZ</stp>
        <stp>2021/3/26</stp>
        <tr r="AK143" s="8"/>
      </tp>
      <tp>
        <v>27.627505889999998</v>
        <stp/>
        <stp>EM_S_VAL_PE_TTM</stp>
        <stp>2</stp>
        <stp>002242.SZ</stp>
        <stp>2021/2/24</stp>
        <tr r="BA121" s="8"/>
      </tp>
      <tp>
        <v>25.849794249999999</v>
        <stp/>
        <stp>EM_S_VAL_PE_TTM</stp>
        <stp>2</stp>
        <stp>300272.SZ</stp>
        <stp>2021/2/26</stp>
        <tr r="AK123" s="8"/>
      </tp>
      <tp>
        <v>24.412213940000001</v>
        <stp/>
        <stp>EM_S_VAL_PE_TTM</stp>
        <stp>2</stp>
        <stp>000541.SZ</stp>
        <stp>2021/6/16</stp>
        <tr r="BO196" s="8"/>
      </tp>
      <tp>
        <v>28.772941710000001</v>
        <stp/>
        <stp>EM_S_VAL_PE_TTM</stp>
        <stp>2</stp>
        <stp>300272.SZ</stp>
        <stp>2021/1/26</stp>
        <tr r="AK105" s="8"/>
      </tp>
      <tp>
        <v>25.052394379999999</v>
        <stp/>
        <stp>EM_S_VAL_PE_TTM</stp>
        <stp>2</stp>
        <stp>000541.SZ</stp>
        <stp>2021/7/16</stp>
        <tr r="BO218" s="8"/>
      </tp>
      <tp>
        <v>75.858491569999998</v>
        <stp/>
        <stp>EM_S_VAL_PE_TTM</stp>
        <stp>2</stp>
        <stp>300272.SZ</stp>
        <stp>2021/7/26</stp>
        <tr r="AK224" s="8"/>
      </tp>
      <tp>
        <v>27.721198560000001</v>
        <stp/>
        <stp>EM_S_VAL_PE_TTM</stp>
        <stp>2</stp>
        <stp>002242.SZ</stp>
        <stp>2021/6/24</stp>
        <tr r="BA202" s="8"/>
      </tp>
      <tp>
        <v>24.07180563</v>
        <stp/>
        <stp>EM_S_VAL_PE_TTM</stp>
        <stp>2</stp>
        <stp>002242.SZ</stp>
        <stp>2021/5/24</stp>
        <tr r="BA180" s="8"/>
      </tp>
      <tp>
        <v>92.41355849</v>
        <stp/>
        <stp>EM_S_VAL_PE_TTM</stp>
        <stp>2</stp>
        <stp>300272.SZ</stp>
        <stp>2021/5/26</stp>
        <tr r="AK182" s="8"/>
      </tp>
      <tp>
        <v>29.118249769999998</v>
        <stp/>
        <stp>EM_S_VAL_PE_TTM</stp>
        <stp>2</stp>
        <stp>000541.SZ</stp>
        <stp>2021/3/16</stp>
        <tr r="BO135" s="8"/>
      </tp>
      <tp>
        <v>72.570156359999999</v>
        <stp/>
        <stp>EM_S_VAL_PE_TTM</stp>
        <stp>2</stp>
        <stp>300272.SZ</stp>
        <stp>2021/4/26</stp>
        <tr r="AK163" s="8"/>
      </tp>
      <tp>
        <v>25.820610899999998</v>
        <stp/>
        <stp>EM_S_VAL_PE_TTM</stp>
        <stp>2</stp>
        <stp>000541.SZ</stp>
        <stp>2021/8/19</stp>
        <tr r="BO242" s="8"/>
      </tp>
      <tp>
        <v>26.97892804</v>
        <stp/>
        <stp>EM_S_VAL_PE_TTM</stp>
        <stp>2</stp>
        <stp>000541.SZ</stp>
        <stp>2021/4/19</stp>
        <tr r="BO158" s="8"/>
      </tp>
      <tp>
        <v>27.855875839999999</v>
        <stp/>
        <stp>EM_S_VAL_PE_TTM</stp>
        <stp>2</stp>
        <stp>300272.SZ</stp>
        <stp>2021/3/29</stp>
        <tr r="AK144" s="8"/>
      </tp>
      <tp>
        <v>24.924358290000001</v>
        <stp/>
        <stp>EM_S_VAL_PE_TTM</stp>
        <stp>2</stp>
        <stp>000541.SZ</stp>
        <stp>2021/5/19</stp>
        <tr r="BO177" s="8"/>
      </tp>
      <tp>
        <v>26.19369395</v>
        <stp/>
        <stp>EM_S_VAL_PE_TTM</stp>
        <stp>2</stp>
        <stp>300272.SZ</stp>
        <stp>2021/1/29</stp>
        <tr r="AK108" s="8"/>
      </tp>
      <tp>
        <v>24.96703699</v>
        <stp/>
        <stp>EM_S_VAL_PE_TTM</stp>
        <stp>2</stp>
        <stp>000541.SZ</stp>
        <stp>2021/7/19</stp>
        <tr r="BO219" s="8"/>
      </tp>
      <tp>
        <v>76.538836779999997</v>
        <stp/>
        <stp>EM_S_VAL_PE_TTM</stp>
        <stp>2</stp>
        <stp>300272.SZ</stp>
        <stp>2021/7/29</stp>
        <tr r="AK227" s="8"/>
      </tp>
      <tp>
        <v>30.179612290000001</v>
        <stp/>
        <stp>EM_S_VAL_PE_TTM</stp>
        <stp>2</stp>
        <stp>000541.SZ</stp>
        <stp>2021/1/19</stp>
        <tr r="BO100" s="8"/>
      </tp>
      <tp>
        <v>81.301253290000005</v>
        <stp/>
        <stp>EM_S_VAL_PE_TTM</stp>
        <stp>2</stp>
        <stp>300272.SZ</stp>
        <stp>2021/6/29</stp>
        <tr r="AK205" s="8"/>
      </tp>
      <tp>
        <v>29.718150319999999</v>
        <stp/>
        <stp>EM_S_VAL_PE_TTM</stp>
        <stp>2</stp>
        <stp>000541.SZ</stp>
        <stp>2021/2/19</stp>
        <tr r="BO118" s="8"/>
      </tp>
      <tp>
        <v>29.487419339999999</v>
        <stp/>
        <stp>EM_S_VAL_PE_TTM</stp>
        <stp>2</stp>
        <stp>000541.SZ</stp>
        <stp>2021/3/19</stp>
        <tr r="BO138" s="8"/>
      </tp>
      <tp>
        <v>73.590674179999993</v>
        <stp/>
        <stp>EM_S_VAL_PE_TTM</stp>
        <stp>2</stp>
        <stp>300272.SZ</stp>
        <stp>2021/4/29</stp>
        <tr r="AK166" s="8"/>
      </tp>
      <tp>
        <v>26.034004379999999</v>
        <stp/>
        <stp>EM_S_VAL_PE_TTM</stp>
        <stp>2</stp>
        <stp>000541.SZ</stp>
        <stp>2021/8/18</stp>
        <tr r="BO241" s="8"/>
      </tp>
      <tp>
        <v>25.009715679999999</v>
        <stp/>
        <stp>EM_S_VAL_PE_TTM</stp>
        <stp>2</stp>
        <stp>000541.SZ</stp>
        <stp>2021/5/18</stp>
        <tr r="BO176" s="8"/>
      </tp>
      <tp>
        <v>24.326856549999999</v>
        <stp/>
        <stp>EM_S_VAL_PE_TTM</stp>
        <stp>2</stp>
        <stp>000541.SZ</stp>
        <stp>2021/6/18</stp>
        <tr r="BO198" s="8"/>
      </tp>
      <tp>
        <v>26.537593650000002</v>
        <stp/>
        <stp>EM_S_VAL_PE_TTM</stp>
        <stp>2</stp>
        <stp>300272.SZ</stp>
        <stp>2021/1/28</stp>
        <tr r="AK107" s="8"/>
      </tp>
      <tp>
        <v>74.497801140000007</v>
        <stp/>
        <stp>EM_S_VAL_PE_TTM</stp>
        <stp>2</stp>
        <stp>300272.SZ</stp>
        <stp>2021/7/28</stp>
        <tr r="AK226" s="8"/>
      </tp>
      <tp>
        <v>30.22575848</v>
        <stp/>
        <stp>EM_S_VAL_PE_TTM</stp>
        <stp>2</stp>
        <stp>000541.SZ</stp>
        <stp>2021/1/18</stp>
        <tr r="BO99" s="8"/>
      </tp>
      <tp>
        <v>77.786136350000007</v>
        <stp/>
        <stp>EM_S_VAL_PE_TTM</stp>
        <stp>2</stp>
        <stp>300272.SZ</stp>
        <stp>2021/6/28</stp>
        <tr r="AK204" s="8"/>
      </tp>
      <tp>
        <v>29.118249769999998</v>
        <stp/>
        <stp>EM_S_VAL_PE_TTM</stp>
        <stp>2</stp>
        <stp>000541.SZ</stp>
        <stp>2021/2/18</stp>
        <tr r="BO117" s="8"/>
      </tp>
      <tp>
        <v>87.424360239999999</v>
        <stp/>
        <stp>EM_S_VAL_PE_TTM</stp>
        <stp>2</stp>
        <stp>300272.SZ</stp>
        <stp>2021/5/28</stp>
        <tr r="AK184" s="8"/>
      </tp>
      <tp>
        <v>29.164395970000001</v>
        <stp/>
        <stp>EM_S_VAL_PE_TTM</stp>
        <stp>2</stp>
        <stp>000541.SZ</stp>
        <stp>2021/3/18</stp>
        <tr r="BO137" s="8"/>
      </tp>
      <tp>
        <v>76.538836779999997</v>
        <stp/>
        <stp>EM_S_VAL_PE_TTM</stp>
        <stp>2</stp>
        <stp>300272.SZ</stp>
        <stp>2021/4/28</stp>
        <tr r="AK165" s="8"/>
      </tp>
      <tp>
        <v>10.80448649</v>
        <stp/>
        <stp>EM_S_VAL_PE_TTM</stp>
        <stp>2</stp>
        <stp>002543.SZ</stp>
        <stp>2020/9/29</stp>
        <tr r="AQ27" s="8"/>
      </tp>
      <tp>
        <v>24.61756492</v>
        <stp/>
        <stp>EM_S_VAL_PE_TTM</stp>
        <stp>2</stp>
        <stp>002242.SZ</stp>
        <stp>2021/3/29</stp>
        <tr r="BA144" s="8"/>
      </tp>
      <tp>
        <v>25.434989909999999</v>
        <stp/>
        <stp>EM_S_VAL_PE_TTM</stp>
        <stp>2</stp>
        <stp>002242.SZ</stp>
        <stp>2021/1/29</stp>
        <tr r="BA108" s="8"/>
      </tp>
      <tp>
        <v>20.60004752</v>
        <stp/>
        <stp>EM_S_VAL_PE_TTM</stp>
        <stp>2</stp>
        <stp>002242.SZ</stp>
        <stp>2021/7/29</stp>
        <tr r="BA227" s="8"/>
      </tp>
      <tp>
        <v>25.435401689999999</v>
        <stp/>
        <stp>EM_S_VAL_PE_TTM</stp>
        <stp>2</stp>
        <stp>002242.SZ</stp>
        <stp>2021/6/29</stp>
        <tr r="BA205" s="8"/>
      </tp>
      <tp>
        <v>27.297466289999999</v>
        <stp/>
        <stp>EM_S_VAL_PE_TTM</stp>
        <stp>2</stp>
        <stp>002242.SZ</stp>
        <stp>2021/4/29</stp>
        <tr r="BA166" s="8"/>
      </tp>
      <tp>
        <v>10.79103134</v>
        <stp/>
        <stp>EM_S_VAL_PE_TTM</stp>
        <stp>2</stp>
        <stp>002543.SZ</stp>
        <stp>2020/9/28</stp>
        <tr r="AQ26" s="8"/>
      </tp>
      <tp>
        <v>26.32823716</v>
        <stp/>
        <stp>EM_S_VAL_PE_TTM</stp>
        <stp>2</stp>
        <stp>002242.SZ</stp>
        <stp>2021/1/28</stp>
        <tr r="BA107" s="8"/>
      </tp>
      <tp>
        <v>20.89951263</v>
        <stp/>
        <stp>EM_S_VAL_PE_TTM</stp>
        <stp>2</stp>
        <stp>002242.SZ</stp>
        <stp>2021/7/28</stp>
        <tr r="BA226" s="8"/>
      </tp>
      <tp>
        <v>25.900443119999998</v>
        <stp/>
        <stp>EM_S_VAL_PE_TTM</stp>
        <stp>2</stp>
        <stp>002242.SZ</stp>
        <stp>2021/6/28</stp>
        <tr r="BA204" s="8"/>
      </tp>
      <tp>
        <v>24.434380310000002</v>
        <stp/>
        <stp>EM_S_VAL_PE_TTM</stp>
        <stp>2</stp>
        <stp>002242.SZ</stp>
        <stp>2021/5/28</stp>
        <tr r="BA184" s="8"/>
      </tp>
      <tp>
        <v>27.648375430000002</v>
        <stp/>
        <stp>EM_S_VAL_PE_TTM</stp>
        <stp>2</stp>
        <stp>002242.SZ</stp>
        <stp>2021/4/28</stp>
        <tr r="BA165" s="8"/>
      </tp>
      <tp>
        <v>38.337024659999997</v>
        <stp/>
        <stp>EM_S_VAL_PE_TTM</stp>
        <stp>2</stp>
        <stp>002242.SZ</stp>
        <stp>2020/9/23</stp>
        <tr r="BA23" s="8"/>
      </tp>
      <tp>
        <v>36.92487852</v>
        <stp/>
        <stp>EM_S_VAL_PE_TTM</stp>
        <stp>2</stp>
        <stp>300272.SZ</stp>
        <stp>2020/9/21</stp>
        <tr r="AK21" s="8"/>
      </tp>
      <tp>
        <v>73.835925669999995</v>
        <stp/>
        <stp>EM_S_VAL_PE_TTM</stp>
        <stp>2</stp>
        <stp>300272.SZ</stp>
        <stp>2021/8/31</stp>
        <tr r="AK250" s="8"/>
      </tp>
      <tp>
        <v>7.9843201800000001</v>
        <stp/>
        <stp>EM_S_VAL_PE_TTM</stp>
        <stp>2</stp>
        <stp>002543.SZ</stp>
        <stp>2021/8/23</stp>
        <tr r="AQ244" s="8"/>
      </tp>
      <tp>
        <v>28.039109379999999</v>
        <stp/>
        <stp>EM_S_VAL_PE_TTM</stp>
        <stp>2</stp>
        <stp>000541.SZ</stp>
        <stp>2020/9/11</stp>
        <tr r="BO15" s="8"/>
      </tp>
      <tp>
        <v>9.5534303699999992</v>
        <stp/>
        <stp>EM_S_VAL_PE_TTM</stp>
        <stp>2</stp>
        <stp>002543.SZ</stp>
        <stp>2021/4/23</stp>
        <tr r="AQ162" s="8"/>
      </tp>
      <tp>
        <v>26.938809970000001</v>
        <stp/>
        <stp>EM_S_VAL_PE_TTM</stp>
        <stp>2</stp>
        <stp>300272.SZ</stp>
        <stp>2021/3/31</stp>
        <tr r="AK146" s="8"/>
      </tp>
      <tp>
        <v>8.6633490099999992</v>
        <stp/>
        <stp>EM_S_VAL_PE_TTM</stp>
        <stp>2</stp>
        <stp>002543.SZ</stp>
        <stp>2021/6/23</stp>
        <tr r="AQ201" s="8"/>
      </tp>
      <tp>
        <v>8.2785703799999997</v>
        <stp/>
        <stp>EM_S_VAL_PE_TTM</stp>
        <stp>2</stp>
        <stp>002543.SZ</stp>
        <stp>2021/7/23</stp>
        <tr r="AQ223" s="8"/>
      </tp>
      <tp>
        <v>10.162019559999999</v>
        <stp/>
        <stp>EM_S_VAL_PE_TTM</stp>
        <stp>2</stp>
        <stp>002543.SZ</stp>
        <stp>2021/2/23</stp>
        <tr r="AQ120" s="8"/>
      </tp>
      <tp>
        <v>90.712695449999998</v>
        <stp/>
        <stp>EM_S_VAL_PE_TTM</stp>
        <stp>2</stp>
        <stp>300272.SZ</stp>
        <stp>2021/5/31</stp>
        <tr r="AK185" s="8"/>
      </tp>
      <tp>
        <v>9.5770190900000003</v>
        <stp/>
        <stp>EM_S_VAL_PE_TTM</stp>
        <stp>2</stp>
        <stp>002543.SZ</stp>
        <stp>2021/3/23</stp>
        <tr r="AQ140" s="8"/>
      </tp>
      <tp>
        <v>37.832227830000001</v>
        <stp/>
        <stp>EM_S_VAL_PE_TTM</stp>
        <stp>2</stp>
        <stp>002242.SZ</stp>
        <stp>2020/9/22</stp>
        <tr r="BA22" s="8"/>
      </tp>
      <tp>
        <v>75.692746290000002</v>
        <stp/>
        <stp>EM_S_VAL_PE_TTM</stp>
        <stp>2</stp>
        <stp>300272.SZ</stp>
        <stp>2021/8/30</stp>
        <tr r="AK249" s="8"/>
      </tp>
      <tp>
        <v>27.940898839999999</v>
        <stp/>
        <stp>EM_S_VAL_PE_TTM</stp>
        <stp>2</stp>
        <stp>000541.SZ</stp>
        <stp>2020/9/10</stp>
        <tr r="BO14" s="8"/>
      </tp>
      <tp>
        <v>9.58881345</v>
        <stp/>
        <stp>EM_S_VAL_PE_TTM</stp>
        <stp>2</stp>
        <stp>002543.SZ</stp>
        <stp>2021/4/22</stp>
        <tr r="AQ161" s="8"/>
      </tp>
      <tp>
        <v>26.938809970000001</v>
        <stp/>
        <stp>EM_S_VAL_PE_TTM</stp>
        <stp>2</stp>
        <stp>300272.SZ</stp>
        <stp>2021/3/30</stp>
        <tr r="AK145" s="8"/>
      </tp>
      <tp>
        <v>8.6750089700000004</v>
        <stp/>
        <stp>EM_S_VAL_PE_TTM</stp>
        <stp>2</stp>
        <stp>002543.SZ</stp>
        <stp>2021/6/22</stp>
        <tr r="AQ200" s="8"/>
      </tp>
      <tp>
        <v>8.4534697600000008</v>
        <stp/>
        <stp>EM_S_VAL_PE_TTM</stp>
        <stp>2</stp>
        <stp>002543.SZ</stp>
        <stp>2021/7/22</stp>
        <tr r="AQ222" s="8"/>
      </tp>
      <tp>
        <v>77.219182000000004</v>
        <stp/>
        <stp>EM_S_VAL_PE_TTM</stp>
        <stp>2</stp>
        <stp>300272.SZ</stp>
        <stp>2021/7/30</stp>
        <tr r="AK228" s="8"/>
      </tp>
      <tp>
        <v>10.060016859999999</v>
        <stp/>
        <stp>EM_S_VAL_PE_TTM</stp>
        <stp>2</stp>
        <stp>002543.SZ</stp>
        <stp>2021/1/22</stp>
        <tr r="AQ103" s="8"/>
      </tp>
      <tp>
        <v>80.507517210000003</v>
        <stp/>
        <stp>EM_S_VAL_PE_TTM</stp>
        <stp>2</stp>
        <stp>300272.SZ</stp>
        <stp>2021/6/30</stp>
        <tr r="AK206" s="8"/>
      </tp>
      <tp>
        <v>10.23852159</v>
        <stp/>
        <stp>EM_S_VAL_PE_TTM</stp>
        <stp>2</stp>
        <stp>002543.SZ</stp>
        <stp>2021/2/22</stp>
        <tr r="AQ119" s="8"/>
      </tp>
      <tp>
        <v>9.6124021600000003</v>
        <stp/>
        <stp>EM_S_VAL_PE_TTM</stp>
        <stp>2</stp>
        <stp>002543.SZ</stp>
        <stp>2021/3/22</stp>
        <tr r="AQ139" s="8"/>
      </tp>
      <tp>
        <v>77.219182000000004</v>
        <stp/>
        <stp>EM_S_VAL_PE_TTM</stp>
        <stp>2</stp>
        <stp>300272.SZ</stp>
        <stp>2021/4/30</stp>
        <tr r="AK167" s="8"/>
      </tp>
      <tp>
        <v>37.924009069999997</v>
        <stp/>
        <stp>EM_S_VAL_PE_TTM</stp>
        <stp>2</stp>
        <stp>002242.SZ</stp>
        <stp>2020/9/21</stp>
        <tr r="BA21" s="8"/>
      </tp>
      <tp>
        <v>37.84308154</v>
        <stp/>
        <stp>EM_S_VAL_PE_TTM</stp>
        <stp>2</stp>
        <stp>300272.SZ</stp>
        <stp>2020/9/23</stp>
        <tr r="AK23" s="8"/>
      </tp>
      <tp>
        <v>16.573129600000001</v>
        <stp/>
        <stp>EM_S_VAL_PE_TTM</stp>
        <stp>2</stp>
        <stp>002242.SZ</stp>
        <stp>2021/8/31</stp>
        <tr r="BA250" s="8"/>
      </tp>
      <tp>
        <v>12.042360410000001</v>
        <stp/>
        <stp>EM_S_VAL_PE_TTM</stp>
        <stp>2</stp>
        <stp>002543.SZ</stp>
        <stp>2020/8/31</stp>
        <tr r="AQ6" s="8"/>
      </tp>
      <tp>
        <v>25.156814600000001</v>
        <stp/>
        <stp>EM_S_VAL_PE_TTM</stp>
        <stp>2</stp>
        <stp>002242.SZ</stp>
        <stp>2021/3/31</stp>
        <tr r="BA146" s="8"/>
      </tp>
      <tp>
        <v>9.5416360099999995</v>
        <stp/>
        <stp>EM_S_VAL_PE_TTM</stp>
        <stp>2</stp>
        <stp>002543.SZ</stp>
        <stp>2021/4/21</stp>
        <tr r="AQ160" s="8"/>
      </tp>
      <tp>
        <v>9.2580068799999999</v>
        <stp/>
        <stp>EM_S_VAL_PE_TTM</stp>
        <stp>2</stp>
        <stp>002543.SZ</stp>
        <stp>2021/5/21</stp>
        <tr r="AQ179" s="8"/>
      </tp>
      <tp>
        <v>8.6750089700000004</v>
        <stp/>
        <stp>EM_S_VAL_PE_TTM</stp>
        <stp>2</stp>
        <stp>002543.SZ</stp>
        <stp>2021/6/21</stp>
        <tr r="AQ199" s="8"/>
      </tp>
      <tp>
        <v>8.4301498400000003</v>
        <stp/>
        <stp>EM_S_VAL_PE_TTM</stp>
        <stp>2</stp>
        <stp>002543.SZ</stp>
        <stp>2021/7/21</stp>
        <tr r="AQ221" s="8"/>
      </tp>
      <tp>
        <v>10.289522939999999</v>
        <stp/>
        <stp>EM_S_VAL_PE_TTM</stp>
        <stp>2</stp>
        <stp>002543.SZ</stp>
        <stp>2021/1/21</stp>
        <tr r="AQ102" s="8"/>
      </tp>
      <tp>
        <v>25.340817000000001</v>
        <stp/>
        <stp>EM_S_VAL_PE_TTM</stp>
        <stp>2</stp>
        <stp>002242.SZ</stp>
        <stp>2021/5/31</stp>
        <tr r="BA185" s="8"/>
      </tp>
      <tp>
        <v>36.662534800000003</v>
        <stp/>
        <stp>EM_S_VAL_PE_TTM</stp>
        <stp>2</stp>
        <stp>300272.SZ</stp>
        <stp>2020/9/22</stp>
        <tr r="AK22" s="8"/>
      </tp>
      <tp>
        <v>17.881219510000001</v>
        <stp/>
        <stp>EM_S_VAL_PE_TTM</stp>
        <stp>2</stp>
        <stp>002242.SZ</stp>
        <stp>2021/8/30</stp>
        <tr r="BA249" s="8"/>
      </tp>
      <tp>
        <v>7.3325389400000001</v>
        <stp/>
        <stp>EM_S_VAL_PE_TTM</stp>
        <stp>2</stp>
        <stp>002543.SZ</stp>
        <stp>2021/8/20</stp>
        <tr r="AQ243" s="8"/>
      </tp>
      <tp>
        <v>10.77757619</v>
        <stp/>
        <stp>EM_S_VAL_PE_TTM</stp>
        <stp>2</stp>
        <stp>002543.SZ</stp>
        <stp>2020/9/30</stp>
        <tr r="AQ28" s="8"/>
      </tp>
      <tp>
        <v>24.511349070000001</v>
        <stp/>
        <stp>EM_S_VAL_PE_TTM</stp>
        <stp>2</stp>
        <stp>002242.SZ</stp>
        <stp>2021/3/30</stp>
        <tr r="BA145" s="8"/>
      </tp>
      <tp>
        <v>9.5298416600000007</v>
        <stp/>
        <stp>EM_S_VAL_PE_TTM</stp>
        <stp>2</stp>
        <stp>002543.SZ</stp>
        <stp>2021/4/20</stp>
        <tr r="AQ159" s="8"/>
      </tp>
      <tp>
        <v>9.2230270099999991</v>
        <stp/>
        <stp>EM_S_VAL_PE_TTM</stp>
        <stp>2</stp>
        <stp>002543.SZ</stp>
        <stp>2021/5/20</stp>
        <tr r="AQ178" s="8"/>
      </tp>
      <tp>
        <v>8.4884496299999999</v>
        <stp/>
        <stp>EM_S_VAL_PE_TTM</stp>
        <stp>2</stp>
        <stp>002543.SZ</stp>
        <stp>2021/7/20</stp>
        <tr r="AQ220" s="8"/>
      </tp>
      <tp>
        <v>19.819862090000001</v>
        <stp/>
        <stp>EM_S_VAL_PE_TTM</stp>
        <stp>2</stp>
        <stp>002242.SZ</stp>
        <stp>2021/7/30</stp>
        <tr r="BA228" s="8"/>
      </tp>
      <tp>
        <v>25.60880697</v>
        <stp/>
        <stp>EM_S_VAL_PE_TTM</stp>
        <stp>2</stp>
        <stp>002242.SZ</stp>
        <stp>2021/6/30</stp>
        <tr r="BA206" s="8"/>
      </tp>
      <tp>
        <v>9.9707644900000005</v>
        <stp/>
        <stp>EM_S_VAL_PE_TTM</stp>
        <stp>2</stp>
        <stp>002543.SZ</stp>
        <stp>2021/1/20</stp>
        <tr r="AQ101" s="8"/>
      </tp>
      <tp>
        <v>25.064944959999998</v>
        <stp/>
        <stp>EM_S_VAL_PE_TTM</stp>
        <stp>2</stp>
        <stp>002242.SZ</stp>
        <stp>2021/4/30</stp>
        <tr r="BA167" s="8"/>
      </tp>
      <tp>
        <v>35.941089570000003</v>
        <stp/>
        <stp>EM_S_VAL_PE_TTM</stp>
        <stp>2</stp>
        <stp>300272.SZ</stp>
        <stp>2020/9/25</stp>
        <tr r="AK25" s="8"/>
      </tp>
      <tp>
        <v>8.2814557400000002</v>
        <stp/>
        <stp>EM_S_VAL_PE_TTM</stp>
        <stp>2</stp>
        <stp>002543.SZ</stp>
        <stp>2021/8/27</stp>
        <tr r="AQ248" s="8"/>
      </tp>
      <tp>
        <v>28.284635730000002</v>
        <stp/>
        <stp>EM_S_VAL_PE_TTM</stp>
        <stp>2</stp>
        <stp>000541.SZ</stp>
        <stp>2020/9/15</stp>
        <tr r="BO17" s="8"/>
      </tp>
      <tp>
        <v>9.5062529399999995</v>
        <stp/>
        <stp>EM_S_VAL_PE_TTM</stp>
        <stp>2</stp>
        <stp>002543.SZ</stp>
        <stp>2021/4/27</stp>
        <tr r="AQ164" s="8"/>
      </tp>
      <tp>
        <v>9.1297473399999998</v>
        <stp/>
        <stp>EM_S_VAL_PE_TTM</stp>
        <stp>2</stp>
        <stp>002543.SZ</stp>
        <stp>2021/5/27</stp>
        <tr r="AQ183" s="8"/>
      </tp>
      <tp>
        <v>7.7538722599999996</v>
        <stp/>
        <stp>EM_S_VAL_PE_TTM</stp>
        <stp>2</stp>
        <stp>002543.SZ</stp>
        <stp>2021/7/27</stp>
        <tr r="AQ225" s="8"/>
      </tp>
      <tp>
        <v>9.8432611100000003</v>
        <stp/>
        <stp>EM_S_VAL_PE_TTM</stp>
        <stp>2</stp>
        <stp>002543.SZ</stp>
        <stp>2021/1/27</stp>
        <tr r="AQ106" s="8"/>
      </tp>
      <tp>
        <v>36.269019219999997</v>
        <stp/>
        <stp>EM_S_VAL_PE_TTM</stp>
        <stp>2</stp>
        <stp>300272.SZ</stp>
        <stp>2020/9/24</stp>
        <tr r="AK24" s="8"/>
      </tp>
      <tp>
        <v>8.2622857100000004</v>
        <stp/>
        <stp>EM_S_VAL_PE_TTM</stp>
        <stp>2</stp>
        <stp>002543.SZ</stp>
        <stp>2021/8/26</stp>
        <tr r="AQ247" s="8"/>
      </tp>
      <tp>
        <v>28.333741</v>
        <stp/>
        <stp>EM_S_VAL_PE_TTM</stp>
        <stp>2</stp>
        <stp>000541.SZ</stp>
        <stp>2020/9/14</stp>
        <tr r="BO16" s="8"/>
      </tp>
      <tp>
        <v>9.5062529399999995</v>
        <stp/>
        <stp>EM_S_VAL_PE_TTM</stp>
        <stp>2</stp>
        <stp>002543.SZ</stp>
        <stp>2021/4/26</stp>
        <tr r="AQ163" s="8"/>
      </tp>
      <tp>
        <v>9.1414072999999991</v>
        <stp/>
        <stp>EM_S_VAL_PE_TTM</stp>
        <stp>2</stp>
        <stp>002543.SZ</stp>
        <stp>2021/5/26</stp>
        <tr r="AQ182" s="8"/>
      </tp>
      <tp>
        <v>8.1969506800000005</v>
        <stp/>
        <stp>EM_S_VAL_PE_TTM</stp>
        <stp>2</stp>
        <stp>002543.SZ</stp>
        <stp>2021/7/26</stp>
        <tr r="AQ224" s="8"/>
      </tp>
      <tp>
        <v>9.8942624600000002</v>
        <stp/>
        <stp>EM_S_VAL_PE_TTM</stp>
        <stp>2</stp>
        <stp>002543.SZ</stp>
        <stp>2021/1/26</stp>
        <tr r="AQ105" s="8"/>
      </tp>
      <tp>
        <v>9.5416360099999995</v>
        <stp/>
        <stp>EM_S_VAL_PE_TTM</stp>
        <stp>2</stp>
        <stp>002543.SZ</stp>
        <stp>2021/2/26</stp>
        <tr r="AQ123" s="8"/>
      </tp>
      <tp>
        <v>9.4472811500000002</v>
        <stp/>
        <stp>EM_S_VAL_PE_TTM</stp>
        <stp>2</stp>
        <stp>002543.SZ</stp>
        <stp>2021/3/26</stp>
        <tr r="AQ143" s="8"/>
      </tp>
      <tp>
        <v>37.07962165</v>
        <stp/>
        <stp>EM_S_VAL_PE_TTM</stp>
        <stp>2</stp>
        <stp>002242.SZ</stp>
        <stp>2020/9/25</stp>
        <tr r="BA25" s="8"/>
      </tp>
      <tp>
        <v>8.0610003199999998</v>
        <stp/>
        <stp>EM_S_VAL_PE_TTM</stp>
        <stp>2</stp>
        <stp>002543.SZ</stp>
        <stp>2021/8/25</stp>
        <tr r="AQ246" s="8"/>
      </tp>
      <tp>
        <v>27.990004110000001</v>
        <stp/>
        <stp>EM_S_VAL_PE_TTM</stp>
        <stp>2</stp>
        <stp>000541.SZ</stp>
        <stp>2020/9/17</stp>
        <tr r="BO19" s="8"/>
      </tp>
      <tp>
        <v>9.1180873800000004</v>
        <stp/>
        <stp>EM_S_VAL_PE_TTM</stp>
        <stp>2</stp>
        <stp>002543.SZ</stp>
        <stp>2021/5/25</stp>
        <tr r="AQ181" s="8"/>
      </tp>
      <tp>
        <v>8.69832888</v>
        <stp/>
        <stp>EM_S_VAL_PE_TTM</stp>
        <stp>2</stp>
        <stp>002543.SZ</stp>
        <stp>2021/6/25</stp>
        <tr r="AQ203" s="8"/>
      </tp>
      <tp>
        <v>9.88151212</v>
        <stp/>
        <stp>EM_S_VAL_PE_TTM</stp>
        <stp>2</stp>
        <stp>002543.SZ</stp>
        <stp>2021/1/25</stp>
        <tr r="AQ104" s="8"/>
      </tp>
      <tp>
        <v>10.174769899999999</v>
        <stp/>
        <stp>EM_S_VAL_PE_TTM</stp>
        <stp>2</stp>
        <stp>002543.SZ</stp>
        <stp>2021/2/25</stp>
        <tr r="AQ122" s="8"/>
      </tp>
      <tp>
        <v>9.3765149900000004</v>
        <stp/>
        <stp>EM_S_VAL_PE_TTM</stp>
        <stp>2</stp>
        <stp>002543.SZ</stp>
        <stp>2021/3/25</stp>
        <tr r="AQ142" s="8"/>
      </tp>
      <tp>
        <v>37.575240350000001</v>
        <stp/>
        <stp>EM_S_VAL_PE_TTM</stp>
        <stp>2</stp>
        <stp>002242.SZ</stp>
        <stp>2020/9/24</stp>
        <tr r="BA24" s="8"/>
      </tp>
      <tp>
        <v>8.0705853399999992</v>
        <stp/>
        <stp>EM_S_VAL_PE_TTM</stp>
        <stp>2</stp>
        <stp>002543.SZ</stp>
        <stp>2021/8/24</stp>
        <tr r="AQ245" s="8"/>
      </tp>
      <tp>
        <v>27.990004110000001</v>
        <stp/>
        <stp>EM_S_VAL_PE_TTM</stp>
        <stp>2</stp>
        <stp>000541.SZ</stp>
        <stp>2020/9/16</stp>
        <tr r="BO18" s="8"/>
      </tp>
      <tp>
        <v>9.2580068799999999</v>
        <stp/>
        <stp>EM_S_VAL_PE_TTM</stp>
        <stp>2</stp>
        <stp>002543.SZ</stp>
        <stp>2021/5/24</stp>
        <tr r="AQ180" s="8"/>
      </tp>
      <tp>
        <v>8.6866689200000007</v>
        <stp/>
        <stp>EM_S_VAL_PE_TTM</stp>
        <stp>2</stp>
        <stp>002543.SZ</stp>
        <stp>2021/6/24</stp>
        <tr r="AQ202" s="8"/>
      </tp>
      <tp>
        <v>10.31502362</v>
        <stp/>
        <stp>EM_S_VAL_PE_TTM</stp>
        <stp>2</stp>
        <stp>002543.SZ</stp>
        <stp>2021/2/24</stp>
        <tr r="AQ121" s="8"/>
      </tp>
      <tp>
        <v>9.5534303699999992</v>
        <stp/>
        <stp>EM_S_VAL_PE_TTM</stp>
        <stp>2</stp>
        <stp>002543.SZ</stp>
        <stp>2021/3/24</stp>
        <tr r="AQ141" s="8"/>
      </tp>
      <tp>
        <v>35.941089570000003</v>
        <stp/>
        <stp>EM_S_VAL_PE_TTM</stp>
        <stp>2</stp>
        <stp>300272.SZ</stp>
        <stp>2020/9/29</stp>
        <tr r="AK27" s="8"/>
      </tp>
      <tp>
        <v>35.28523027</v>
        <stp/>
        <stp>EM_S_VAL_PE_TTM</stp>
        <stp>2</stp>
        <stp>300272.SZ</stp>
        <stp>2020/9/28</stp>
        <tr r="AK26" s="8"/>
      </tp>
      <tp>
        <v>28.62837262</v>
        <stp/>
        <stp>EM_S_VAL_PE_TTM</stp>
        <stp>2</stp>
        <stp>000541.SZ</stp>
        <stp>2020/9/18</stp>
        <tr r="BO20" s="8"/>
      </tp>
      <tp>
        <v>37.033731029999998</v>
        <stp/>
        <stp>EM_S_VAL_PE_TTM</stp>
        <stp>2</stp>
        <stp>002242.SZ</stp>
        <stp>2020/9/29</stp>
        <tr r="BA27" s="8"/>
      </tp>
      <tp>
        <v>9.3862664200000001</v>
        <stp/>
        <stp>EM_S_VAL_PE_TTM</stp>
        <stp>2</stp>
        <stp>002543.SZ</stp>
        <stp>2021/4/29</stp>
        <tr r="AQ166" s="8"/>
      </tp>
      <tp>
        <v>8.61670917</v>
        <stp/>
        <stp>EM_S_VAL_PE_TTM</stp>
        <stp>2</stp>
        <stp>002543.SZ</stp>
        <stp>2021/6/29</stp>
        <tr r="AQ205" s="8"/>
      </tp>
      <tp>
        <v>7.7072324300000004</v>
        <stp/>
        <stp>EM_S_VAL_PE_TTM</stp>
        <stp>2</stp>
        <stp>002543.SZ</stp>
        <stp>2021/7/29</stp>
        <tr r="AQ227" s="8"/>
      </tp>
      <tp>
        <v>9.6647563699999992</v>
        <stp/>
        <stp>EM_S_VAL_PE_TTM</stp>
        <stp>2</stp>
        <stp>002543.SZ</stp>
        <stp>2021/1/29</stp>
        <tr r="AQ108" s="8"/>
      </tp>
      <tp>
        <v>9.4708698600000005</v>
        <stp/>
        <stp>EM_S_VAL_PE_TTM</stp>
        <stp>2</stp>
        <stp>002543.SZ</stp>
        <stp>2021/3/29</stp>
        <tr r="AQ144" s="8"/>
      </tp>
      <tp>
        <v>36.96948416</v>
        <stp/>
        <stp>EM_S_VAL_PE_TTM</stp>
        <stp>2</stp>
        <stp>002242.SZ</stp>
        <stp>2020/9/28</stp>
        <tr r="BA26" s="8"/>
      </tp>
      <tp>
        <v>9.6595796000000007</v>
        <stp/>
        <stp>EM_S_VAL_PE_TTM</stp>
        <stp>2</stp>
        <stp>002543.SZ</stp>
        <stp>2021/4/28</stp>
        <tr r="AQ165" s="8"/>
      </tp>
      <tp>
        <v>9.0481276299999998</v>
        <stp/>
        <stp>EM_S_VAL_PE_TTM</stp>
        <stp>2</stp>
        <stp>002543.SZ</stp>
        <stp>2021/5/28</stp>
        <tr r="AQ184" s="8"/>
      </tp>
      <tp>
        <v>8.6516890499999999</v>
        <stp/>
        <stp>EM_S_VAL_PE_TTM</stp>
        <stp>2</stp>
        <stp>002543.SZ</stp>
        <stp>2021/6/28</stp>
        <tr r="AQ204" s="8"/>
      </tp>
      <tp>
        <v>7.73055234</v>
        <stp/>
        <stp>EM_S_VAL_PE_TTM</stp>
        <stp>2</stp>
        <stp>002543.SZ</stp>
        <stp>2021/7/28</stp>
        <tr r="AQ226" s="8"/>
      </tp>
      <tp>
        <v>9.6392556900000006</v>
        <stp/>
        <stp>EM_S_VAL_PE_TTM</stp>
        <stp>2</stp>
        <stp>002543.SZ</stp>
        <stp>2021/1/28</stp>
        <tr r="AQ107" s="8"/>
      </tp>
      <tp>
        <v>107.25961959999999</v>
        <stp/>
        <stp>EM_S_VAL_PE_TTM</stp>
        <stp>2</stp>
        <stp>300475.SZ</stp>
        <stp>2020/9/21</stp>
        <tr r="Y21" s="8"/>
      </tp>
      <tp>
        <v>75.968588569999994</v>
        <stp/>
        <stp>EM_S_VAL_PE_TTM</stp>
        <stp>2</stp>
        <stp>300475.SZ</stp>
        <stp>2021/8/31</stp>
        <tr r="Y250" s="8"/>
      </tp>
      <tp>
        <v>74.521567169999997</v>
        <stp/>
        <stp>EM_S_VAL_PE_TTM</stp>
        <stp>2</stp>
        <stp>300475.SZ</stp>
        <stp>2021/5/31</stp>
        <tr r="Y185" s="8"/>
      </tp>
      <tp>
        <v>84.48874266</v>
        <stp/>
        <stp>EM_S_VAL_PE_TTM</stp>
        <stp>2</stp>
        <stp>300475.SZ</stp>
        <stp>2021/3/31</stp>
        <tr r="Y146" s="8"/>
      </tp>
      <tp>
        <v>80.211953339999994</v>
        <stp/>
        <stp>EM_S_VAL_PE_TTM</stp>
        <stp>2</stp>
        <stp>300475.SZ</stp>
        <stp>2021/8/30</stp>
        <tr r="Y249" s="8"/>
      </tp>
      <tp>
        <v>63.28450995</v>
        <stp/>
        <stp>EM_S_VAL_PE_TTM</stp>
        <stp>2</stp>
        <stp>300475.SZ</stp>
        <stp>2021/4/30</stp>
        <tr r="Y167" s="8"/>
      </tp>
      <tp>
        <v>83.770841700000005</v>
        <stp/>
        <stp>EM_S_VAL_PE_TTM</stp>
        <stp>2</stp>
        <stp>300475.SZ</stp>
        <stp>2021/7/30</stp>
        <tr r="Y228" s="8"/>
      </tp>
      <tp>
        <v>98.253258400000007</v>
        <stp/>
        <stp>EM_S_VAL_PE_TTM</stp>
        <stp>2</stp>
        <stp>300475.SZ</stp>
        <stp>2021/6/30</stp>
        <tr r="Y206" s="8"/>
      </tp>
      <tp>
        <v>102.25805086</v>
        <stp/>
        <stp>EM_S_VAL_PE_TTM</stp>
        <stp>2</stp>
        <stp>300475.SZ</stp>
        <stp>2021/3/30</stp>
        <tr r="Y145" s="8"/>
      </tp>
      <tp>
        <v>98.084017919999994</v>
        <stp/>
        <stp>EM_S_VAL_PE_TTM</stp>
        <stp>2</stp>
        <stp>300475.SZ</stp>
        <stp>2020/9/23</stp>
        <tr r="Y23" s="8"/>
      </tp>
      <tp>
        <v>99.270518139999993</v>
        <stp/>
        <stp>EM_S_VAL_PE_TTM</stp>
        <stp>2</stp>
        <stp>300475.SZ</stp>
        <stp>2020/9/22</stp>
        <tr r="Y22" s="8"/>
      </tp>
      <tp>
        <v>90.648616559999994</v>
        <stp/>
        <stp>EM_S_VAL_PE_TTM</stp>
        <stp>2</stp>
        <stp>300475.SZ</stp>
        <stp>2020/9/25</stp>
        <tr r="Y25" s="8"/>
      </tp>
      <tp>
        <v>94.129017200000007</v>
        <stp/>
        <stp>EM_S_VAL_PE_TTM</stp>
        <stp>2</stp>
        <stp>300475.SZ</stp>
        <stp>2020/9/24</stp>
        <tr r="Y24" s="8"/>
      </tp>
      <tp>
        <v>88.908416250000002</v>
        <stp/>
        <stp>EM_S_VAL_PE_TTM</stp>
        <stp>2</stp>
        <stp>300475.SZ</stp>
        <stp>2020/9/29</stp>
        <tr r="Y27" s="8"/>
      </tp>
      <tp>
        <v>88.592016189999995</v>
        <stp/>
        <stp>EM_S_VAL_PE_TTM</stp>
        <stp>2</stp>
        <stp>300475.SZ</stp>
        <stp>2020/9/28</stp>
        <tr r="Y26" s="8"/>
      </tp>
      <tp>
        <v>79.337314500000005</v>
        <stp/>
        <stp>EM_S_VAL_PE_TTM</stp>
        <stp>2</stp>
        <stp>300475.SZ</stp>
        <stp>2020/8/31</stp>
        <tr r="Y6" s="8"/>
      </tp>
      <tp>
        <v>68.761054079999994</v>
        <stp/>
        <stp>EM_S_VAL_PE_TTM</stp>
        <stp>2</stp>
        <stp>300475.SZ</stp>
        <stp>2021/5/21</stp>
        <tr r="Y179" s="8"/>
      </tp>
      <tp>
        <v>94.340325780000001</v>
        <stp/>
        <stp>EM_S_VAL_PE_TTM</stp>
        <stp>2</stp>
        <stp>300475.SZ</stp>
        <stp>2021/4/21</stp>
        <tr r="Y160" s="8"/>
      </tp>
      <tp>
        <v>99.105165270000001</v>
        <stp/>
        <stp>EM_S_VAL_PE_TTM</stp>
        <stp>2</stp>
        <stp>300475.SZ</stp>
        <stp>2021/7/21</stp>
        <tr r="Y221" s="8"/>
      </tp>
      <tp>
        <v>81.74249202</v>
        <stp/>
        <stp>EM_S_VAL_PE_TTM</stp>
        <stp>2</stp>
        <stp>300475.SZ</stp>
        <stp>2021/6/21</stp>
        <tr r="Y199" s="8"/>
      </tp>
      <tp>
        <v>103.06196635000001</v>
        <stp/>
        <stp>EM_S_VAL_PE_TTM</stp>
        <stp>2</stp>
        <stp>300475.SZ</stp>
        <stp>2021/1/21</stp>
        <tr r="Y102" s="8"/>
      </tp>
      <tp>
        <v>88.750216219999999</v>
        <stp/>
        <stp>EM_S_VAL_PE_TTM</stp>
        <stp>2</stp>
        <stp>300475.SZ</stp>
        <stp>2020/9/30</stp>
        <tr r="Y28" s="8"/>
      </tp>
      <tp>
        <v>77.492904069999994</v>
        <stp/>
        <stp>EM_S_VAL_PE_TTM</stp>
        <stp>2</stp>
        <stp>300475.SZ</stp>
        <stp>2021/8/20</stp>
        <tr r="Y243" s="8"/>
      </tp>
      <tp>
        <v>69.491259970000002</v>
        <stp/>
        <stp>EM_S_VAL_PE_TTM</stp>
        <stp>2</stp>
        <stp>300475.SZ</stp>
        <stp>2021/5/20</stp>
        <tr r="Y178" s="8"/>
      </tp>
      <tp>
        <v>93.165964880000004</v>
        <stp/>
        <stp>EM_S_VAL_PE_TTM</stp>
        <stp>2</stp>
        <stp>300475.SZ</stp>
        <stp>2021/4/20</stp>
        <tr r="Y159" s="8"/>
      </tp>
      <tp>
        <v>97.928722449999995</v>
        <stp/>
        <stp>EM_S_VAL_PE_TTM</stp>
        <stp>2</stp>
        <stp>300475.SZ</stp>
        <stp>2021/7/20</stp>
        <tr r="Y220" s="8"/>
      </tp>
      <tp>
        <v>92.04832408</v>
        <stp/>
        <stp>EM_S_VAL_PE_TTM</stp>
        <stp>2</stp>
        <stp>300475.SZ</stp>
        <stp>2021/1/20</stp>
        <tr r="Y101" s="8"/>
      </tp>
      <tp>
        <v>79.758778460000002</v>
        <stp/>
        <stp>EM_S_VAL_PE_TTM</stp>
        <stp>2</stp>
        <stp>300475.SZ</stp>
        <stp>2021/8/23</stp>
        <tr r="Y244" s="8"/>
      </tp>
      <tp>
        <v>92.904995790000001</v>
        <stp/>
        <stp>EM_S_VAL_PE_TTM</stp>
        <stp>2</stp>
        <stp>300475.SZ</stp>
        <stp>2021/4/23</stp>
        <tr r="Y162" s="8"/>
      </tp>
      <tp>
        <v>98.009856439999993</v>
        <stp/>
        <stp>EM_S_VAL_PE_TTM</stp>
        <stp>2</stp>
        <stp>300475.SZ</stp>
        <stp>2021/7/23</stp>
        <tr r="Y223" s="8"/>
      </tp>
      <tp>
        <v>82.918934840000006</v>
        <stp/>
        <stp>EM_S_VAL_PE_TTM</stp>
        <stp>2</stp>
        <stp>300475.SZ</stp>
        <stp>2021/6/23</stp>
        <tr r="Y201" s="8"/>
      </tp>
      <tp>
        <v>110.69916354</v>
        <stp/>
        <stp>EM_S_VAL_PE_TTM</stp>
        <stp>2</stp>
        <stp>300475.SZ</stp>
        <stp>2021/3/23</stp>
        <tr r="Y140" s="8"/>
      </tp>
      <tp>
        <v>101.21296071</v>
        <stp/>
        <stp>EM_S_VAL_PE_TTM</stp>
        <stp>2</stp>
        <stp>300475.SZ</stp>
        <stp>2021/2/23</stp>
        <tr r="Y120" s="8"/>
      </tp>
      <tp>
        <v>92.839753520000002</v>
        <stp/>
        <stp>EM_S_VAL_PE_TTM</stp>
        <stp>2</stp>
        <stp>300475.SZ</stp>
        <stp>2021/4/22</stp>
        <tr r="Y161" s="8"/>
      </tp>
      <tp>
        <v>96.54944467</v>
        <stp/>
        <stp>EM_S_VAL_PE_TTM</stp>
        <stp>2</stp>
        <stp>300475.SZ</stp>
        <stp>2021/7/22</stp>
        <tr r="Y222" s="8"/>
      </tp>
      <tp>
        <v>83.486872750000003</v>
        <stp/>
        <stp>EM_S_VAL_PE_TTM</stp>
        <stp>2</stp>
        <stp>300475.SZ</stp>
        <stp>2021/6/22</stp>
        <tr r="Y200" s="8"/>
      </tp>
      <tp>
        <v>103.70509875</v>
        <stp/>
        <stp>EM_S_VAL_PE_TTM</stp>
        <stp>2</stp>
        <stp>300475.SZ</stp>
        <stp>2021/1/22</stp>
        <tr r="Y103" s="8"/>
      </tp>
      <tp>
        <v>110.1364227</v>
        <stp/>
        <stp>EM_S_VAL_PE_TTM</stp>
        <stp>2</stp>
        <stp>300475.SZ</stp>
        <stp>2021/3/22</stp>
        <tr r="Y139" s="8"/>
      </tp>
      <tp>
        <v>102.6600086</v>
        <stp/>
        <stp>EM_S_VAL_PE_TTM</stp>
        <stp>2</stp>
        <stp>300475.SZ</stp>
        <stp>2021/2/22</stp>
        <tr r="Y119" s="8"/>
      </tp>
      <tp>
        <v>79.758778460000002</v>
        <stp/>
        <stp>EM_S_VAL_PE_TTM</stp>
        <stp>2</stp>
        <stp>300475.SZ</stp>
        <stp>2021/8/25</stp>
        <tr r="Y246" s="8"/>
      </tp>
      <tp>
        <v>68.152549179999994</v>
        <stp/>
        <stp>EM_S_VAL_PE_TTM</stp>
        <stp>2</stp>
        <stp>300475.SZ</stp>
        <stp>2021/5/25</stp>
        <tr r="Y181" s="8"/>
      </tp>
      <tp>
        <v>98.983464290000001</v>
        <stp/>
        <stp>EM_S_VAL_PE_TTM</stp>
        <stp>2</stp>
        <stp>300475.SZ</stp>
        <stp>2021/6/25</stp>
        <tr r="Y203" s="8"/>
      </tp>
      <tp>
        <v>103.303141</v>
        <stp/>
        <stp>EM_S_VAL_PE_TTM</stp>
        <stp>2</stp>
        <stp>300475.SZ</stp>
        <stp>2021/1/25</stp>
        <tr r="Y104" s="8"/>
      </tp>
      <tp>
        <v>107.96585086</v>
        <stp/>
        <stp>EM_S_VAL_PE_TTM</stp>
        <stp>2</stp>
        <stp>300475.SZ</stp>
        <stp>2021/3/25</stp>
        <tr r="Y142" s="8"/>
      </tp>
      <tp>
        <v>99.605129730000002</v>
        <stp/>
        <stp>EM_S_VAL_PE_TTM</stp>
        <stp>2</stp>
        <stp>300475.SZ</stp>
        <stp>2021/2/25</stp>
        <tr r="Y122" s="8"/>
      </tp>
      <tp>
        <v>80.129557899999995</v>
        <stp/>
        <stp>EM_S_VAL_PE_TTM</stp>
        <stp>2</stp>
        <stp>300475.SZ</stp>
        <stp>2021/8/24</stp>
        <tr r="Y245" s="8"/>
      </tp>
      <tp>
        <v>68.761054079999994</v>
        <stp/>
        <stp>EM_S_VAL_PE_TTM</stp>
        <stp>2</stp>
        <stp>300475.SZ</stp>
        <stp>2021/5/24</stp>
        <tr r="Y180" s="8"/>
      </tp>
      <tp>
        <v>85.109552489999999</v>
        <stp/>
        <stp>EM_S_VAL_PE_TTM</stp>
        <stp>2</stp>
        <stp>300475.SZ</stp>
        <stp>2021/6/24</stp>
        <tr r="Y202" s="8"/>
      </tp>
      <tp>
        <v>111.90503679</v>
        <stp/>
        <stp>EM_S_VAL_PE_TTM</stp>
        <stp>2</stp>
        <stp>300475.SZ</stp>
        <stp>2021/3/24</stp>
        <tr r="Y141" s="8"/>
      </tp>
      <tp>
        <v>95.907118449999999</v>
        <stp/>
        <stp>EM_S_VAL_PE_TTM</stp>
        <stp>2</stp>
        <stp>300475.SZ</stp>
        <stp>2021/2/24</stp>
        <tr r="Y121" s="8"/>
      </tp>
      <tp>
        <v>77.286915489999998</v>
        <stp/>
        <stp>EM_S_VAL_PE_TTM</stp>
        <stp>2</stp>
        <stp>300475.SZ</stp>
        <stp>2021/8/27</stp>
        <tr r="Y248" s="8"/>
      </tp>
      <tp>
        <v>72.371516510000006</v>
        <stp/>
        <stp>EM_S_VAL_PE_TTM</stp>
        <stp>2</stp>
        <stp>300475.SZ</stp>
        <stp>2021/5/27</stp>
        <tr r="Y183" s="8"/>
      </tp>
      <tp>
        <v>99.885918930000003</v>
        <stp/>
        <stp>EM_S_VAL_PE_TTM</stp>
        <stp>2</stp>
        <stp>300475.SZ</stp>
        <stp>2021/4/27</stp>
        <tr r="Y164" s="8"/>
      </tp>
      <tp>
        <v>99.916505139999998</v>
        <stp/>
        <stp>EM_S_VAL_PE_TTM</stp>
        <stp>2</stp>
        <stp>300475.SZ</stp>
        <stp>2021/7/27</stp>
        <tr r="Y225" s="8"/>
      </tp>
      <tp>
        <v>103.06196635000001</v>
        <stp/>
        <stp>EM_S_VAL_PE_TTM</stp>
        <stp>2</stp>
        <stp>300475.SZ</stp>
        <stp>2021/1/27</stp>
        <tr r="Y106" s="8"/>
      </tp>
      <tp>
        <v>79.305603579999996</v>
        <stp/>
        <stp>EM_S_VAL_PE_TTM</stp>
        <stp>2</stp>
        <stp>300475.SZ</stp>
        <stp>2021/8/26</stp>
        <tr r="Y247" s="8"/>
      </tp>
      <tp>
        <v>70.140331869999997</v>
        <stp/>
        <stp>EM_S_VAL_PE_TTM</stp>
        <stp>2</stp>
        <stp>300475.SZ</stp>
        <stp>2021/5/26</stp>
        <tr r="Y182" s="8"/>
      </tp>
      <tp>
        <v>90.295304900000005</v>
        <stp/>
        <stp>EM_S_VAL_PE_TTM</stp>
        <stp>2</stp>
        <stp>300475.SZ</stp>
        <stp>2021/4/26</stp>
        <tr r="Y163" s="8"/>
      </tp>
      <tp>
        <v>98.415526380000003</v>
        <stp/>
        <stp>EM_S_VAL_PE_TTM</stp>
        <stp>2</stp>
        <stp>300475.SZ</stp>
        <stp>2021/7/26</stp>
        <tr r="Y224" s="8"/>
      </tp>
      <tp>
        <v>104.34823114</v>
        <stp/>
        <stp>EM_S_VAL_PE_TTM</stp>
        <stp>2</stp>
        <stp>300475.SZ</stp>
        <stp>2021/1/26</stp>
        <tr r="Y105" s="8"/>
      </tp>
      <tp>
        <v>104.83058044000001</v>
        <stp/>
        <stp>EM_S_VAL_PE_TTM</stp>
        <stp>2</stp>
        <stp>300475.SZ</stp>
        <stp>2021/3/26</stp>
        <tr r="Y143" s="8"/>
      </tp>
      <tp>
        <v>101.77570156</v>
        <stp/>
        <stp>EM_S_VAL_PE_TTM</stp>
        <stp>2</stp>
        <stp>300475.SZ</stp>
        <stp>2021/2/26</stp>
        <tr r="Y123" s="8"/>
      </tp>
      <tp>
        <v>63.446777930000003</v>
        <stp/>
        <stp>EM_S_VAL_PE_TTM</stp>
        <stp>2</stp>
        <stp>300475.SZ</stp>
        <stp>2021/4/29</stp>
        <tr r="Y166" s="8"/>
      </tp>
      <tp>
        <v>91.275735510000004</v>
        <stp/>
        <stp>EM_S_VAL_PE_TTM</stp>
        <stp>2</stp>
        <stp>300475.SZ</stp>
        <stp>2021/7/29</stp>
        <tr r="Y227" s="8"/>
      </tp>
      <tp>
        <v>101.01181397000001</v>
        <stp/>
        <stp>EM_S_VAL_PE_TTM</stp>
        <stp>2</stp>
        <stp>300475.SZ</stp>
        <stp>2021/6/29</stp>
        <tr r="Y205" s="8"/>
      </tp>
      <tp>
        <v>101.05217761</v>
        <stp/>
        <stp>EM_S_VAL_PE_TTM</stp>
        <stp>2</stp>
        <stp>300475.SZ</stp>
        <stp>2021/1/29</stp>
        <tr r="Y108" s="8"/>
      </tp>
      <tp>
        <v>104.50901424</v>
        <stp/>
        <stp>EM_S_VAL_PE_TTM</stp>
        <stp>2</stp>
        <stp>300475.SZ</stp>
        <stp>2021/3/29</stp>
        <tr r="Y144" s="8"/>
      </tp>
      <tp>
        <v>72.087547560000004</v>
        <stp/>
        <stp>EM_S_VAL_PE_TTM</stp>
        <stp>2</stp>
        <stp>300475.SZ</stp>
        <stp>2021/5/28</stp>
        <tr r="Y184" s="8"/>
      </tp>
      <tp>
        <v>101.77794483</v>
        <stp/>
        <stp>EM_S_VAL_PE_TTM</stp>
        <stp>2</stp>
        <stp>300475.SZ</stp>
        <stp>2021/4/28</stp>
        <tr r="Y165" s="8"/>
      </tp>
      <tp>
        <v>91.640838450000004</v>
        <stp/>
        <stp>EM_S_VAL_PE_TTM</stp>
        <stp>2</stp>
        <stp>300475.SZ</stp>
        <stp>2021/7/28</stp>
        <tr r="Y226" s="8"/>
      </tp>
      <tp>
        <v>100.68727801999999</v>
        <stp/>
        <stp>EM_S_VAL_PE_TTM</stp>
        <stp>2</stp>
        <stp>300475.SZ</stp>
        <stp>2021/6/28</stp>
        <tr r="Y204" s="8"/>
      </tp>
      <tp>
        <v>101.85609311</v>
        <stp/>
        <stp>EM_S_VAL_PE_TTM</stp>
        <stp>2</stp>
        <stp>300475.SZ</stp>
        <stp>2021/1/28</stp>
        <tr r="Y107" s="8"/>
      </tp>
      <tp>
        <v>85.190686479999997</v>
        <stp/>
        <stp>EM_S_VAL_PE_TTM</stp>
        <stp>2</stp>
        <stp>300475.SZ</stp>
        <stp>2021/8/11</stp>
        <tr r="Y236" s="8"/>
      </tp>
      <tp>
        <v>71.641310630000007</v>
        <stp/>
        <stp>EM_S_VAL_PE_TTM</stp>
        <stp>2</stp>
        <stp>300475.SZ</stp>
        <stp>2021/5/11</stp>
        <tr r="Y171" s="8"/>
      </tp>
      <tp>
        <v>70.870537749999997</v>
        <stp/>
        <stp>EM_S_VAL_PE_TTM</stp>
        <stp>2</stp>
        <stp>300475.SZ</stp>
        <stp>2021/6/11</stp>
        <tr r="Y194" s="8"/>
      </tp>
      <tp>
        <v>68.895557850000003</v>
        <stp/>
        <stp>EM_S_VAL_PE_TTM</stp>
        <stp>2</stp>
        <stp>300475.SZ</stp>
        <stp>2021/1/11</stp>
        <tr r="Y94" s="8"/>
      </tp>
      <tp>
        <v>114.71874102</v>
        <stp/>
        <stp>EM_S_VAL_PE_TTM</stp>
        <stp>2</stp>
        <stp>300475.SZ</stp>
        <stp>2021/3/11</stp>
        <tr r="Y132" s="8"/>
      </tp>
      <tp>
        <v>85.677490399999996</v>
        <stp/>
        <stp>EM_S_VAL_PE_TTM</stp>
        <stp>2</stp>
        <stp>300475.SZ</stp>
        <stp>2021/8/10</stp>
        <tr r="Y235" s="8"/>
      </tp>
      <tp>
        <v>66.976106369999997</v>
        <stp/>
        <stp>EM_S_VAL_PE_TTM</stp>
        <stp>2</stp>
        <stp>300475.SZ</stp>
        <stp>2021/5/10</stp>
        <tr r="Y170" s="8"/>
      </tp>
      <tp>
        <v>70.586568799999995</v>
        <stp/>
        <stp>EM_S_VAL_PE_TTM</stp>
        <stp>2</stp>
        <stp>300475.SZ</stp>
        <stp>2021/6/10</stp>
        <tr r="Y193" s="8"/>
      </tp>
      <tp>
        <v>115.12069876</v>
        <stp/>
        <stp>EM_S_VAL_PE_TTM</stp>
        <stp>2</stp>
        <stp>300475.SZ</stp>
        <stp>2021/3/10</stp>
        <tr r="Y131" s="8"/>
      </tp>
      <tp>
        <v>98.077690290000007</v>
        <stp/>
        <stp>EM_S_VAL_PE_TTM</stp>
        <stp>2</stp>
        <stp>300475.SZ</stp>
        <stp>2021/2/10</stp>
        <tr r="Y116" s="8"/>
      </tp>
      <tp>
        <v>88.882282889999999</v>
        <stp/>
        <stp>EM_S_VAL_PE_TTM</stp>
        <stp>2</stp>
        <stp>300475.SZ</stp>
        <stp>2021/8/13</stp>
        <tr r="Y238" s="8"/>
      </tp>
      <tp>
        <v>70.343166830000001</v>
        <stp/>
        <stp>EM_S_VAL_PE_TTM</stp>
        <stp>2</stp>
        <stp>300475.SZ</stp>
        <stp>2021/5/13</stp>
        <tr r="Y173" s="8"/>
      </tp>
      <tp>
        <v>90.099578080000001</v>
        <stp/>
        <stp>EM_S_VAL_PE_TTM</stp>
        <stp>2</stp>
        <stp>300475.SZ</stp>
        <stp>2021/4/13</stp>
        <tr r="Y154" s="8"/>
      </tp>
      <tp>
        <v>104.17603946</v>
        <stp/>
        <stp>EM_S_VAL_PE_TTM</stp>
        <stp>2</stp>
        <stp>300475.SZ</stp>
        <stp>2021/7/13</stp>
        <tr r="Y215" s="8"/>
      </tp>
      <tp>
        <v>68.815166300000001</v>
        <stp/>
        <stp>EM_S_VAL_PE_TTM</stp>
        <stp>2</stp>
        <stp>300475.SZ</stp>
        <stp>2021/1/13</stp>
        <tr r="Y96" s="8"/>
      </tp>
      <tp>
        <v>84.663315560000001</v>
        <stp/>
        <stp>EM_S_VAL_PE_TTM</stp>
        <stp>2</stp>
        <stp>300475.SZ</stp>
        <stp>2021/8/12</stp>
        <tr r="Y237" s="8"/>
      </tp>
      <tp>
        <v>71.316774679999995</v>
        <stp/>
        <stp>EM_S_VAL_PE_TTM</stp>
        <stp>2</stp>
        <stp>300475.SZ</stp>
        <stp>2021/5/12</stp>
        <tr r="Y172" s="8"/>
      </tp>
      <tp>
        <v>89.512397629999995</v>
        <stp/>
        <stp>EM_S_VAL_PE_TTM</stp>
        <stp>2</stp>
        <stp>300475.SZ</stp>
        <stp>2021/4/12</stp>
        <tr r="Y153" s="8"/>
      </tp>
      <tp>
        <v>100.72784501</v>
        <stp/>
        <stp>EM_S_VAL_PE_TTM</stp>
        <stp>2</stp>
        <stp>300475.SZ</stp>
        <stp>2021/7/12</stp>
        <tr r="Y214" s="8"/>
      </tp>
      <tp>
        <v>69.860256440000001</v>
        <stp/>
        <stp>EM_S_VAL_PE_TTM</stp>
        <stp>2</stp>
        <stp>300475.SZ</stp>
        <stp>2021/1/12</stp>
        <tr r="Y95" s="8"/>
      </tp>
      <tp>
        <v>108.76976636000001</v>
        <stp/>
        <stp>EM_S_VAL_PE_TTM</stp>
        <stp>2</stp>
        <stp>300475.SZ</stp>
        <stp>2021/3/12</stp>
        <tr r="Y133" s="8"/>
      </tp>
      <tp>
        <v>93.818387610000002</v>
        <stp/>
        <stp>EM_S_VAL_PE_TTM</stp>
        <stp>2</stp>
        <stp>300475.SZ</stp>
        <stp>2021/4/15</stp>
        <tr r="Y156" s="8"/>
      </tp>
      <tp>
        <v>101.29578291999999</v>
        <stp/>
        <stp>EM_S_VAL_PE_TTM</stp>
        <stp>2</stp>
        <stp>300475.SZ</stp>
        <stp>2021/7/15</stp>
        <tr r="Y217" s="8"/>
      </tp>
      <tp>
        <v>77.442390709999998</v>
        <stp/>
        <stp>EM_S_VAL_PE_TTM</stp>
        <stp>2</stp>
        <stp>300475.SZ</stp>
        <stp>2021/6/15</stp>
        <tr r="Y195" s="8"/>
      </tp>
      <tp>
        <v>74.924924050000001</v>
        <stp/>
        <stp>EM_S_VAL_PE_TTM</stp>
        <stp>2</stp>
        <stp>300475.SZ</stp>
        <stp>2021/1/15</stp>
        <tr r="Y98" s="8"/>
      </tp>
      <tp>
        <v>117.21087905</v>
        <stp/>
        <stp>EM_S_VAL_PE_TTM</stp>
        <stp>2</stp>
        <stp>300475.SZ</stp>
        <stp>2021/3/15</stp>
        <tr r="Y134" s="8"/>
      </tp>
      <tp>
        <v>70.627135789999997</v>
        <stp/>
        <stp>EM_S_VAL_PE_TTM</stp>
        <stp>2</stp>
        <stp>300475.SZ</stp>
        <stp>2021/5/14</stp>
        <tr r="Y174" s="8"/>
      </tp>
      <tp>
        <v>91.665392620000006</v>
        <stp/>
        <stp>EM_S_VAL_PE_TTM</stp>
        <stp>2</stp>
        <stp>300475.SZ</stp>
        <stp>2021/4/14</stp>
        <tr r="Y155" s="8"/>
      </tp>
      <tp>
        <v>102.02598879999999</v>
        <stp/>
        <stp>EM_S_VAL_PE_TTM</stp>
        <stp>2</stp>
        <stp>300475.SZ</stp>
        <stp>2021/7/14</stp>
        <tr r="Y216" s="8"/>
      </tp>
      <tp>
        <v>72.67396067</v>
        <stp/>
        <stp>EM_S_VAL_PE_TTM</stp>
        <stp>2</stp>
        <stp>300475.SZ</stp>
        <stp>2021/1/14</stp>
        <tr r="Y97" s="8"/>
      </tp>
      <tp>
        <v>77.492904069999994</v>
        <stp/>
        <stp>EM_S_VAL_PE_TTM</stp>
        <stp>2</stp>
        <stp>300475.SZ</stp>
        <stp>2021/8/17</stp>
        <tr r="Y240" s="8"/>
      </tp>
      <tp>
        <v>68.923322060000004</v>
        <stp/>
        <stp>EM_S_VAL_PE_TTM</stp>
        <stp>2</stp>
        <stp>300475.SZ</stp>
        <stp>2021/5/17</stp>
        <tr r="Y175" s="8"/>
      </tp>
      <tp>
        <v>78.497132539999996</v>
        <stp/>
        <stp>EM_S_VAL_PE_TTM</stp>
        <stp>2</stp>
        <stp>300475.SZ</stp>
        <stp>2021/6/17</stp>
        <tr r="Y197" s="8"/>
      </tp>
      <tp>
        <v>113.35208467</v>
        <stp/>
        <stp>EM_S_VAL_PE_TTM</stp>
        <stp>2</stp>
        <stp>300475.SZ</stp>
        <stp>2021/3/17</stp>
        <tr r="Y136" s="8"/>
      </tp>
      <tp>
        <v>82.683816300000004</v>
        <stp/>
        <stp>EM_S_VAL_PE_TTM</stp>
        <stp>2</stp>
        <stp>300475.SZ</stp>
        <stp>2021/8/16</stp>
        <tr r="Y239" s="8"/>
      </tp>
      <tp>
        <v>91.600150350000007</v>
        <stp/>
        <stp>EM_S_VAL_PE_TTM</stp>
        <stp>2</stp>
        <stp>300475.SZ</stp>
        <stp>2021/4/16</stp>
        <tr r="Y157" s="8"/>
      </tp>
      <tp>
        <v>100.32217507999999</v>
        <stp/>
        <stp>EM_S_VAL_PE_TTM</stp>
        <stp>2</stp>
        <stp>300475.SZ</stp>
        <stp>2021/7/16</stp>
        <tr r="Y218" s="8"/>
      </tp>
      <tp>
        <v>76.549916850000002</v>
        <stp/>
        <stp>EM_S_VAL_PE_TTM</stp>
        <stp>2</stp>
        <stp>300475.SZ</stp>
        <stp>2021/6/16</stp>
        <tr r="Y196" s="8"/>
      </tp>
      <tp>
        <v>116.08539736</v>
        <stp/>
        <stp>EM_S_VAL_PE_TTM</stp>
        <stp>2</stp>
        <stp>300475.SZ</stp>
        <stp>2021/3/16</stp>
        <tr r="Y135" s="8"/>
      </tp>
      <tp>
        <v>77.987276660000006</v>
        <stp/>
        <stp>EM_S_VAL_PE_TTM</stp>
        <stp>2</stp>
        <stp>300475.SZ</stp>
        <stp>2021/8/19</stp>
        <tr r="Y242" s="8"/>
      </tp>
      <tp>
        <v>69.734661930000001</v>
        <stp/>
        <stp>EM_S_VAL_PE_TTM</stp>
        <stp>2</stp>
        <stp>300475.SZ</stp>
        <stp>2021/5/19</stp>
        <tr r="Y177" s="8"/>
      </tp>
      <tp>
        <v>94.927506230000006</v>
        <stp/>
        <stp>EM_S_VAL_PE_TTM</stp>
        <stp>2</stp>
        <stp>300475.SZ</stp>
        <stp>2021/4/19</stp>
        <tr r="Y158" s="8"/>
      </tp>
      <tp>
        <v>100.52501004</v>
        <stp/>
        <stp>EM_S_VAL_PE_TTM</stp>
        <stp>2</stp>
        <stp>300475.SZ</stp>
        <stp>2021/7/19</stp>
        <tr r="Y219" s="8"/>
      </tp>
      <tp>
        <v>92.369890280000007</v>
        <stp/>
        <stp>EM_S_VAL_PE_TTM</stp>
        <stp>2</stp>
        <stp>300475.SZ</stp>
        <stp>2021/1/19</stp>
        <tr r="Y100" s="8"/>
      </tp>
      <tp>
        <v>110.4579889</v>
        <stp/>
        <stp>EM_S_VAL_PE_TTM</stp>
        <stp>2</stp>
        <stp>300475.SZ</stp>
        <stp>2021/3/19</stp>
        <tr r="Y138" s="8"/>
      </tp>
      <tp>
        <v>99.92669592</v>
        <stp/>
        <stp>EM_S_VAL_PE_TTM</stp>
        <stp>2</stp>
        <stp>300475.SZ</stp>
        <stp>2021/2/19</stp>
        <tr r="Y118" s="8"/>
      </tp>
      <tp>
        <v>77.616497219999999</v>
        <stp/>
        <stp>EM_S_VAL_PE_TTM</stp>
        <stp>2</stp>
        <stp>300475.SZ</stp>
        <stp>2021/8/18</stp>
        <tr r="Y241" s="8"/>
      </tp>
      <tp>
        <v>69.653527940000004</v>
        <stp/>
        <stp>EM_S_VAL_PE_TTM</stp>
        <stp>2</stp>
        <stp>300475.SZ</stp>
        <stp>2021/5/18</stp>
        <tr r="Y176" s="8"/>
      </tp>
      <tp>
        <v>81.052853130000003</v>
        <stp/>
        <stp>EM_S_VAL_PE_TTM</stp>
        <stp>2</stp>
        <stp>300475.SZ</stp>
        <stp>2021/6/18</stp>
        <tr r="Y198" s="8"/>
      </tp>
      <tp>
        <v>81.918988850000005</v>
        <stp/>
        <stp>EM_S_VAL_PE_TTM</stp>
        <stp>2</stp>
        <stp>300475.SZ</stp>
        <stp>2021/1/18</stp>
        <tr r="Y99" s="8"/>
      </tp>
      <tp>
        <v>113.11091003</v>
        <stp/>
        <stp>EM_S_VAL_PE_TTM</stp>
        <stp>2</stp>
        <stp>300475.SZ</stp>
        <stp>2021/3/18</stp>
        <tr r="Y137" s="8"/>
      </tp>
      <tp>
        <v>102.74040015</v>
        <stp/>
        <stp>EM_S_VAL_PE_TTM</stp>
        <stp>2</stp>
        <stp>300475.SZ</stp>
        <stp>2021/2/18</stp>
        <tr r="Y117" s="8"/>
      </tp>
      <tp>
        <v>88.829316230000003</v>
        <stp/>
        <stp>EM_S_VAL_PE_TTM</stp>
        <stp>2</stp>
        <stp>300475.SZ</stp>
        <stp>2020/9/11</stp>
        <tr r="Y15" s="8"/>
      </tp>
      <tp>
        <v>97.530317819999993</v>
        <stp/>
        <stp>EM_S_VAL_PE_TTM</stp>
        <stp>2</stp>
        <stp>300475.SZ</stp>
        <stp>2020/9/10</stp>
        <tr r="Y14" s="8"/>
      </tp>
      <tp>
        <v>109.15801995</v>
        <stp/>
        <stp>EM_S_VAL_PE_TTM</stp>
        <stp>2</stp>
        <stp>300475.SZ</stp>
        <stp>2020/9/15</stp>
        <tr r="Y17" s="8"/>
      </tp>
      <tp>
        <v>95.394617429999997</v>
        <stp/>
        <stp>EM_S_VAL_PE_TTM</stp>
        <stp>2</stp>
        <stp>300475.SZ</stp>
        <stp>2020/9/14</stp>
        <tr r="Y16" s="8"/>
      </tp>
      <tp>
        <v>103.38371889</v>
        <stp/>
        <stp>EM_S_VAL_PE_TTM</stp>
        <stp>2</stp>
        <stp>300475.SZ</stp>
        <stp>2020/9/17</stp>
        <tr r="Y19" s="8"/>
      </tp>
      <tp>
        <v>102.83001879</v>
        <stp/>
        <stp>EM_S_VAL_PE_TTM</stp>
        <stp>2</stp>
        <stp>300475.SZ</stp>
        <stp>2020/9/16</stp>
        <tr r="Y18" s="8"/>
      </tp>
      <tp>
        <v>106.07311937999999</v>
        <stp/>
        <stp>EM_S_VAL_PE_TTM</stp>
        <stp>2</stp>
        <stp>300475.SZ</stp>
        <stp>2020/9/18</stp>
        <tr r="Y20" s="8"/>
      </tp>
      <tp>
        <v>56.289185490000001</v>
        <stp/>
        <stp>EM_S_VAL_PE_TTM</stp>
        <stp>2</stp>
        <stp>603195.SH</stp>
        <stp>2020/11/2</stp>
        <tr r="G45" s="8"/>
      </tp>
      <tp>
        <v>57.965290269999997</v>
        <stp/>
        <stp>EM_S_VAL_PE_TTM</stp>
        <stp>2</stp>
        <stp>603195.SH</stp>
        <stp>2020/11/3</stp>
        <tr r="G46" s="8"/>
      </tp>
      <tp>
        <v>56.889789700000001</v>
        <stp/>
        <stp>EM_S_VAL_PE_TTM</stp>
        <stp>2</stp>
        <stp>603195.SH</stp>
        <stp>2020/11/6</stp>
        <tr r="G49" s="8"/>
      </tp>
      <tp>
        <v>58.104965659999998</v>
        <stp/>
        <stp>EM_S_VAL_PE_TTM</stp>
        <stp>2</stp>
        <stp>603195.SH</stp>
        <stp>2020/11/4</stp>
        <tr r="G47" s="8"/>
      </tp>
      <tp>
        <v>58.599416570000002</v>
        <stp/>
        <stp>EM_S_VAL_PE_TTM</stp>
        <stp>2</stp>
        <stp>603195.SH</stp>
        <stp>2020/11/5</stp>
        <tr r="G48" s="8"/>
      </tp>
      <tp>
        <v>58.253021590000003</v>
        <stp/>
        <stp>EM_S_VAL_PE_TTM</stp>
        <stp>2</stp>
        <stp>603195.SH</stp>
        <stp>2020/11/9</stp>
        <tr r="G50" s="8"/>
      </tp>
      <tp>
        <v>24.011418190000001</v>
        <stp/>
        <stp>EM_S_VAL_PE_TTM</stp>
        <stp>2</stp>
        <stp>603685.SH</stp>
        <stp>2020/10/9</stp>
        <tr r="K29" s="8"/>
      </tp>
      <tp>
        <v>25.670865079999999</v>
        <stp/>
        <stp>EM_S_VAL_PE_TTM</stp>
        <stp>2</stp>
        <stp>600690.SH</stp>
        <stp>2020/11/3</stp>
        <tr r="BP46" s="8"/>
      </tp>
      <tp>
        <v>25.184168379999999</v>
        <stp/>
        <stp>EM_S_VAL_PE_TTM</stp>
        <stp>2</stp>
        <stp>600690.SH</stp>
        <stp>2020/11/2</stp>
        <tr r="BP45" s="8"/>
      </tp>
      <tp>
        <v>26.95917987</v>
        <stp/>
        <stp>EM_S_VAL_PE_TTM</stp>
        <stp>2</stp>
        <stp>600690.SH</stp>
        <stp>2020/11/5</stp>
        <tr r="BP48" s="8"/>
      </tp>
      <tp>
        <v>26.892378359999999</v>
        <stp/>
        <stp>EM_S_VAL_PE_TTM</stp>
        <stp>2</stp>
        <stp>600690.SH</stp>
        <stp>2020/11/4</stp>
        <tr r="BP47" s="8"/>
      </tp>
      <tp>
        <v>27.579479580000001</v>
        <stp/>
        <stp>EM_S_VAL_PE_TTM</stp>
        <stp>2</stp>
        <stp>600690.SH</stp>
        <stp>2020/11/6</stp>
        <tr r="BP49" s="8"/>
      </tp>
      <tp>
        <v>27.111869030000001</v>
        <stp/>
        <stp>EM_S_VAL_PE_TTM</stp>
        <stp>2</stp>
        <stp>600690.SH</stp>
        <stp>2020/11/9</stp>
        <tr r="BP50" s="8"/>
      </tp>
      <tp>
        <v>-14.851686880000001</v>
        <stp/>
        <stp>EM_S_VAL_PE_TTM</stp>
        <stp>2</stp>
        <stp>600983.SH</stp>
        <stp>2020/10/9</stp>
        <tr r="BF29" s="8"/>
      </tp>
      <tp>
        <v>17.561161439999999</v>
        <stp/>
        <stp>EM_S_VAL_PE_TTM</stp>
        <stp>2</stp>
        <stp>000333.SZ</stp>
        <stp>2021/8/11</stp>
        <tr r="AE236" s="8"/>
      </tp>
      <tp>
        <v>18.345862019999998</v>
        <stp/>
        <stp>EM_S_VAL_PE_TTM</stp>
        <stp>2</stp>
        <stp>300403.SZ</stp>
        <stp>2021/8/11</stp>
        <tr r="AB236" s="8"/>
      </tp>
      <tp>
        <v>15.86929087</v>
        <stp/>
        <stp>EM_S_VAL_PE_TTM</stp>
        <stp>2</stp>
        <stp>300403.SZ</stp>
        <stp>2021/5/11</stp>
        <tr r="AB171" s="8"/>
      </tp>
      <tp>
        <v>24.292453299999998</v>
        <stp/>
        <stp>EM_S_VAL_PE_TTM</stp>
        <stp>2</stp>
        <stp>000333.SZ</stp>
        <stp>2021/3/11</stp>
        <tr r="AE132" s="8"/>
      </tp>
      <tp>
        <v>28.500206460000001</v>
        <stp/>
        <stp>EM_S_VAL_PE_TTM</stp>
        <stp>2</stp>
        <stp>000333.SZ</stp>
        <stp>2021/1/11</stp>
        <tr r="AE94" s="8"/>
      </tp>
      <tp>
        <v>15.84524648</v>
        <stp/>
        <stp>EM_S_VAL_PE_TTM</stp>
        <stp>2</stp>
        <stp>300403.SZ</stp>
        <stp>2021/6/11</stp>
        <tr r="AB194" s="8"/>
      </tp>
      <tp>
        <v>18.051638489999998</v>
        <stp/>
        <stp>EM_S_VAL_PE_TTM</stp>
        <stp>2</stp>
        <stp>000333.SZ</stp>
        <stp>2021/6/11</stp>
        <tr r="AE194" s="8"/>
      </tp>
      <tp>
        <v>17.81321058</v>
        <stp/>
        <stp>EM_S_VAL_PE_TTM</stp>
        <stp>2</stp>
        <stp>300403.SZ</stp>
        <stp>2021/1/11</stp>
        <tr r="AB94" s="8"/>
      </tp>
      <tp>
        <v>20.232288560000001</v>
        <stp/>
        <stp>EM_S_VAL_PE_TTM</stp>
        <stp>2</stp>
        <stp>300403.SZ</stp>
        <stp>2021/3/11</stp>
        <tr r="AB132" s="8"/>
      </tp>
      <tp>
        <v>19.117196629999999</v>
        <stp/>
        <stp>EM_S_VAL_PE_TTM</stp>
        <stp>2</stp>
        <stp>000333.SZ</stp>
        <stp>2021/5/11</stp>
        <tr r="AE171" s="8"/>
      </tp>
      <tp>
        <v>17.785772430000002</v>
        <stp/>
        <stp>EM_S_VAL_PE_TTM</stp>
        <stp>2</stp>
        <stp>000333.SZ</stp>
        <stp>2021/8/10</stp>
        <tr r="AE235" s="8"/>
      </tp>
      <tp>
        <v>18.201595730000001</v>
        <stp/>
        <stp>EM_S_VAL_PE_TTM</stp>
        <stp>2</stp>
        <stp>300403.SZ</stp>
        <stp>2021/8/10</stp>
        <tr r="AB235" s="8"/>
      </tp>
      <tp>
        <v>30.264469380000001</v>
        <stp/>
        <stp>EM_S_VAL_PE_TTM</stp>
        <stp>2</stp>
        <stp>000333.SZ</stp>
        <stp>2021/2/10</stp>
        <tr r="AE116" s="8"/>
      </tp>
      <tp>
        <v>15.41244764</v>
        <stp/>
        <stp>EM_S_VAL_PE_TTM</stp>
        <stp>2</stp>
        <stp>300403.SZ</stp>
        <stp>2021/5/10</stp>
        <tr r="AB170" s="8"/>
      </tp>
      <tp>
        <v>23.64521981</v>
        <stp/>
        <stp>EM_S_VAL_PE_TTM</stp>
        <stp>2</stp>
        <stp>000333.SZ</stp>
        <stp>2021/3/10</stp>
        <tr r="AE131" s="8"/>
      </tp>
      <tp>
        <v>15.749068960000001</v>
        <stp/>
        <stp>EM_S_VAL_PE_TTM</stp>
        <stp>2</stp>
        <stp>300403.SZ</stp>
        <stp>2021/6/10</stp>
        <tr r="AB193" s="8"/>
      </tp>
      <tp>
        <v>18.39315598</v>
        <stp/>
        <stp>EM_S_VAL_PE_TTM</stp>
        <stp>2</stp>
        <stp>000333.SZ</stp>
        <stp>2021/6/10</stp>
        <tr r="AE193" s="8"/>
      </tp>
      <tp>
        <v>19.28979065</v>
        <stp/>
        <stp>EM_S_VAL_PE_TTM</stp>
        <stp>2</stp>
        <stp>300403.SZ</stp>
        <stp>2021/3/10</stp>
        <tr r="AB131" s="8"/>
      </tp>
      <tp>
        <v>19.034226929999999</v>
        <stp/>
        <stp>EM_S_VAL_PE_TTM</stp>
        <stp>2</stp>
        <stp>000333.SZ</stp>
        <stp>2021/5/10</stp>
        <tr r="AE170" s="8"/>
      </tp>
      <tp>
        <v>18.033126759999998</v>
        <stp/>
        <stp>EM_S_VAL_PE_TTM</stp>
        <stp>2</stp>
        <stp>300403.SZ</stp>
        <stp>2021/2/10</stp>
        <tr r="AB116" s="8"/>
      </tp>
      <tp>
        <v>37.24874423</v>
        <stp/>
        <stp>EM_S_VAL_PE_TTM</stp>
        <stp>2</stp>
        <stp>002032.SZ</stp>
        <stp>2020/9/11</stp>
        <tr r="BE15" s="8"/>
      </tp>
      <tp>
        <v>17.483035869999998</v>
        <stp/>
        <stp>EM_S_VAL_PE_TTM</stp>
        <stp>2</stp>
        <stp>000333.SZ</stp>
        <stp>2021/8/13</stp>
        <tr r="AE238" s="8"/>
      </tp>
      <tp>
        <v>17.913063170000001</v>
        <stp/>
        <stp>EM_S_VAL_PE_TTM</stp>
        <stp>2</stp>
        <stp>300403.SZ</stp>
        <stp>2021/8/13</stp>
        <tr r="AB238" s="8"/>
      </tp>
      <tp>
        <v>16.01355715</v>
        <stp/>
        <stp>EM_S_VAL_PE_TTM</stp>
        <stp>2</stp>
        <stp>300403.SZ</stp>
        <stp>2021/5/13</stp>
        <tr r="AB173" s="8"/>
      </tp>
      <tp>
        <v>18.36127484</v>
        <stp/>
        <stp>EM_S_VAL_PE_TTM</stp>
        <stp>2</stp>
        <stp>300403.SZ</stp>
        <stp>2021/4/13</stp>
        <tr r="AB154" s="8"/>
      </tp>
      <tp>
        <v>17.889018790000002</v>
        <stp/>
        <stp>EM_S_VAL_PE_TTM</stp>
        <stp>2</stp>
        <stp>300403.SZ</stp>
        <stp>2021/7/13</stp>
        <tr r="AB215" s="8"/>
      </tp>
      <tp>
        <v>29.160508270000001</v>
        <stp/>
        <stp>EM_S_VAL_PE_TTM</stp>
        <stp>2</stp>
        <stp>000333.SZ</stp>
        <stp>2021/1/13</stp>
        <tr r="AE96" s="8"/>
      </tp>
      <tp>
        <v>18.755708500000001</v>
        <stp/>
        <stp>EM_S_VAL_PE_TTM</stp>
        <stp>2</stp>
        <stp>300403.SZ</stp>
        <stp>2021/1/13</stp>
        <tr r="AB96" s="8"/>
      </tp>
      <tp>
        <v>17.768327710000001</v>
        <stp/>
        <stp>EM_S_VAL_PE_TTM</stp>
        <stp>2</stp>
        <stp>000333.SZ</stp>
        <stp>2021/7/13</stp>
        <tr r="AE215" s="8"/>
      </tp>
      <tp>
        <v>22.240525300000002</v>
        <stp/>
        <stp>EM_S_VAL_PE_TTM</stp>
        <stp>2</stp>
        <stp>000333.SZ</stp>
        <stp>2021/4/13</stp>
        <tr r="AE154" s="8"/>
      </tp>
      <tp>
        <v>18.33874556</v>
        <stp/>
        <stp>EM_S_VAL_PE_TTM</stp>
        <stp>2</stp>
        <stp>000333.SZ</stp>
        <stp>2021/5/13</stp>
        <tr r="AE173" s="8"/>
      </tp>
      <tp>
        <v>37.197081609999998</v>
        <stp/>
        <stp>EM_S_VAL_PE_TTM</stp>
        <stp>2</stp>
        <stp>002032.SZ</stp>
        <stp>2020/9/10</stp>
        <tr r="BE14" s="8"/>
      </tp>
      <tp>
        <v>17.314577629999999</v>
        <stp/>
        <stp>EM_S_VAL_PE_TTM</stp>
        <stp>2</stp>
        <stp>000333.SZ</stp>
        <stp>2021/8/12</stp>
        <tr r="AE237" s="8"/>
      </tp>
      <tp>
        <v>17.96115193</v>
        <stp/>
        <stp>EM_S_VAL_PE_TTM</stp>
        <stp>2</stp>
        <stp>300403.SZ</stp>
        <stp>2021/8/12</stp>
        <tr r="AB237" s="8"/>
      </tp>
      <tp>
        <v>15.821202100000001</v>
        <stp/>
        <stp>EM_S_VAL_PE_TTM</stp>
        <stp>2</stp>
        <stp>300403.SZ</stp>
        <stp>2021/5/12</stp>
        <tr r="AB172" s="8"/>
      </tp>
      <tp>
        <v>24.29527964</v>
        <stp/>
        <stp>EM_S_VAL_PE_TTM</stp>
        <stp>2</stp>
        <stp>000333.SZ</stp>
        <stp>2021/3/12</stp>
        <tr r="AE133" s="8"/>
      </tp>
      <tp>
        <v>18.007606620000001</v>
        <stp/>
        <stp>EM_S_VAL_PE_TTM</stp>
        <stp>2</stp>
        <stp>300403.SZ</stp>
        <stp>2021/4/12</stp>
        <tr r="AB153" s="8"/>
      </tp>
      <tp>
        <v>17.624530610000001</v>
        <stp/>
        <stp>EM_S_VAL_PE_TTM</stp>
        <stp>2</stp>
        <stp>300403.SZ</stp>
        <stp>2021/7/12</stp>
        <tr r="AB214" s="8"/>
      </tp>
      <tp>
        <v>29.374965270000001</v>
        <stp/>
        <stp>EM_S_VAL_PE_TTM</stp>
        <stp>2</stp>
        <stp>000333.SZ</stp>
        <stp>2021/1/12</stp>
        <tr r="AE95" s="8"/>
      </tp>
      <tp>
        <v>18.472959119999999</v>
        <stp/>
        <stp>EM_S_VAL_PE_TTM</stp>
        <stp>2</stp>
        <stp>300403.SZ</stp>
        <stp>2021/1/12</stp>
        <tr r="AB95" s="8"/>
      </tp>
      <tp>
        <v>17.255779799999999</v>
        <stp/>
        <stp>EM_S_VAL_PE_TTM</stp>
        <stp>2</stp>
        <stp>000333.SZ</stp>
        <stp>2021/7/12</stp>
        <tr r="AE214" s="8"/>
      </tp>
      <tp>
        <v>22.412932479999998</v>
        <stp/>
        <stp>EM_S_VAL_PE_TTM</stp>
        <stp>2</stp>
        <stp>000333.SZ</stp>
        <stp>2021/4/12</stp>
        <tr r="AE153" s="8"/>
      </tp>
      <tp>
        <v>20.32653835</v>
        <stp/>
        <stp>EM_S_VAL_PE_TTM</stp>
        <stp>2</stp>
        <stp>300403.SZ</stp>
        <stp>2021/3/12</stp>
        <tr r="AB133" s="8"/>
      </tp>
      <tp>
        <v>18.856086080000001</v>
        <stp/>
        <stp>EM_S_VAL_PE_TTM</stp>
        <stp>2</stp>
        <stp>000333.SZ</stp>
        <stp>2021/5/12</stp>
        <tr r="AE172" s="8"/>
      </tp>
      <tp>
        <v>38.042469830000002</v>
        <stp/>
        <stp>EM_S_VAL_PE_TTM</stp>
        <stp>2</stp>
        <stp>002032.SZ</stp>
        <stp>2020/9/17</stp>
        <tr r="BE19" s="8"/>
      </tp>
      <tp>
        <v>23.260836609999998</v>
        <stp/>
        <stp>EM_S_VAL_PE_TTM</stp>
        <stp>2</stp>
        <stp>000333.SZ</stp>
        <stp>2021/3/15</stp>
        <tr r="AE134" s="8"/>
      </tp>
      <tp>
        <v>18.744415400000001</v>
        <stp/>
        <stp>EM_S_VAL_PE_TTM</stp>
        <stp>2</stp>
        <stp>300403.SZ</stp>
        <stp>2021/4/15</stp>
        <tr r="AB156" s="8"/>
      </tp>
      <tp>
        <v>16.999376730000002</v>
        <stp/>
        <stp>EM_S_VAL_PE_TTM</stp>
        <stp>2</stp>
        <stp>300403.SZ</stp>
        <stp>2021/7/15</stp>
        <tr r="AB217" s="8"/>
      </tp>
      <tp>
        <v>28.130550320000001</v>
        <stp/>
        <stp>EM_S_VAL_PE_TTM</stp>
        <stp>2</stp>
        <stp>000333.SZ</stp>
        <stp>2021/1/15</stp>
        <tr r="AE98" s="8"/>
      </tp>
      <tp>
        <v>16.32613409</v>
        <stp/>
        <stp>EM_S_VAL_PE_TTM</stp>
        <stp>2</stp>
        <stp>300403.SZ</stp>
        <stp>2021/6/15</stp>
        <tr r="AB195" s="8"/>
      </tp>
      <tp>
        <v>17.86624329</v>
        <stp/>
        <stp>EM_S_VAL_PE_TTM</stp>
        <stp>2</stp>
        <stp>000333.SZ</stp>
        <stp>2021/6/15</stp>
        <tr r="AE195" s="8"/>
      </tp>
      <tp>
        <v>19.603956620000002</v>
        <stp/>
        <stp>EM_S_VAL_PE_TTM</stp>
        <stp>2</stp>
        <stp>300403.SZ</stp>
        <stp>2021/1/15</stp>
        <tr r="AB98" s="8"/>
      </tp>
      <tp>
        <v>17.375613229999999</v>
        <stp/>
        <stp>EM_S_VAL_PE_TTM</stp>
        <stp>2</stp>
        <stp>000333.SZ</stp>
        <stp>2021/7/15</stp>
        <tr r="AE217" s="8"/>
      </tp>
      <tp>
        <v>22.68991449</v>
        <stp/>
        <stp>EM_S_VAL_PE_TTM</stp>
        <stp>2</stp>
        <stp>000333.SZ</stp>
        <stp>2021/4/15</stp>
        <tr r="AE156" s="8"/>
      </tp>
      <tp>
        <v>20.012372379999999</v>
        <stp/>
        <stp>EM_S_VAL_PE_TTM</stp>
        <stp>2</stp>
        <stp>300403.SZ</stp>
        <stp>2021/3/15</stp>
        <tr r="AB134" s="8"/>
      </tp>
      <tp>
        <v>37.413125270000002</v>
        <stp/>
        <stp>EM_S_VAL_PE_TTM</stp>
        <stp>2</stp>
        <stp>002032.SZ</stp>
        <stp>2020/9/16</stp>
        <tr r="BE18" s="8"/>
      </tp>
      <tp>
        <v>17.095554249999999</v>
        <stp/>
        <stp>EM_S_VAL_PE_TTM</stp>
        <stp>2</stp>
        <stp>300403.SZ</stp>
        <stp>2021/5/14</stp>
        <tr r="AB174" s="8"/>
      </tp>
      <tp>
        <v>18.950721860000002</v>
        <stp/>
        <stp>EM_S_VAL_PE_TTM</stp>
        <stp>2</stp>
        <stp>300403.SZ</stp>
        <stp>2021/4/14</stp>
        <tr r="AB155" s="8"/>
      </tp>
      <tp>
        <v>17.191731770000001</v>
        <stp/>
        <stp>EM_S_VAL_PE_TTM</stp>
        <stp>2</stp>
        <stp>300403.SZ</stp>
        <stp>2021/7/14</stp>
        <tr r="AB216" s="8"/>
      </tp>
      <tp>
        <v>28.105154089999999</v>
        <stp/>
        <stp>EM_S_VAL_PE_TTM</stp>
        <stp>2</stp>
        <stp>000333.SZ</stp>
        <stp>2021/1/14</stp>
        <tr r="AE97" s="8"/>
      </tp>
      <tp>
        <v>18.944208079999999</v>
        <stp/>
        <stp>EM_S_VAL_PE_TTM</stp>
        <stp>2</stp>
        <stp>300403.SZ</stp>
        <stp>2021/1/14</stp>
        <tr r="AB97" s="8"/>
      </tp>
      <tp>
        <v>17.57307136</v>
        <stp/>
        <stp>EM_S_VAL_PE_TTM</stp>
        <stp>2</stp>
        <stp>000333.SZ</stp>
        <stp>2021/7/14</stp>
        <tr r="AE216" s="8"/>
      </tp>
      <tp>
        <v>22.647519290000002</v>
        <stp/>
        <stp>EM_S_VAL_PE_TTM</stp>
        <stp>2</stp>
        <stp>000333.SZ</stp>
        <stp>2021/4/14</stp>
        <tr r="AE155" s="8"/>
      </tp>
      <tp>
        <v>18.653542389999998</v>
        <stp/>
        <stp>EM_S_VAL_PE_TTM</stp>
        <stp>2</stp>
        <stp>000333.SZ</stp>
        <stp>2021/5/14</stp>
        <tr r="AE174" s="8"/>
      </tp>
      <tp>
        <v>38.094132440000003</v>
        <stp/>
        <stp>EM_S_VAL_PE_TTM</stp>
        <stp>2</stp>
        <stp>002032.SZ</stp>
        <stp>2020/9/15</stp>
        <tr r="BE17" s="8"/>
      </tp>
      <tp>
        <v>17.925924800000001</v>
        <stp/>
        <stp>EM_S_VAL_PE_TTM</stp>
        <stp>2</stp>
        <stp>000333.SZ</stp>
        <stp>2021/8/17</stp>
        <tr r="AE240" s="8"/>
      </tp>
      <tp>
        <v>17.095554249999999</v>
        <stp/>
        <stp>EM_S_VAL_PE_TTM</stp>
        <stp>2</stp>
        <stp>300403.SZ</stp>
        <stp>2021/8/17</stp>
        <tr r="AB240" s="8"/>
      </tp>
      <tp>
        <v>16.566577890000001</v>
        <stp/>
        <stp>EM_S_VAL_PE_TTM</stp>
        <stp>2</stp>
        <stp>300403.SZ</stp>
        <stp>2021/5/17</stp>
        <tr r="AB175" s="8"/>
      </tp>
      <tp>
        <v>23.761100039999999</v>
        <stp/>
        <stp>EM_S_VAL_PE_TTM</stp>
        <stp>2</stp>
        <stp>000333.SZ</stp>
        <stp>2021/3/17</stp>
        <tr r="AE136" s="8"/>
      </tp>
      <tp>
        <v>15.62884706</v>
        <stp/>
        <stp>EM_S_VAL_PE_TTM</stp>
        <stp>2</stp>
        <stp>300403.SZ</stp>
        <stp>2021/6/17</stp>
        <tr r="AB197" s="8"/>
      </tp>
      <tp>
        <v>17.91991032</v>
        <stp/>
        <stp>EM_S_VAL_PE_TTM</stp>
        <stp>2</stp>
        <stp>000333.SZ</stp>
        <stp>2021/6/17</stp>
        <tr r="AE197" s="8"/>
      </tp>
      <tp>
        <v>19.274917720000001</v>
        <stp/>
        <stp>EM_S_VAL_PE_TTM</stp>
        <stp>2</stp>
        <stp>300403.SZ</stp>
        <stp>2021/3/17</stp>
        <tr r="AB136" s="8"/>
      </tp>
      <tp>
        <v>19.131838349999999</v>
        <stp/>
        <stp>EM_S_VAL_PE_TTM</stp>
        <stp>2</stp>
        <stp>000333.SZ</stp>
        <stp>2021/5/17</stp>
        <tr r="AE175" s="8"/>
      </tp>
      <tp>
        <v>38.042469830000002</v>
        <stp/>
        <stp>EM_S_VAL_PE_TTM</stp>
        <stp>2</stp>
        <stp>002032.SZ</stp>
        <stp>2020/9/14</stp>
        <tr r="BE16" s="8"/>
      </tp>
      <tp>
        <v>18.31423843</v>
        <stp/>
        <stp>EM_S_VAL_PE_TTM</stp>
        <stp>2</stp>
        <stp>000333.SZ</stp>
        <stp>2021/8/16</stp>
        <tr r="AE239" s="8"/>
      </tp>
      <tp>
        <v>17.576441849999998</v>
        <stp/>
        <stp>EM_S_VAL_PE_TTM</stp>
        <stp>2</stp>
        <stp>300403.SZ</stp>
        <stp>2021/8/16</stp>
        <tr r="AB239" s="8"/>
      </tp>
      <tp>
        <v>23.33997432</v>
        <stp/>
        <stp>EM_S_VAL_PE_TTM</stp>
        <stp>2</stp>
        <stp>000333.SZ</stp>
        <stp>2021/3/16</stp>
        <tr r="AE135" s="8"/>
      </tp>
      <tp>
        <v>18.89177716</v>
        <stp/>
        <stp>EM_S_VAL_PE_TTM</stp>
        <stp>2</stp>
        <stp>300403.SZ</stp>
        <stp>2021/4/16</stp>
        <tr r="AB157" s="8"/>
      </tp>
      <tp>
        <v>17.119598629999999</v>
        <stp/>
        <stp>EM_S_VAL_PE_TTM</stp>
        <stp>2</stp>
        <stp>300403.SZ</stp>
        <stp>2021/7/16</stp>
        <tr r="AB218" s="8"/>
      </tp>
      <tp>
        <v>15.89333525</v>
        <stp/>
        <stp>EM_S_VAL_PE_TTM</stp>
        <stp>2</stp>
        <stp>300403.SZ</stp>
        <stp>2021/6/16</stp>
        <tr r="AB196" s="8"/>
      </tp>
      <tp>
        <v>18.29557956</v>
        <stp/>
        <stp>EM_S_VAL_PE_TTM</stp>
        <stp>2</stp>
        <stp>000333.SZ</stp>
        <stp>2021/6/16</stp>
        <tr r="AE196" s="8"/>
      </tp>
      <tp>
        <v>17.016723930000001</v>
        <stp/>
        <stp>EM_S_VAL_PE_TTM</stp>
        <stp>2</stp>
        <stp>000333.SZ</stp>
        <stp>2021/7/16</stp>
        <tr r="AE218" s="8"/>
      </tp>
      <tp>
        <v>22.582513299999999</v>
        <stp/>
        <stp>EM_S_VAL_PE_TTM</stp>
        <stp>2</stp>
        <stp>000333.SZ</stp>
        <stp>2021/4/16</stp>
        <tr r="AE157" s="8"/>
      </tp>
      <tp>
        <v>19.363334779999999</v>
        <stp/>
        <stp>EM_S_VAL_PE_TTM</stp>
        <stp>2</stp>
        <stp>300403.SZ</stp>
        <stp>2021/3/16</stp>
        <tr r="AB135" s="8"/>
      </tp>
      <tp>
        <v>17.56936009</v>
        <stp/>
        <stp>EM_S_VAL_PE_TTM</stp>
        <stp>2</stp>
        <stp>000333.SZ</stp>
        <stp>2021/8/19</stp>
        <tr r="AE242" s="8"/>
      </tp>
      <tp>
        <v>16.831066069999999</v>
        <stp/>
        <stp>EM_S_VAL_PE_TTM</stp>
        <stp>2</stp>
        <stp>300403.SZ</stp>
        <stp>2021/8/19</stp>
        <tr r="AB242" s="8"/>
      </tp>
      <tp>
        <v>27.6875675</v>
        <stp/>
        <stp>EM_S_VAL_PE_TTM</stp>
        <stp>2</stp>
        <stp>000333.SZ</stp>
        <stp>2021/2/19</stp>
        <tr r="AE118" s="8"/>
      </tp>
      <tp>
        <v>16.109734670000002</v>
        <stp/>
        <stp>EM_S_VAL_PE_TTM</stp>
        <stp>2</stp>
        <stp>300403.SZ</stp>
        <stp>2021/5/19</stp>
        <tr r="AB177" s="8"/>
      </tp>
      <tp>
        <v>24.11156708</v>
        <stp/>
        <stp>EM_S_VAL_PE_TTM</stp>
        <stp>2</stp>
        <stp>000333.SZ</stp>
        <stp>2021/3/19</stp>
        <tr r="AE138" s="8"/>
      </tp>
      <tp>
        <v>19.009666559999999</v>
        <stp/>
        <stp>EM_S_VAL_PE_TTM</stp>
        <stp>2</stp>
        <stp>300403.SZ</stp>
        <stp>2021/4/19</stp>
        <tr r="AB158" s="8"/>
      </tp>
      <tp>
        <v>16.518489129999999</v>
        <stp/>
        <stp>EM_S_VAL_PE_TTM</stp>
        <stp>2</stp>
        <stp>300403.SZ</stp>
        <stp>2021/7/19</stp>
        <tr r="AB219" s="8"/>
      </tp>
      <tp>
        <v>26.790406699999998</v>
        <stp/>
        <stp>EM_S_VAL_PE_TTM</stp>
        <stp>2</stp>
        <stp>000333.SZ</stp>
        <stp>2021/1/19</stp>
        <tr r="AE100" s="8"/>
      </tp>
      <tp>
        <v>20.32653835</v>
        <stp/>
        <stp>EM_S_VAL_PE_TTM</stp>
        <stp>2</stp>
        <stp>300403.SZ</stp>
        <stp>2021/1/19</stp>
        <tr r="AB100" s="8"/>
      </tp>
      <tp>
        <v>17.124146570000001</v>
        <stp/>
        <stp>EM_S_VAL_PE_TTM</stp>
        <stp>2</stp>
        <stp>000333.SZ</stp>
        <stp>2021/7/19</stp>
        <tr r="AE219" s="8"/>
      </tp>
      <tp>
        <v>23.08277674</v>
        <stp/>
        <stp>EM_S_VAL_PE_TTM</stp>
        <stp>2</stp>
        <stp>000333.SZ</stp>
        <stp>2021/4/19</stp>
        <tr r="AE158" s="8"/>
      </tp>
      <tp>
        <v>18.626525999999998</v>
        <stp/>
        <stp>EM_S_VAL_PE_TTM</stp>
        <stp>2</stp>
        <stp>300403.SZ</stp>
        <stp>2021/3/19</stp>
        <tr r="AB138" s="8"/>
      </tp>
      <tp>
        <v>18.870727800000001</v>
        <stp/>
        <stp>EM_S_VAL_PE_TTM</stp>
        <stp>2</stp>
        <stp>000333.SZ</stp>
        <stp>2021/5/19</stp>
        <tr r="AE177" s="8"/>
      </tp>
      <tp>
        <v>19.572540020000002</v>
        <stp/>
        <stp>EM_S_VAL_PE_TTM</stp>
        <stp>2</stp>
        <stp>300403.SZ</stp>
        <stp>2021/2/19</stp>
        <tr r="AB118" s="8"/>
      </tp>
      <tp>
        <v>18.194569449999999</v>
        <stp/>
        <stp>EM_S_VAL_PE_TTM</stp>
        <stp>2</stp>
        <stp>000333.SZ</stp>
        <stp>2021/8/18</stp>
        <tr r="AE241" s="8"/>
      </tp>
      <tp>
        <v>17.191731770000001</v>
        <stp/>
        <stp>EM_S_VAL_PE_TTM</stp>
        <stp>2</stp>
        <stp>300403.SZ</stp>
        <stp>2021/8/18</stp>
        <tr r="AB241" s="8"/>
      </tp>
      <tp>
        <v>27.775159559999999</v>
        <stp/>
        <stp>EM_S_VAL_PE_TTM</stp>
        <stp>2</stp>
        <stp>000333.SZ</stp>
        <stp>2021/2/18</stp>
        <tr r="AE117" s="8"/>
      </tp>
      <tp>
        <v>16.374222849999999</v>
        <stp/>
        <stp>EM_S_VAL_PE_TTM</stp>
        <stp>2</stp>
        <stp>300403.SZ</stp>
        <stp>2021/5/18</stp>
        <tr r="AB176" s="8"/>
      </tp>
      <tp>
        <v>24.50725568</v>
        <stp/>
        <stp>EM_S_VAL_PE_TTM</stp>
        <stp>2</stp>
        <stp>000333.SZ</stp>
        <stp>2021/3/18</stp>
        <tr r="AE137" s="8"/>
      </tp>
      <tp>
        <v>27.99646929</v>
        <stp/>
        <stp>EM_S_VAL_PE_TTM</stp>
        <stp>2</stp>
        <stp>000333.SZ</stp>
        <stp>2021/1/18</stp>
        <tr r="AE99" s="8"/>
      </tp>
      <tp>
        <v>15.676935820000001</v>
        <stp/>
        <stp>EM_S_VAL_PE_TTM</stp>
        <stp>2</stp>
        <stp>300403.SZ</stp>
        <stp>2021/6/18</stp>
        <tr r="AB198" s="8"/>
      </tp>
      <tp>
        <v>18.002850280000001</v>
        <stp/>
        <stp>EM_S_VAL_PE_TTM</stp>
        <stp>2</stp>
        <stp>000333.SZ</stp>
        <stp>2021/6/18</stp>
        <tr r="AE198" s="8"/>
      </tp>
      <tp>
        <v>19.666789810000001</v>
        <stp/>
        <stp>EM_S_VAL_PE_TTM</stp>
        <stp>2</stp>
        <stp>300403.SZ</stp>
        <stp>2021/1/18</stp>
        <tr r="AB99" s="8"/>
      </tp>
      <tp>
        <v>18.77388775</v>
        <stp/>
        <stp>EM_S_VAL_PE_TTM</stp>
        <stp>2</stp>
        <stp>300403.SZ</stp>
        <stp>2021/3/18</stp>
        <tr r="AB137" s="8"/>
      </tp>
      <tp>
        <v>18.995182360000001</v>
        <stp/>
        <stp>EM_S_VAL_PE_TTM</stp>
        <stp>2</stp>
        <stp>000333.SZ</stp>
        <stp>2021/5/18</stp>
        <tr r="AE176" s="8"/>
      </tp>
      <tp>
        <v>18.692875300000001</v>
        <stp/>
        <stp>EM_S_VAL_PE_TTM</stp>
        <stp>2</stp>
        <stp>300403.SZ</stp>
        <stp>2021/2/18</stp>
        <tr r="AB117" s="8"/>
      </tp>
      <tp>
        <v>37.197081609999998</v>
        <stp/>
        <stp>EM_S_VAL_PE_TTM</stp>
        <stp>2</stp>
        <stp>002032.SZ</stp>
        <stp>2020/9/18</stp>
        <tr r="BE20" s="8"/>
      </tp>
      <tp>
        <v>21.278504949999999</v>
        <stp/>
        <stp>EM_S_VAL_PE_TTM</stp>
        <stp>2</stp>
        <stp>002032.SZ</stp>
        <stp>2021/8/13</stp>
        <tr r="BE238" s="8"/>
      </tp>
      <tp>
        <v>20.249848750000002</v>
        <stp/>
        <stp>EM_S_VAL_PE_TTM</stp>
        <stp>2</stp>
        <stp>000333.SZ</stp>
        <stp>2020/9/11</stp>
        <tr r="AE15" s="8"/>
      </tp>
      <tp>
        <v>22.890116970000001</v>
        <stp/>
        <stp>EM_S_VAL_PE_TTM</stp>
        <stp>2</stp>
        <stp>300403.SZ</stp>
        <stp>2020/9/11</stp>
        <tr r="AB15" s="8"/>
      </tp>
      <tp>
        <v>38.97836032</v>
        <stp/>
        <stp>EM_S_VAL_PE_TTM</stp>
        <stp>2</stp>
        <stp>002032.SZ</stp>
        <stp>2021/1/13</stp>
        <tr r="BE96" s="8"/>
      </tp>
      <tp>
        <v>30.75974669</v>
        <stp/>
        <stp>EM_S_VAL_PE_TTM</stp>
        <stp>2</stp>
        <stp>002032.SZ</stp>
        <stp>2021/5/13</stp>
        <tr r="BE173" s="8"/>
      </tp>
      <tp>
        <v>31.87433308</v>
        <stp/>
        <stp>EM_S_VAL_PE_TTM</stp>
        <stp>2</stp>
        <stp>002032.SZ</stp>
        <stp>2021/4/13</stp>
        <tr r="BE154" s="8"/>
      </tp>
      <tp>
        <v>23.910167009999999</v>
        <stp/>
        <stp>EM_S_VAL_PE_TTM</stp>
        <stp>2</stp>
        <stp>002032.SZ</stp>
        <stp>2021/7/13</stp>
        <tr r="BE215" s="8"/>
      </tp>
      <tp>
        <v>21.617970589999999</v>
        <stp/>
        <stp>EM_S_VAL_PE_TTM</stp>
        <stp>2</stp>
        <stp>002032.SZ</stp>
        <stp>2021/8/12</stp>
        <tr r="BE237" s="8"/>
      </tp>
      <tp>
        <v>20.164173959999999</v>
        <stp/>
        <stp>EM_S_VAL_PE_TTM</stp>
        <stp>2</stp>
        <stp>000333.SZ</stp>
        <stp>2020/9/10</stp>
        <tr r="AE14" s="8"/>
      </tp>
      <tp>
        <v>21.157111270000001</v>
        <stp/>
        <stp>EM_S_VAL_PE_TTM</stp>
        <stp>2</stp>
        <stp>300403.SZ</stp>
        <stp>2020/9/10</stp>
        <tr r="AB14" s="8"/>
      </tp>
      <tp>
        <v>39.62026865</v>
        <stp/>
        <stp>EM_S_VAL_PE_TTM</stp>
        <stp>2</stp>
        <stp>002032.SZ</stp>
        <stp>2021/1/12</stp>
        <tr r="BE95" s="8"/>
      </tp>
      <tp>
        <v>29.98150085</v>
        <stp/>
        <stp>EM_S_VAL_PE_TTM</stp>
        <stp>2</stp>
        <stp>002032.SZ</stp>
        <stp>2021/3/12</stp>
        <tr r="BE133" s="8"/>
      </tp>
      <tp>
        <v>30.871629380000002</v>
        <stp/>
        <stp>EM_S_VAL_PE_TTM</stp>
        <stp>2</stp>
        <stp>002032.SZ</stp>
        <stp>2021/5/12</stp>
        <tr r="BE172" s="8"/>
      </tp>
      <tp>
        <v>31.99885957</v>
        <stp/>
        <stp>EM_S_VAL_PE_TTM</stp>
        <stp>2</stp>
        <stp>002032.SZ</stp>
        <stp>2021/4/12</stp>
        <tr r="BE153" s="8"/>
      </tp>
      <tp>
        <v>24.08997274</v>
        <stp/>
        <stp>EM_S_VAL_PE_TTM</stp>
        <stp>2</stp>
        <stp>002032.SZ</stp>
        <stp>2021/7/12</stp>
        <tr r="BE214" s="8"/>
      </tp>
      <tp>
        <v>21.865580820000002</v>
        <stp/>
        <stp>EM_S_VAL_PE_TTM</stp>
        <stp>2</stp>
        <stp>002032.SZ</stp>
        <stp>2021/8/11</stp>
        <tr r="BE236" s="8"/>
      </tp>
      <tp>
        <v>38.6082088</v>
        <stp/>
        <stp>EM_S_VAL_PE_TTM</stp>
        <stp>2</stp>
        <stp>002032.SZ</stp>
        <stp>2021/1/11</stp>
        <tr r="BE94" s="8"/>
      </tp>
      <tp>
        <v>30.088070160000001</v>
        <stp/>
        <stp>EM_S_VAL_PE_TTM</stp>
        <stp>2</stp>
        <stp>002032.SZ</stp>
        <stp>2021/3/11</stp>
        <tr r="BE132" s="8"/>
      </tp>
      <tp>
        <v>31.542925489999998</v>
        <stp/>
        <stp>EM_S_VAL_PE_TTM</stp>
        <stp>2</stp>
        <stp>002032.SZ</stp>
        <stp>2021/5/11</stp>
        <tr r="BE171" s="8"/>
      </tp>
      <tp>
        <v>27.11157201</v>
        <stp/>
        <stp>EM_S_VAL_PE_TTM</stp>
        <stp>2</stp>
        <stp>002032.SZ</stp>
        <stp>2021/6/11</stp>
        <tr r="BE194" s="8"/>
      </tp>
      <tp>
        <v>22.133159620000001</v>
        <stp/>
        <stp>EM_S_VAL_PE_TTM</stp>
        <stp>2</stp>
        <stp>002032.SZ</stp>
        <stp>2021/8/10</stp>
        <tr r="BE235" s="8"/>
      </tp>
      <tp>
        <v>29.608508239999999</v>
        <stp/>
        <stp>EM_S_VAL_PE_TTM</stp>
        <stp>2</stp>
        <stp>002032.SZ</stp>
        <stp>2021/3/10</stp>
        <tr r="BE131" s="8"/>
      </tp>
      <tp>
        <v>38.130291659999997</v>
        <stp/>
        <stp>EM_S_VAL_PE_TTM</stp>
        <stp>2</stp>
        <stp>002032.SZ</stp>
        <stp>2021/2/10</stp>
        <tr r="BE116" s="8"/>
      </tp>
      <tp>
        <v>31.1553319</v>
        <stp/>
        <stp>EM_S_VAL_PE_TTM</stp>
        <stp>2</stp>
        <stp>002032.SZ</stp>
        <stp>2021/5/10</stp>
        <tr r="BE170" s="8"/>
      </tp>
      <tp>
        <v>27.495169780000001</v>
        <stp/>
        <stp>EM_S_VAL_PE_TTM</stp>
        <stp>2</stp>
        <stp>002032.SZ</stp>
        <stp>2021/6/10</stp>
        <tr r="BE193" s="8"/>
      </tp>
      <tp>
        <v>21.01491987</v>
        <stp/>
        <stp>EM_S_VAL_PE_TTM</stp>
        <stp>2</stp>
        <stp>002032.SZ</stp>
        <stp>2021/8/17</stp>
        <tr r="BE240" s="8"/>
      </tp>
      <tp>
        <v>21.54720987</v>
        <stp/>
        <stp>EM_S_VAL_PE_TTM</stp>
        <stp>2</stp>
        <stp>000333.SZ</stp>
        <stp>2020/9/15</stp>
        <tr r="AE17" s="8"/>
      </tp>
      <tp>
        <v>24.189871249999999</v>
        <stp/>
        <stp>EM_S_VAL_PE_TTM</stp>
        <stp>2</stp>
        <stp>300403.SZ</stp>
        <stp>2020/9/15</stp>
        <tr r="AB17" s="8"/>
      </tp>
      <tp>
        <v>30.92730353</v>
        <stp/>
        <stp>EM_S_VAL_PE_TTM</stp>
        <stp>2</stp>
        <stp>002032.SZ</stp>
        <stp>2021/3/17</stp>
        <tr r="BE136" s="8"/>
      </tp>
      <tp>
        <v>30.332194999999999</v>
        <stp/>
        <stp>EM_S_VAL_PE_TTM</stp>
        <stp>2</stp>
        <stp>002032.SZ</stp>
        <stp>2021/5/17</stp>
        <tr r="BE175" s="8"/>
      </tp>
      <tp>
        <v>26.480233999999999</v>
        <stp/>
        <stp>EM_S_VAL_PE_TTM</stp>
        <stp>2</stp>
        <stp>002032.SZ</stp>
        <stp>2021/6/17</stp>
        <tr r="BE197" s="8"/>
      </tp>
      <tp>
        <v>21.657907730000002</v>
        <stp/>
        <stp>EM_S_VAL_PE_TTM</stp>
        <stp>2</stp>
        <stp>002032.SZ</stp>
        <stp>2021/8/16</stp>
        <tr r="BE239" s="8"/>
      </tp>
      <tp>
        <v>20.806734890000001</v>
        <stp/>
        <stp>EM_S_VAL_PE_TTM</stp>
        <stp>2</stp>
        <stp>000333.SZ</stp>
        <stp>2020/9/14</stp>
        <tr r="AE16" s="8"/>
      </tp>
      <tp>
        <v>24.51480982</v>
        <stp/>
        <stp>EM_S_VAL_PE_TTM</stp>
        <stp>2</stp>
        <stp>300403.SZ</stp>
        <stp>2020/9/14</stp>
        <tr r="AB16" s="8"/>
      </tp>
      <tp>
        <v>30.052547059999998</v>
        <stp/>
        <stp>EM_S_VAL_PE_TTM</stp>
        <stp>2</stp>
        <stp>002032.SZ</stp>
        <stp>2021/3/16</stp>
        <tr r="BE135" s="8"/>
      </tp>
      <tp>
        <v>32.194544049999998</v>
        <stp/>
        <stp>EM_S_VAL_PE_TTM</stp>
        <stp>2</stp>
        <stp>002032.SZ</stp>
        <stp>2021/4/16</stp>
        <tr r="BE157" s="8"/>
      </tp>
      <tp>
        <v>23.334788660000001</v>
        <stp/>
        <stp>EM_S_VAL_PE_TTM</stp>
        <stp>2</stp>
        <stp>002032.SZ</stp>
        <stp>2021/7/16</stp>
        <tr r="BE218" s="8"/>
      </tp>
      <tp>
        <v>26.57213763</v>
        <stp/>
        <stp>EM_S_VAL_PE_TTM</stp>
        <stp>2</stp>
        <stp>002032.SZ</stp>
        <stp>2021/6/16</stp>
        <tr r="BE196" s="8"/>
      </tp>
      <tp>
        <v>21.60228652</v>
        <stp/>
        <stp>EM_S_VAL_PE_TTM</stp>
        <stp>2</stp>
        <stp>000333.SZ</stp>
        <stp>2020/9/17</stp>
        <tr r="AE19" s="8"/>
      </tp>
      <tp>
        <v>23.720515540000001</v>
        <stp/>
        <stp>EM_S_VAL_PE_TTM</stp>
        <stp>2</stp>
        <stp>300403.SZ</stp>
        <stp>2020/9/17</stp>
        <tr r="AB19" s="8"/>
      </tp>
      <tp>
        <v>38.008469640000001</v>
        <stp/>
        <stp>EM_S_VAL_PE_TTM</stp>
        <stp>2</stp>
        <stp>002032.SZ</stp>
        <stp>2021/1/15</stp>
        <tr r="BE98" s="8"/>
      </tp>
      <tp>
        <v>29.81720649</v>
        <stp/>
        <stp>EM_S_VAL_PE_TTM</stp>
        <stp>2</stp>
        <stp>002032.SZ</stp>
        <stp>2021/3/15</stp>
        <tr r="BE134" s="8"/>
      </tp>
      <tp>
        <v>32.14117555</v>
        <stp/>
        <stp>EM_S_VAL_PE_TTM</stp>
        <stp>2</stp>
        <stp>002032.SZ</stp>
        <stp>2021/4/15</stp>
        <tr r="BE156" s="8"/>
      </tp>
      <tp>
        <v>23.043103800000001</v>
        <stp/>
        <stp>EM_S_VAL_PE_TTM</stp>
        <stp>2</stp>
        <stp>002032.SZ</stp>
        <stp>2021/7/15</stp>
        <tr r="BE217" s="8"/>
      </tp>
      <tp>
        <v>26.57213763</v>
        <stp/>
        <stp>EM_S_VAL_PE_TTM</stp>
        <stp>2</stp>
        <stp>002032.SZ</stp>
        <stp>2021/6/15</stp>
        <tr r="BE195" s="8"/>
      </tp>
      <tp>
        <v>21.314664010000001</v>
        <stp/>
        <stp>EM_S_VAL_PE_TTM</stp>
        <stp>2</stp>
        <stp>000333.SZ</stp>
        <stp>2020/9/16</stp>
        <tr r="AE18" s="8"/>
      </tp>
      <tp>
        <v>23.68441125</v>
        <stp/>
        <stp>EM_S_VAL_PE_TTM</stp>
        <stp>2</stp>
        <stp>300403.SZ</stp>
        <stp>2020/9/16</stp>
        <tr r="AB18" s="8"/>
      </tp>
      <tp>
        <v>38.626950649999998</v>
        <stp/>
        <stp>EM_S_VAL_PE_TTM</stp>
        <stp>2</stp>
        <stp>002032.SZ</stp>
        <stp>2021/1/14</stp>
        <tr r="BE97" s="8"/>
      </tp>
      <tp>
        <v>30.364161490000001</v>
        <stp/>
        <stp>EM_S_VAL_PE_TTM</stp>
        <stp>2</stp>
        <stp>002032.SZ</stp>
        <stp>2021/5/14</stp>
        <tr r="BE174" s="8"/>
      </tp>
      <tp>
        <v>32.501412889999997</v>
        <stp/>
        <stp>EM_S_VAL_PE_TTM</stp>
        <stp>2</stp>
        <stp>002032.SZ</stp>
        <stp>2021/4/14</stp>
        <tr r="BE155" s="8"/>
      </tp>
      <tp>
        <v>23.962110890000002</v>
        <stp/>
        <stp>EM_S_VAL_PE_TTM</stp>
        <stp>2</stp>
        <stp>002032.SZ</stp>
        <stp>2021/7/14</stp>
        <tr r="BE216" s="8"/>
      </tp>
      <tp>
        <v>21.50437247</v>
        <stp/>
        <stp>EM_S_VAL_PE_TTM</stp>
        <stp>2</stp>
        <stp>000333.SZ</stp>
        <stp>2020/9/18</stp>
        <tr r="AE20" s="8"/>
      </tp>
      <tp>
        <v>23.792724110000002</v>
        <stp/>
        <stp>EM_S_VAL_PE_TTM</stp>
        <stp>2</stp>
        <stp>300403.SZ</stp>
        <stp>2020/9/18</stp>
        <tr r="AB20" s="8"/>
      </tp>
      <tp>
        <v>20.78328449</v>
        <stp/>
        <stp>EM_S_VAL_PE_TTM</stp>
        <stp>2</stp>
        <stp>002032.SZ</stp>
        <stp>2021/8/19</stp>
        <tr r="BE242" s="8"/>
      </tp>
      <tp>
        <v>37.413415929999999</v>
        <stp/>
        <stp>EM_S_VAL_PE_TTM</stp>
        <stp>2</stp>
        <stp>002032.SZ</stp>
        <stp>2021/1/19</stp>
        <tr r="BE100" s="8"/>
      </tp>
      <tp>
        <v>30.638678299999999</v>
        <stp/>
        <stp>EM_S_VAL_PE_TTM</stp>
        <stp>2</stp>
        <stp>002032.SZ</stp>
        <stp>2021/3/19</stp>
        <tr r="BE138" s="8"/>
      </tp>
      <tp>
        <v>37.015151639999999</v>
        <stp/>
        <stp>EM_S_VAL_PE_TTM</stp>
        <stp>2</stp>
        <stp>002032.SZ</stp>
        <stp>2021/2/19</stp>
        <tr r="BE118" s="8"/>
      </tp>
      <tp>
        <v>29.900647509999999</v>
        <stp/>
        <stp>EM_S_VAL_PE_TTM</stp>
        <stp>2</stp>
        <stp>002032.SZ</stp>
        <stp>2021/5/19</stp>
        <tr r="BE177" s="8"/>
      </tp>
      <tp>
        <v>32.839413350000001</v>
        <stp/>
        <stp>EM_S_VAL_PE_TTM</stp>
        <stp>2</stp>
        <stp>002032.SZ</stp>
        <stp>2021/4/19</stp>
        <tr r="BE158" s="8"/>
      </tp>
      <tp>
        <v>22.935220359999999</v>
        <stp/>
        <stp>EM_S_VAL_PE_TTM</stp>
        <stp>2</stp>
        <stp>002032.SZ</stp>
        <stp>2021/7/19</stp>
        <tr r="BE219" s="8"/>
      </tp>
      <tp>
        <v>21.202624400000001</v>
        <stp/>
        <stp>EM_S_VAL_PE_TTM</stp>
        <stp>2</stp>
        <stp>002032.SZ</stp>
        <stp>2021/8/18</stp>
        <tr r="BE241" s="8"/>
      </tp>
      <tp>
        <v>38.62226519</v>
        <stp/>
        <stp>EM_S_VAL_PE_TTM</stp>
        <stp>2</stp>
        <stp>002032.SZ</stp>
        <stp>2021/1/18</stp>
        <tr r="BE99" s="8"/>
      </tp>
      <tp>
        <v>31.042753619999999</v>
        <stp/>
        <stp>EM_S_VAL_PE_TTM</stp>
        <stp>2</stp>
        <stp>002032.SZ</stp>
        <stp>2021/3/18</stp>
        <tr r="BE137" s="8"/>
      </tp>
      <tp>
        <v>37.928816779999998</v>
        <stp/>
        <stp>EM_S_VAL_PE_TTM</stp>
        <stp>2</stp>
        <stp>002032.SZ</stp>
        <stp>2021/2/18</stp>
        <tr r="BE117" s="8"/>
      </tp>
      <tp>
        <v>30.280249470000001</v>
        <stp/>
        <stp>EM_S_VAL_PE_TTM</stp>
        <stp>2</stp>
        <stp>002032.SZ</stp>
        <stp>2021/5/18</stp>
        <tr r="BE176" s="8"/>
      </tp>
      <tp>
        <v>26.324397399999999</v>
        <stp/>
        <stp>EM_S_VAL_PE_TTM</stp>
        <stp>2</stp>
        <stp>002032.SZ</stp>
        <stp>2021/6/18</stp>
        <tr r="BE198" s="8"/>
      </tp>
      <tp>
        <v>21.478190619999999</v>
        <stp/>
        <stp>EM_S_VAL_PE_TTM</stp>
        <stp>2</stp>
        <stp>002032.SZ</stp>
        <stp>2021/8/23</stp>
        <tr r="BE244" s="8"/>
      </tp>
      <tp>
        <v>16.27935712</v>
        <stp/>
        <stp>EM_S_VAL_PE_TTM</stp>
        <stp>2</stp>
        <stp>000333.SZ</stp>
        <stp>2021/8/31</stp>
        <tr r="AE250" s="8"/>
      </tp>
      <tp>
        <v>21.427877120000002</v>
        <stp/>
        <stp>EM_S_VAL_PE_TTM</stp>
        <stp>2</stp>
        <stp>000333.SZ</stp>
        <stp>2020/9/21</stp>
        <tr r="AE21" s="8"/>
      </tp>
      <tp>
        <v>24.26207982</v>
        <stp/>
        <stp>EM_S_VAL_PE_TTM</stp>
        <stp>2</stp>
        <stp>300403.SZ</stp>
        <stp>2020/9/21</stp>
        <tr r="AB21" s="8"/>
      </tp>
      <tp>
        <v>17.11037954</v>
        <stp/>
        <stp>EM_S_VAL_PE_TTM</stp>
        <stp>2</stp>
        <stp>300403.SZ</stp>
        <stp>2021/8/31</stp>
        <tr r="AB250" s="8"/>
      </tp>
      <tp>
        <v>15.7009802</v>
        <stp/>
        <stp>EM_S_VAL_PE_TTM</stp>
        <stp>2</stp>
        <stp>300403.SZ</stp>
        <stp>2021/5/31</stp>
        <tr r="AB185" s="8"/>
      </tp>
      <tp>
        <v>23.241052180000001</v>
        <stp/>
        <stp>EM_S_VAL_PE_TTM</stp>
        <stp>2</stp>
        <stp>000333.SZ</stp>
        <stp>2021/3/31</stp>
        <tr r="AE146" s="8"/>
      </tp>
      <tp>
        <v>30.456622379999999</v>
        <stp/>
        <stp>EM_S_VAL_PE_TTM</stp>
        <stp>2</stp>
        <stp>002032.SZ</stp>
        <stp>2021/3/23</stp>
        <tr r="BE140" s="8"/>
      </tp>
      <tp>
        <v>36.869902320000001</v>
        <stp/>
        <stp>EM_S_VAL_PE_TTM</stp>
        <stp>2</stp>
        <stp>002032.SZ</stp>
        <stp>2021/2/23</stp>
        <tr r="BE120" s="8"/>
      </tp>
      <tp>
        <v>29.014543310000001</v>
        <stp/>
        <stp>EM_S_VAL_PE_TTM</stp>
        <stp>2</stp>
        <stp>002032.SZ</stp>
        <stp>2021/4/23</stp>
        <tr r="BE162" s="8"/>
      </tp>
      <tp>
        <v>22.125172190000001</v>
        <stp/>
        <stp>EM_S_VAL_PE_TTM</stp>
        <stp>2</stp>
        <stp>002032.SZ</stp>
        <stp>2021/7/23</stp>
        <tr r="BE223" s="8"/>
      </tp>
      <tp>
        <v>18.096023670000001</v>
        <stp/>
        <stp>EM_S_VAL_PE_TTM</stp>
        <stp>2</stp>
        <stp>300403.SZ</stp>
        <stp>2021/3/31</stp>
        <tr r="AB146" s="8"/>
      </tp>
      <tp>
        <v>19.759225919999999</v>
        <stp/>
        <stp>EM_S_VAL_PE_TTM</stp>
        <stp>2</stp>
        <stp>000333.SZ</stp>
        <stp>2021/5/31</stp>
        <tr r="AE185" s="8"/>
      </tp>
      <tp>
        <v>25.96477449</v>
        <stp/>
        <stp>EM_S_VAL_PE_TTM</stp>
        <stp>2</stp>
        <stp>002032.SZ</stp>
        <stp>2021/6/23</stp>
        <tr r="BE201" s="8"/>
      </tp>
      <tp>
        <v>15.94935903</v>
        <stp/>
        <stp>EM_S_VAL_PE_TTM</stp>
        <stp>2</stp>
        <stp>000333.SZ</stp>
        <stp>2021/8/30</stp>
        <tr r="AE249" s="8"/>
      </tp>
      <tp>
        <v>16.94471888</v>
        <stp/>
        <stp>EM_S_VAL_PE_TTM</stp>
        <stp>2</stp>
        <stp>300403.SZ</stp>
        <stp>2021/8/30</stp>
        <tr r="AB249" s="8"/>
      </tp>
      <tp>
        <v>37.202570129999998</v>
        <stp/>
        <stp>EM_S_VAL_PE_TTM</stp>
        <stp>2</stp>
        <stp>002032.SZ</stp>
        <stp>2021/1/22</stp>
        <tr r="BE103" s="8"/>
      </tp>
      <tp>
        <v>23.308884509999999</v>
        <stp/>
        <stp>EM_S_VAL_PE_TTM</stp>
        <stp>2</stp>
        <stp>000333.SZ</stp>
        <stp>2021/3/30</stp>
        <tr r="AE145" s="8"/>
      </tp>
      <tp>
        <v>15.26818136</v>
        <stp/>
        <stp>EM_S_VAL_PE_TTM</stp>
        <stp>2</stp>
        <stp>300403.SZ</stp>
        <stp>2021/4/30</stp>
        <tr r="AB167" s="8"/>
      </tp>
      <tp>
        <v>30.723045670000001</v>
        <stp/>
        <stp>EM_S_VAL_PE_TTM</stp>
        <stp>2</stp>
        <stp>002032.SZ</stp>
        <stp>2021/3/22</stp>
        <tr r="BE139" s="8"/>
      </tp>
      <tp>
        <v>15.41244764</v>
        <stp/>
        <stp>EM_S_VAL_PE_TTM</stp>
        <stp>2</stp>
        <stp>300403.SZ</stp>
        <stp>2021/7/30</stp>
        <tr r="AB228" s="8"/>
      </tp>
      <tp>
        <v>36.546605419999999</v>
        <stp/>
        <stp>EM_S_VAL_PE_TTM</stp>
        <stp>2</stp>
        <stp>002032.SZ</stp>
        <stp>2021/2/22</stp>
        <tr r="BE119" s="8"/>
      </tp>
      <tp>
        <v>16.63871103</v>
        <stp/>
        <stp>EM_S_VAL_PE_TTM</stp>
        <stp>2</stp>
        <stp>300403.SZ</stp>
        <stp>2021/6/30</stp>
        <tr r="AB206" s="8"/>
      </tp>
      <tp>
        <v>17.417459600000001</v>
        <stp/>
        <stp>EM_S_VAL_PE_TTM</stp>
        <stp>2</stp>
        <stp>000333.SZ</stp>
        <stp>2021/6/30</stp>
        <tr r="AE206" s="8"/>
      </tp>
      <tp>
        <v>15.50548259</v>
        <stp/>
        <stp>EM_S_VAL_PE_TTM</stp>
        <stp>2</stp>
        <stp>000333.SZ</stp>
        <stp>2021/7/30</stp>
        <tr r="AE228" s="8"/>
      </tp>
      <tp>
        <v>31.113832039999998</v>
        <stp/>
        <stp>EM_S_VAL_PE_TTM</stp>
        <stp>2</stp>
        <stp>002032.SZ</stp>
        <stp>2021/4/22</stp>
        <tr r="BE161" s="8"/>
      </tp>
      <tp>
        <v>19.563768880000001</v>
        <stp/>
        <stp>EM_S_VAL_PE_TTM</stp>
        <stp>2</stp>
        <stp>000333.SZ</stp>
        <stp>2021/4/30</stp>
        <tr r="AE167" s="8"/>
      </tp>
      <tp>
        <v>22.77938872</v>
        <stp/>
        <stp>EM_S_VAL_PE_TTM</stp>
        <stp>2</stp>
        <stp>002032.SZ</stp>
        <stp>2021/7/22</stp>
        <tr r="BE222" s="8"/>
      </tp>
      <tp>
        <v>18.125496030000001</v>
        <stp/>
        <stp>EM_S_VAL_PE_TTM</stp>
        <stp>2</stp>
        <stp>300403.SZ</stp>
        <stp>2021/3/30</stp>
        <tr r="AB145" s="8"/>
      </tp>
      <tp>
        <v>25.641113860000001</v>
        <stp/>
        <stp>EM_S_VAL_PE_TTM</stp>
        <stp>2</stp>
        <stp>002032.SZ</stp>
        <stp>2021/6/22</stp>
        <tr r="BE200" s="8"/>
      </tp>
      <tp>
        <v>39.80369529</v>
        <stp/>
        <stp>EM_S_VAL_PE_TTM</stp>
        <stp>2</stp>
        <stp>002032.SZ</stp>
        <stp>2020/8/31</stp>
        <tr r="BE6" s="8"/>
      </tp>
      <tp>
        <v>21.746097769999999</v>
        <stp/>
        <stp>EM_S_VAL_PE_TTM</stp>
        <stp>2</stp>
        <stp>000333.SZ</stp>
        <stp>2020/9/23</stp>
        <tr r="AE23" s="8"/>
      </tp>
      <tp>
        <v>24.51480982</v>
        <stp/>
        <stp>EM_S_VAL_PE_TTM</stp>
        <stp>2</stp>
        <stp>300403.SZ</stp>
        <stp>2020/9/23</stp>
        <tr r="AB23" s="8"/>
      </tp>
      <tp>
        <v>37.624261730000001</v>
        <stp/>
        <stp>EM_S_VAL_PE_TTM</stp>
        <stp>2</stp>
        <stp>002032.SZ</stp>
        <stp>2021/1/21</stp>
        <tr r="BE102" s="8"/>
      </tp>
      <tp>
        <v>30.160375169999998</v>
        <stp/>
        <stp>EM_S_VAL_PE_TTM</stp>
        <stp>2</stp>
        <stp>002032.SZ</stp>
        <stp>2021/5/21</stp>
        <tr r="BE179" s="8"/>
      </tp>
      <tp>
        <v>31.705332850000001</v>
        <stp/>
        <stp>EM_S_VAL_PE_TTM</stp>
        <stp>2</stp>
        <stp>002032.SZ</stp>
        <stp>2021/4/21</stp>
        <tr r="BE160" s="8"/>
      </tp>
      <tp>
        <v>23.154982919999998</v>
        <stp/>
        <stp>EM_S_VAL_PE_TTM</stp>
        <stp>2</stp>
        <stp>002032.SZ</stp>
        <stp>2021/7/21</stp>
        <tr r="BE221" s="8"/>
      </tp>
      <tp>
        <v>25.70904264</v>
        <stp/>
        <stp>EM_S_VAL_PE_TTM</stp>
        <stp>2</stp>
        <stp>002032.SZ</stp>
        <stp>2021/6/21</stp>
        <tr r="BE199" s="8"/>
      </tp>
      <tp>
        <v>37.103149590000001</v>
        <stp/>
        <stp>EM_S_VAL_PE_TTM</stp>
        <stp>2</stp>
        <stp>002032.SZ</stp>
        <stp>2020/9/30</stp>
        <tr r="BE28" s="8"/>
      </tp>
      <tp>
        <v>20.423850290000001</v>
        <stp/>
        <stp>EM_S_VAL_PE_TTM</stp>
        <stp>2</stp>
        <stp>002032.SZ</stp>
        <stp>2021/8/20</stp>
        <tr r="BE243" s="8"/>
      </tp>
      <tp>
        <v>21.385039729999999</v>
        <stp/>
        <stp>EM_S_VAL_PE_TTM</stp>
        <stp>2</stp>
        <stp>000333.SZ</stp>
        <stp>2020/9/22</stp>
        <tr r="AE22" s="8"/>
      </tp>
      <tp>
        <v>24.5509141</v>
        <stp/>
        <stp>EM_S_VAL_PE_TTM</stp>
        <stp>2</stp>
        <stp>300403.SZ</stp>
        <stp>2020/9/22</stp>
        <tr r="AB22" s="8"/>
      </tp>
      <tp>
        <v>37.48369787</v>
        <stp/>
        <stp>EM_S_VAL_PE_TTM</stp>
        <stp>2</stp>
        <stp>002032.SZ</stp>
        <stp>2021/1/20</stp>
        <tr r="BE101" s="8"/>
      </tp>
      <tp>
        <v>30.160375169999998</v>
        <stp/>
        <stp>EM_S_VAL_PE_TTM</stp>
        <stp>2</stp>
        <stp>002032.SZ</stp>
        <stp>2021/5/20</stp>
        <tr r="BE178" s="8"/>
      </tp>
      <tp>
        <v>31.96772795</v>
        <stp/>
        <stp>EM_S_VAL_PE_TTM</stp>
        <stp>2</stp>
        <stp>002032.SZ</stp>
        <stp>2021/4/20</stp>
        <tr r="BE159" s="8"/>
      </tp>
      <tp>
        <v>22.99915129</v>
        <stp/>
        <stp>EM_S_VAL_PE_TTM</stp>
        <stp>2</stp>
        <stp>002032.SZ</stp>
        <stp>2021/7/20</stp>
        <tr r="BE220" s="8"/>
      </tp>
      <tp>
        <v>20.164258920000002</v>
        <stp/>
        <stp>EM_S_VAL_PE_TTM</stp>
        <stp>2</stp>
        <stp>002032.SZ</stp>
        <stp>2021/8/27</stp>
        <tr r="BE248" s="8"/>
      </tp>
      <tp>
        <v>21.5104921</v>
        <stp/>
        <stp>EM_S_VAL_PE_TTM</stp>
        <stp>2</stp>
        <stp>000333.SZ</stp>
        <stp>2020/9/25</stp>
        <tr r="AE25" s="8"/>
      </tp>
      <tp>
        <v>22.565178400000001</v>
        <stp/>
        <stp>EM_S_VAL_PE_TTM</stp>
        <stp>2</stp>
        <stp>300403.SZ</stp>
        <stp>2020/9/25</stp>
        <tr r="AB25" s="8"/>
      </tp>
      <tp>
        <v>37.638318120000001</v>
        <stp/>
        <stp>EM_S_VAL_PE_TTM</stp>
        <stp>2</stp>
        <stp>002032.SZ</stp>
        <stp>2021/1/27</stp>
        <tr r="BE106" s="8"/>
      </tp>
      <tp>
        <v>29.660898899999999</v>
        <stp/>
        <stp>EM_S_VAL_PE_TTM</stp>
        <stp>2</stp>
        <stp>002032.SZ</stp>
        <stp>2021/5/27</stp>
        <tr r="BE183" s="8"/>
      </tp>
      <tp>
        <v>27.757407090000001</v>
        <stp/>
        <stp>EM_S_VAL_PE_TTM</stp>
        <stp>2</stp>
        <stp>002032.SZ</stp>
        <stp>2021/4/27</stp>
        <tr r="BE164" s="8"/>
      </tp>
      <tp>
        <v>20.411869150000001</v>
        <stp/>
        <stp>EM_S_VAL_PE_TTM</stp>
        <stp>2</stp>
        <stp>002032.SZ</stp>
        <stp>2021/7/27</stp>
        <tr r="BE225" s="8"/>
      </tp>
      <tp>
        <v>20.407875430000001</v>
        <stp/>
        <stp>EM_S_VAL_PE_TTM</stp>
        <stp>2</stp>
        <stp>002032.SZ</stp>
        <stp>2021/8/26</stp>
        <tr r="BE247" s="8"/>
      </tp>
      <tp>
        <v>21.55944912</v>
        <stp/>
        <stp>EM_S_VAL_PE_TTM</stp>
        <stp>2</stp>
        <stp>000333.SZ</stp>
        <stp>2020/9/24</stp>
        <tr r="AE24" s="8"/>
      </tp>
      <tp>
        <v>22.962325539999998</v>
        <stp/>
        <stp>EM_S_VAL_PE_TTM</stp>
        <stp>2</stp>
        <stp>300403.SZ</stp>
        <stp>2020/9/24</stp>
        <tr r="AB24" s="8"/>
      </tp>
      <tp>
        <v>37.51181064</v>
        <stp/>
        <stp>EM_S_VAL_PE_TTM</stp>
        <stp>2</stp>
        <stp>002032.SZ</stp>
        <stp>2021/1/26</stp>
        <tr r="BE105" s="8"/>
      </tp>
      <tp>
        <v>30.92730353</v>
        <stp/>
        <stp>EM_S_VAL_PE_TTM</stp>
        <stp>2</stp>
        <stp>002032.SZ</stp>
        <stp>2021/3/26</stp>
        <tr r="BE143" s="8"/>
      </tp>
      <tp>
        <v>33.436122840000003</v>
        <stp/>
        <stp>EM_S_VAL_PE_TTM</stp>
        <stp>2</stp>
        <stp>002032.SZ</stp>
        <stp>2021/2/26</stp>
        <tr r="BE123" s="8"/>
      </tp>
      <tp>
        <v>29.988555330000001</v>
        <stp/>
        <stp>EM_S_VAL_PE_TTM</stp>
        <stp>2</stp>
        <stp>002032.SZ</stp>
        <stp>2021/5/26</stp>
        <tr r="BE182" s="8"/>
      </tp>
      <tp>
        <v>27.801587600000001</v>
        <stp/>
        <stp>EM_S_VAL_PE_TTM</stp>
        <stp>2</stp>
        <stp>002032.SZ</stp>
        <stp>2021/4/26</stp>
        <tr r="BE163" s="8"/>
      </tp>
      <tp>
        <v>21.066838140000002</v>
        <stp/>
        <stp>EM_S_VAL_PE_TTM</stp>
        <stp>2</stp>
        <stp>002032.SZ</stp>
        <stp>2021/7/26</stp>
        <tr r="BE224" s="8"/>
      </tp>
      <tp>
        <v>21.054856999999998</v>
        <stp/>
        <stp>EM_S_VAL_PE_TTM</stp>
        <stp>2</stp>
        <stp>002032.SZ</stp>
        <stp>2021/8/25</stp>
        <tr r="BE246" s="8"/>
      </tp>
      <tp>
        <v>38.46764494</v>
        <stp/>
        <stp>EM_S_VAL_PE_TTM</stp>
        <stp>2</stp>
        <stp>002032.SZ</stp>
        <stp>2021/1/25</stp>
        <tr r="BE104" s="8"/>
      </tp>
      <tp>
        <v>30.5987148</v>
        <stp/>
        <stp>EM_S_VAL_PE_TTM</stp>
        <stp>2</stp>
        <stp>002032.SZ</stp>
        <stp>2021/3/25</stp>
        <tr r="BE142" s="8"/>
      </tp>
      <tp>
        <v>34.142144549999998</v>
        <stp/>
        <stp>EM_S_VAL_PE_TTM</stp>
        <stp>2</stp>
        <stp>002032.SZ</stp>
        <stp>2021/2/25</stp>
        <tr r="BE122" s="8"/>
      </tp>
      <tp>
        <v>30.00853438</v>
        <stp/>
        <stp>EM_S_VAL_PE_TTM</stp>
        <stp>2</stp>
        <stp>002032.SZ</stp>
        <stp>2021/5/25</stp>
        <tr r="BE181" s="8"/>
      </tp>
      <tp>
        <v>25.752996549999999</v>
        <stp/>
        <stp>EM_S_VAL_PE_TTM</stp>
        <stp>2</stp>
        <stp>002032.SZ</stp>
        <stp>2021/6/25</stp>
        <tr r="BE203" s="8"/>
      </tp>
      <tp>
        <v>21.210611830000001</v>
        <stp/>
        <stp>EM_S_VAL_PE_TTM</stp>
        <stp>2</stp>
        <stp>002032.SZ</stp>
        <stp>2021/8/24</stp>
        <tr r="BE245" s="8"/>
      </tp>
      <tp>
        <v>30.740807220000001</v>
        <stp/>
        <stp>EM_S_VAL_PE_TTM</stp>
        <stp>2</stp>
        <stp>002032.SZ</stp>
        <stp>2021/3/24</stp>
        <tr r="BE141" s="8"/>
      </tp>
      <tp>
        <v>37.924131320000001</v>
        <stp/>
        <stp>EM_S_VAL_PE_TTM</stp>
        <stp>2</stp>
        <stp>002032.SZ</stp>
        <stp>2021/2/24</stp>
        <tr r="BE121" s="8"/>
      </tp>
      <tp>
        <v>29.888660080000001</v>
        <stp/>
        <stp>EM_S_VAL_PE_TTM</stp>
        <stp>2</stp>
        <stp>002032.SZ</stp>
        <stp>2021/5/24</stp>
        <tr r="BE180" s="8"/>
      </tp>
      <tp>
        <v>26.472242380000001</v>
        <stp/>
        <stp>EM_S_VAL_PE_TTM</stp>
        <stp>2</stp>
        <stp>002032.SZ</stp>
        <stp>2021/6/24</stp>
        <tr r="BE202" s="8"/>
      </tp>
      <tp>
        <v>22.1683521</v>
        <stp/>
        <stp>EM_S_VAL_PE_TTM</stp>
        <stp>2</stp>
        <stp>000333.SZ</stp>
        <stp>2020/9/29</stp>
        <tr r="AE27" s="8"/>
      </tp>
      <tp>
        <v>22.637386970000001</v>
        <stp/>
        <stp>EM_S_VAL_PE_TTM</stp>
        <stp>2</stp>
        <stp>300403.SZ</stp>
        <stp>2020/9/29</stp>
        <tr r="AB27" s="8"/>
      </tp>
      <tp>
        <v>21.694080939999999</v>
        <stp/>
        <stp>EM_S_VAL_PE_TTM</stp>
        <stp>2</stp>
        <stp>000333.SZ</stp>
        <stp>2020/9/28</stp>
        <tr r="AE26" s="8"/>
      </tp>
      <tp>
        <v>21.987509840000001</v>
        <stp/>
        <stp>EM_S_VAL_PE_TTM</stp>
        <stp>2</stp>
        <stp>300403.SZ</stp>
        <stp>2020/9/28</stp>
        <tr r="AB26" s="8"/>
      </tp>
      <tp>
        <v>37.296279380000001</v>
        <stp/>
        <stp>EM_S_VAL_PE_TTM</stp>
        <stp>2</stp>
        <stp>002032.SZ</stp>
        <stp>2021/1/29</stp>
        <tr r="BE108" s="8"/>
      </tp>
      <tp>
        <v>31.238130699999999</v>
        <stp/>
        <stp>EM_S_VAL_PE_TTM</stp>
        <stp>2</stp>
        <stp>002032.SZ</stp>
        <stp>2021/3/29</stp>
        <tr r="BE144" s="8"/>
      </tp>
      <tp>
        <v>30.006596500000001</v>
        <stp/>
        <stp>EM_S_VAL_PE_TTM</stp>
        <stp>2</stp>
        <stp>002032.SZ</stp>
        <stp>2021/4/29</stp>
        <tr r="BE166" s="8"/>
      </tp>
      <tp>
        <v>21.074825570000002</v>
        <stp/>
        <stp>EM_S_VAL_PE_TTM</stp>
        <stp>2</stp>
        <stp>002032.SZ</stp>
        <stp>2021/7/29</stp>
        <tr r="BE227" s="8"/>
      </tp>
      <tp>
        <v>25.593164139999999</v>
        <stp/>
        <stp>EM_S_VAL_PE_TTM</stp>
        <stp>2</stp>
        <stp>002032.SZ</stp>
        <stp>2021/6/29</stp>
        <tr r="BE205" s="8"/>
      </tp>
      <tp>
        <v>36.738709370000002</v>
        <stp/>
        <stp>EM_S_VAL_PE_TTM</stp>
        <stp>2</stp>
        <stp>002032.SZ</stp>
        <stp>2021/1/28</stp>
        <tr r="BE107" s="8"/>
      </tp>
      <tp>
        <v>29.26131788</v>
        <stp/>
        <stp>EM_S_VAL_PE_TTM</stp>
        <stp>2</stp>
        <stp>002032.SZ</stp>
        <stp>2021/5/28</stp>
        <tr r="BE184" s="8"/>
      </tp>
      <tp>
        <v>28.882001800000001</v>
        <stp/>
        <stp>EM_S_VAL_PE_TTM</stp>
        <stp>2</stp>
        <stp>002032.SZ</stp>
        <stp>2021/4/28</stp>
        <tr r="BE165" s="8"/>
      </tp>
      <tp>
        <v>20.55564283</v>
        <stp/>
        <stp>EM_S_VAL_PE_TTM</stp>
        <stp>2</stp>
        <stp>002032.SZ</stp>
        <stp>2021/7/28</stp>
        <tr r="BE226" s="8"/>
      </tp>
      <tp>
        <v>25.94479544</v>
        <stp/>
        <stp>EM_S_VAL_PE_TTM</stp>
        <stp>2</stp>
        <stp>002032.SZ</stp>
        <stp>2021/6/28</stp>
        <tr r="BE204" s="8"/>
      </tp>
      <tp>
        <v>36.675758879999997</v>
        <stp/>
        <stp>EM_S_VAL_PE_TTM</stp>
        <stp>2</stp>
        <stp>002032.SZ</stp>
        <stp>2020/9/23</stp>
        <tr r="BE23" s="8"/>
      </tp>
      <tp>
        <v>21.583927630000002</v>
        <stp/>
        <stp>EM_S_VAL_PE_TTM</stp>
        <stp>2</stp>
        <stp>000333.SZ</stp>
        <stp>2020/8/31</stp>
        <tr r="AE6" s="8"/>
      </tp>
      <tp>
        <v>21.806988409999999</v>
        <stp/>
        <stp>EM_S_VAL_PE_TTM</stp>
        <stp>2</stp>
        <stp>300403.SZ</stp>
        <stp>2020/8/31</stp>
        <tr r="AB6" s="8"/>
      </tp>
      <tp>
        <v>16.61466665</v>
        <stp/>
        <stp>EM_S_VAL_PE_TTM</stp>
        <stp>2</stp>
        <stp>300403.SZ</stp>
        <stp>2021/5/21</stp>
        <tr r="AB179" s="8"/>
      </tp>
      <tp>
        <v>18.420219540000002</v>
        <stp/>
        <stp>EM_S_VAL_PE_TTM</stp>
        <stp>2</stp>
        <stp>300403.SZ</stp>
        <stp>2021/4/21</stp>
        <tr r="AB160" s="8"/>
      </tp>
      <tp>
        <v>16.975332349999999</v>
        <stp/>
        <stp>EM_S_VAL_PE_TTM</stp>
        <stp>2</stp>
        <stp>300403.SZ</stp>
        <stp>2021/7/21</stp>
        <tr r="AB221" s="8"/>
      </tp>
      <tp>
        <v>28.273270539999999</v>
        <stp/>
        <stp>EM_S_VAL_PE_TTM</stp>
        <stp>2</stp>
        <stp>000333.SZ</stp>
        <stp>2021/1/21</stp>
        <tr r="AE102" s="8"/>
      </tp>
      <tp>
        <v>15.652891439999999</v>
        <stp/>
        <stp>EM_S_VAL_PE_TTM</stp>
        <stp>2</stp>
        <stp>300403.SZ</stp>
        <stp>2021/6/21</stp>
        <tr r="AB199" s="8"/>
      </tp>
      <tp>
        <v>17.56375637</v>
        <stp/>
        <stp>EM_S_VAL_PE_TTM</stp>
        <stp>2</stp>
        <stp>000333.SZ</stp>
        <stp>2021/6/21</stp>
        <tr r="AE199" s="8"/>
      </tp>
      <tp>
        <v>20.609287729999998</v>
        <stp/>
        <stp>EM_S_VAL_PE_TTM</stp>
        <stp>2</stp>
        <stp>300403.SZ</stp>
        <stp>2021/1/21</stp>
        <tr r="AB102" s="8"/>
      </tp>
      <tp>
        <v>16.599240460000001</v>
        <stp/>
        <stp>EM_S_VAL_PE_TTM</stp>
        <stp>2</stp>
        <stp>000333.SZ</stp>
        <stp>2021/7/21</stp>
        <tr r="AE221" s="8"/>
      </tp>
      <tp>
        <v>22.497722889999999</v>
        <stp/>
        <stp>EM_S_VAL_PE_TTM</stp>
        <stp>2</stp>
        <stp>000333.SZ</stp>
        <stp>2021/4/21</stp>
        <tr r="AE160" s="8"/>
      </tp>
      <tp>
        <v>19.90052828</v>
        <stp/>
        <stp>EM_S_VAL_PE_TTM</stp>
        <stp>2</stp>
        <stp>000333.SZ</stp>
        <stp>2021/5/21</stp>
        <tr r="AE179" s="8"/>
      </tp>
      <tp>
        <v>36.680455479999999</v>
        <stp/>
        <stp>EM_S_VAL_PE_TTM</stp>
        <stp>2</stp>
        <stp>002032.SZ</stp>
        <stp>2020/9/22</stp>
        <tr r="BE22" s="8"/>
      </tp>
      <tp>
        <v>17.584013429999999</v>
        <stp/>
        <stp>EM_S_VAL_PE_TTM</stp>
        <stp>2</stp>
        <stp>000333.SZ</stp>
        <stp>2021/8/20</stp>
        <tr r="AE243" s="8"/>
      </tp>
      <tp>
        <v>22.21424931</v>
        <stp/>
        <stp>EM_S_VAL_PE_TTM</stp>
        <stp>2</stp>
        <stp>000333.SZ</stp>
        <stp>2020/9/30</stp>
        <tr r="AE28" s="8"/>
      </tp>
      <tp>
        <v>22.529074120000001</v>
        <stp/>
        <stp>EM_S_VAL_PE_TTM</stp>
        <stp>2</stp>
        <stp>300403.SZ</stp>
        <stp>2020/9/30</stp>
        <tr r="AB28" s="8"/>
      </tp>
      <tp>
        <v>16.831066069999999</v>
        <stp/>
        <stp>EM_S_VAL_PE_TTM</stp>
        <stp>2</stp>
        <stp>300403.SZ</stp>
        <stp>2021/8/20</stp>
        <tr r="AB243" s="8"/>
      </tp>
      <tp>
        <v>16.350178469999999</v>
        <stp/>
        <stp>EM_S_VAL_PE_TTM</stp>
        <stp>2</stp>
        <stp>300403.SZ</stp>
        <stp>2021/5/20</stp>
        <tr r="AB178" s="8"/>
      </tp>
      <tp>
        <v>18.420219540000002</v>
        <stp/>
        <stp>EM_S_VAL_PE_TTM</stp>
        <stp>2</stp>
        <stp>300403.SZ</stp>
        <stp>2021/4/20</stp>
        <tr r="AB159" s="8"/>
      </tp>
      <tp>
        <v>16.566577890000001</v>
        <stp/>
        <stp>EM_S_VAL_PE_TTM</stp>
        <stp>2</stp>
        <stp>300403.SZ</stp>
        <stp>2021/7/20</stp>
        <tr r="AB220" s="8"/>
      </tp>
      <tp>
        <v>27.194310569999999</v>
        <stp/>
        <stp>EM_S_VAL_PE_TTM</stp>
        <stp>2</stp>
        <stp>000333.SZ</stp>
        <stp>2021/1/20</stp>
        <tr r="AE101" s="8"/>
      </tp>
      <tp>
        <v>20.232288560000001</v>
        <stp/>
        <stp>EM_S_VAL_PE_TTM</stp>
        <stp>2</stp>
        <stp>300403.SZ</stp>
        <stp>2021/1/20</stp>
        <tr r="AB101" s="8"/>
      </tp>
      <tp>
        <v>16.994751109999999</v>
        <stp/>
        <stp>EM_S_VAL_PE_TTM</stp>
        <stp>2</stp>
        <stp>000333.SZ</stp>
        <stp>2021/7/20</stp>
        <tr r="AE220" s="8"/>
      </tp>
      <tp>
        <v>22.887758789999999</v>
        <stp/>
        <stp>EM_S_VAL_PE_TTM</stp>
        <stp>2</stp>
        <stp>000333.SZ</stp>
        <stp>2021/4/20</stp>
        <tr r="AE159" s="8"/>
      </tp>
      <tp>
        <v>19.693104009999999</v>
        <stp/>
        <stp>EM_S_VAL_PE_TTM</stp>
        <stp>2</stp>
        <stp>000333.SZ</stp>
        <stp>2021/5/20</stp>
        <tr r="AE178" s="8"/>
      </tp>
      <tp>
        <v>36.736814690000003</v>
        <stp/>
        <stp>EM_S_VAL_PE_TTM</stp>
        <stp>2</stp>
        <stp>002032.SZ</stp>
        <stp>2020/9/21</stp>
        <tr r="BE21" s="8"/>
      </tp>
      <tp>
        <v>19.485327640000001</v>
        <stp/>
        <stp>EM_S_VAL_PE_TTM</stp>
        <stp>2</stp>
        <stp>002032.SZ</stp>
        <stp>2021/8/31</stp>
        <tr r="BE250" s="8"/>
      </tp>
      <tp>
        <v>17.24454428</v>
        <stp/>
        <stp>EM_S_VAL_PE_TTM</stp>
        <stp>2</stp>
        <stp>000333.SZ</stp>
        <stp>2021/8/23</stp>
        <tr r="AE244" s="8"/>
      </tp>
      <tp>
        <v>17.840930029999999</v>
        <stp/>
        <stp>EM_S_VAL_PE_TTM</stp>
        <stp>2</stp>
        <stp>300403.SZ</stp>
        <stp>2021/8/23</stp>
        <tr r="AB244" s="8"/>
      </tp>
      <tp>
        <v>25.695554529999999</v>
        <stp/>
        <stp>EM_S_VAL_PE_TTM</stp>
        <stp>2</stp>
        <stp>000333.SZ</stp>
        <stp>2021/2/23</stp>
        <tr r="AE120" s="8"/>
      </tp>
      <tp>
        <v>23.026249799999999</v>
        <stp/>
        <stp>EM_S_VAL_PE_TTM</stp>
        <stp>2</stp>
        <stp>000333.SZ</stp>
        <stp>2021/3/23</stp>
        <tr r="AE140" s="8"/>
      </tp>
      <tp>
        <v>18.272857779999999</v>
        <stp/>
        <stp>EM_S_VAL_PE_TTM</stp>
        <stp>2</stp>
        <stp>300403.SZ</stp>
        <stp>2021/4/23</stp>
        <tr r="AB162" s="8"/>
      </tp>
      <tp>
        <v>31.77097728</v>
        <stp/>
        <stp>EM_S_VAL_PE_TTM</stp>
        <stp>2</stp>
        <stp>002032.SZ</stp>
        <stp>2021/3/31</stp>
        <tr r="BE146" s="8"/>
      </tp>
      <tp>
        <v>16.398267229999998</v>
        <stp/>
        <stp>EM_S_VAL_PE_TTM</stp>
        <stp>2</stp>
        <stp>300403.SZ</stp>
        <stp>2021/7/23</stp>
        <tr r="AB223" s="8"/>
      </tp>
      <tp>
        <v>16.133779050000001</v>
        <stp/>
        <stp>EM_S_VAL_PE_TTM</stp>
        <stp>2</stp>
        <stp>300403.SZ</stp>
        <stp>2021/6/23</stp>
        <tr r="AB201" s="8"/>
      </tp>
      <tp>
        <v>17.84916741</v>
        <stp/>
        <stp>EM_S_VAL_PE_TTM</stp>
        <stp>2</stp>
        <stp>000333.SZ</stp>
        <stp>2021/6/23</stp>
        <tr r="AE201" s="8"/>
      </tp>
      <tp>
        <v>28.290336010000001</v>
        <stp/>
        <stp>EM_S_VAL_PE_TTM</stp>
        <stp>2</stp>
        <stp>002032.SZ</stp>
        <stp>2021/5/31</stp>
        <tr r="BE185" s="8"/>
      </tp>
      <tp>
        <v>16.347773799999999</v>
        <stp/>
        <stp>EM_S_VAL_PE_TTM</stp>
        <stp>2</stp>
        <stp>000333.SZ</stp>
        <stp>2021/7/23</stp>
        <tr r="AE223" s="8"/>
      </tp>
      <tp>
        <v>23.701746750000002</v>
        <stp/>
        <stp>EM_S_VAL_PE_TTM</stp>
        <stp>2</stp>
        <stp>000333.SZ</stp>
        <stp>2021/4/23</stp>
        <tr r="AE162" s="8"/>
      </tp>
      <tp>
        <v>18.125496030000001</v>
        <stp/>
        <stp>EM_S_VAL_PE_TTM</stp>
        <stp>2</stp>
        <stp>300403.SZ</stp>
        <stp>2021/3/23</stp>
        <tr r="AB140" s="8"/>
      </tp>
      <tp>
        <v>19.22695745</v>
        <stp/>
        <stp>EM_S_VAL_PE_TTM</stp>
        <stp>2</stp>
        <stp>300403.SZ</stp>
        <stp>2021/2/23</stp>
        <tr r="AB120" s="8"/>
      </tp>
      <tp>
        <v>19.65705732</v>
        <stp/>
        <stp>EM_S_VAL_PE_TTM</stp>
        <stp>2</stp>
        <stp>002032.SZ</stp>
        <stp>2021/8/30</stp>
        <tr r="BE249" s="8"/>
      </tp>
      <tp>
        <v>25.55427701</v>
        <stp/>
        <stp>EM_S_VAL_PE_TTM</stp>
        <stp>2</stp>
        <stp>000333.SZ</stp>
        <stp>2021/2/22</stp>
        <tr r="AE119" s="8"/>
      </tp>
      <tp>
        <v>23.566082089999998</v>
        <stp/>
        <stp>EM_S_VAL_PE_TTM</stp>
        <stp>2</stp>
        <stp>000333.SZ</stp>
        <stp>2021/3/22</stp>
        <tr r="AE139" s="8"/>
      </tp>
      <tp>
        <v>18.24338543</v>
        <stp/>
        <stp>EM_S_VAL_PE_TTM</stp>
        <stp>2</stp>
        <stp>300403.SZ</stp>
        <stp>2021/4/22</stp>
        <tr r="AB161" s="8"/>
      </tp>
      <tp>
        <v>31.59336175</v>
        <stp/>
        <stp>EM_S_VAL_PE_TTM</stp>
        <stp>2</stp>
        <stp>002032.SZ</stp>
        <stp>2021/3/30</stp>
        <tr r="BE145" s="8"/>
      </tp>
      <tp>
        <v>17.04746549</v>
        <stp/>
        <stp>EM_S_VAL_PE_TTM</stp>
        <stp>2</stp>
        <stp>300403.SZ</stp>
        <stp>2021/7/22</stp>
        <tr r="AB222" s="8"/>
      </tp>
      <tp>
        <v>28.406022159999999</v>
        <stp/>
        <stp>EM_S_VAL_PE_TTM</stp>
        <stp>2</stp>
        <stp>000333.SZ</stp>
        <stp>2021/1/22</stp>
        <tr r="AE103" s="8"/>
      </tp>
      <tp>
        <v>16.205912189999999</v>
        <stp/>
        <stp>EM_S_VAL_PE_TTM</stp>
        <stp>2</stp>
        <stp>300403.SZ</stp>
        <stp>2021/6/22</stp>
        <tr r="AB200" s="8"/>
      </tp>
      <tp>
        <v>17.388118810000002</v>
        <stp/>
        <stp>EM_S_VAL_PE_TTM</stp>
        <stp>2</stp>
        <stp>000333.SZ</stp>
        <stp>2021/6/22</stp>
        <tr r="AE200" s="8"/>
      </tp>
      <tp>
        <v>20.295121760000001</v>
        <stp/>
        <stp>EM_S_VAL_PE_TTM</stp>
        <stp>2</stp>
        <stp>300403.SZ</stp>
        <stp>2021/1/22</stp>
        <tr r="AB103" s="8"/>
      </tp>
      <tp>
        <v>16.67492459</v>
        <stp/>
        <stp>EM_S_VAL_PE_TTM</stp>
        <stp>2</stp>
        <stp>000333.SZ</stp>
        <stp>2021/7/22</stp>
        <tr r="AE222" s="8"/>
      </tp>
      <tp>
        <v>30.128408690000001</v>
        <stp/>
        <stp>EM_S_VAL_PE_TTM</stp>
        <stp>2</stp>
        <stp>002032.SZ</stp>
        <stp>2021/4/30</stp>
        <tr r="BE167" s="8"/>
      </tp>
      <tp>
        <v>22.681435449999999</v>
        <stp/>
        <stp>EM_S_VAL_PE_TTM</stp>
        <stp>2</stp>
        <stp>000333.SZ</stp>
        <stp>2021/4/22</stp>
        <tr r="AE161" s="8"/>
      </tp>
      <tp>
        <v>20.69142909</v>
        <stp/>
        <stp>EM_S_VAL_PE_TTM</stp>
        <stp>2</stp>
        <stp>002032.SZ</stp>
        <stp>2021/7/30</stp>
        <tr r="BE228" s="8"/>
      </tp>
      <tp>
        <v>18.89177716</v>
        <stp/>
        <stp>EM_S_VAL_PE_TTM</stp>
        <stp>2</stp>
        <stp>300403.SZ</stp>
        <stp>2021/3/22</stp>
        <tr r="AB139" s="8"/>
      </tp>
      <tp>
        <v>25.48927308</v>
        <stp/>
        <stp>EM_S_VAL_PE_TTM</stp>
        <stp>2</stp>
        <stp>002032.SZ</stp>
        <stp>2021/6/30</stp>
        <tr r="BE206" s="8"/>
      </tp>
      <tp>
        <v>19.761039610000001</v>
        <stp/>
        <stp>EM_S_VAL_PE_TTM</stp>
        <stp>2</stp>
        <stp>300403.SZ</stp>
        <stp>2021/2/22</stp>
        <tr r="AB119" s="8"/>
      </tp>
      <tp>
        <v>16.715643790000001</v>
        <stp/>
        <stp>EM_S_VAL_PE_TTM</stp>
        <stp>2</stp>
        <stp>000333.SZ</stp>
        <stp>2021/8/25</stp>
        <tr r="AE246" s="8"/>
      </tp>
      <tp>
        <v>17.720708129999998</v>
        <stp/>
        <stp>EM_S_VAL_PE_TTM</stp>
        <stp>2</stp>
        <stp>300403.SZ</stp>
        <stp>2021/8/25</stp>
        <tr r="AB246" s="8"/>
      </tp>
      <tp>
        <v>26.550704629999998</v>
        <stp/>
        <stp>EM_S_VAL_PE_TTM</stp>
        <stp>2</stp>
        <stp>000333.SZ</stp>
        <stp>2021/2/25</stp>
        <tr r="AE122" s="8"/>
      </tp>
      <tp>
        <v>16.133779050000001</v>
        <stp/>
        <stp>EM_S_VAL_PE_TTM</stp>
        <stp>2</stp>
        <stp>300403.SZ</stp>
        <stp>2021/5/25</stp>
        <tr r="AB181" s="8"/>
      </tp>
      <tp>
        <v>22.802968379999999</v>
        <stp/>
        <stp>EM_S_VAL_PE_TTM</stp>
        <stp>2</stp>
        <stp>000333.SZ</stp>
        <stp>2021/3/25</stp>
        <tr r="AE142" s="8"/>
      </tp>
      <tp>
        <v>28.804277020000001</v>
        <stp/>
        <stp>EM_S_VAL_PE_TTM</stp>
        <stp>2</stp>
        <stp>000333.SZ</stp>
        <stp>2021/1/25</stp>
        <tr r="AE104" s="8"/>
      </tp>
      <tp>
        <v>16.566577890000001</v>
        <stp/>
        <stp>EM_S_VAL_PE_TTM</stp>
        <stp>2</stp>
        <stp>300403.SZ</stp>
        <stp>2021/6/25</stp>
        <tr r="AB203" s="8"/>
      </tp>
      <tp>
        <v>17.84916741</v>
        <stp/>
        <stp>EM_S_VAL_PE_TTM</stp>
        <stp>2</stp>
        <stp>000333.SZ</stp>
        <stp>2021/6/25</stp>
        <tr r="AE203" s="8"/>
      </tp>
      <tp>
        <v>19.949539189999999</v>
        <stp/>
        <stp>EM_S_VAL_PE_TTM</stp>
        <stp>2</stp>
        <stp>300403.SZ</stp>
        <stp>2021/1/25</stp>
        <tr r="AB104" s="8"/>
      </tp>
      <tp>
        <v>18.33180248</v>
        <stp/>
        <stp>EM_S_VAL_PE_TTM</stp>
        <stp>2</stp>
        <stp>300403.SZ</stp>
        <stp>2021/3/25</stp>
        <tr r="AB142" s="8"/>
      </tp>
      <tp>
        <v>20.315411539999999</v>
        <stp/>
        <stp>EM_S_VAL_PE_TTM</stp>
        <stp>2</stp>
        <stp>000333.SZ</stp>
        <stp>2021/5/25</stp>
        <tr r="AE181" s="8"/>
      </tp>
      <tp>
        <v>18.975624679999999</v>
        <stp/>
        <stp>EM_S_VAL_PE_TTM</stp>
        <stp>2</stp>
        <stp>300403.SZ</stp>
        <stp>2021/2/25</stp>
        <tr r="AB122" s="8"/>
      </tp>
      <tp>
        <v>17.217679820000001</v>
        <stp/>
        <stp>EM_S_VAL_PE_TTM</stp>
        <stp>2</stp>
        <stp>000333.SZ</stp>
        <stp>2021/8/24</stp>
        <tr r="AE245" s="8"/>
      </tp>
      <tp>
        <v>17.64857499</v>
        <stp/>
        <stp>EM_S_VAL_PE_TTM</stp>
        <stp>2</stp>
        <stp>300403.SZ</stp>
        <stp>2021/8/24</stp>
        <tr r="AB245" s="8"/>
      </tp>
      <tp>
        <v>26.855950109999998</v>
        <stp/>
        <stp>EM_S_VAL_PE_TTM</stp>
        <stp>2</stp>
        <stp>000333.SZ</stp>
        <stp>2021/2/24</stp>
        <tr r="AE121" s="8"/>
      </tp>
      <tp>
        <v>16.229956569999999</v>
        <stp/>
        <stp>EM_S_VAL_PE_TTM</stp>
        <stp>2</stp>
        <stp>300403.SZ</stp>
        <stp>2021/5/24</stp>
        <tr r="AB180" s="8"/>
      </tp>
      <tp>
        <v>23.085603089999999</v>
        <stp/>
        <stp>EM_S_VAL_PE_TTM</stp>
        <stp>2</stp>
        <stp>000333.SZ</stp>
        <stp>2021/3/24</stp>
        <tr r="AE141" s="8"/>
      </tp>
      <tp>
        <v>16.49444475</v>
        <stp/>
        <stp>EM_S_VAL_PE_TTM</stp>
        <stp>2</stp>
        <stp>300403.SZ</stp>
        <stp>2021/6/24</stp>
        <tr r="AB202" s="8"/>
      </tp>
      <tp>
        <v>17.85648565</v>
        <stp/>
        <stp>EM_S_VAL_PE_TTM</stp>
        <stp>2</stp>
        <stp>000333.SZ</stp>
        <stp>2021/6/24</stp>
        <tr r="AE202" s="8"/>
      </tp>
      <tp>
        <v>17.830772509999999</v>
        <stp/>
        <stp>EM_S_VAL_PE_TTM</stp>
        <stp>2</stp>
        <stp>300403.SZ</stp>
        <stp>2021/3/24</stp>
        <tr r="AB141" s="8"/>
      </tp>
      <tp>
        <v>20.051955190000001</v>
        <stp/>
        <stp>EM_S_VAL_PE_TTM</stp>
        <stp>2</stp>
        <stp>000333.SZ</stp>
        <stp>2021/5/24</stp>
        <tr r="AE180" s="8"/>
      </tp>
      <tp>
        <v>19.41545704</v>
        <stp/>
        <stp>EM_S_VAL_PE_TTM</stp>
        <stp>2</stp>
        <stp>300403.SZ</stp>
        <stp>2021/2/24</stp>
        <tr r="AB121" s="8"/>
      </tp>
      <tp>
        <v>36.995127760000003</v>
        <stp/>
        <stp>EM_S_VAL_PE_TTM</stp>
        <stp>2</stp>
        <stp>002032.SZ</stp>
        <stp>2020/9/25</stp>
        <tr r="BE25" s="8"/>
      </tp>
      <tp>
        <v>16.389308010000001</v>
        <stp/>
        <stp>EM_S_VAL_PE_TTM</stp>
        <stp>2</stp>
        <stp>000333.SZ</stp>
        <stp>2021/8/27</stp>
        <tr r="AE248" s="8"/>
      </tp>
      <tp>
        <v>17.52835309</v>
        <stp/>
        <stp>EM_S_VAL_PE_TTM</stp>
        <stp>2</stp>
        <stp>300403.SZ</stp>
        <stp>2021/8/27</stp>
        <tr r="AB248" s="8"/>
      </tp>
      <tp>
        <v>16.32613409</v>
        <stp/>
        <stp>EM_S_VAL_PE_TTM</stp>
        <stp>2</stp>
        <stp>300403.SZ</stp>
        <stp>2021/5/27</stp>
        <tr r="AB183" s="8"/>
      </tp>
      <tp>
        <v>18.36127484</v>
        <stp/>
        <stp>EM_S_VAL_PE_TTM</stp>
        <stp>2</stp>
        <stp>300403.SZ</stp>
        <stp>2021/4/27</stp>
        <tr r="AB164" s="8"/>
      </tp>
      <tp>
        <v>15.86929087</v>
        <stp/>
        <stp>EM_S_VAL_PE_TTM</stp>
        <stp>2</stp>
        <stp>300403.SZ</stp>
        <stp>2021/7/27</stp>
        <tr r="AB225" s="8"/>
      </tp>
      <tp>
        <v>27.66600249</v>
        <stp/>
        <stp>EM_S_VAL_PE_TTM</stp>
        <stp>2</stp>
        <stp>000333.SZ</stp>
        <stp>2021/1/27</stp>
        <tr r="AE106" s="8"/>
      </tp>
      <tp>
        <v>19.22695745</v>
        <stp/>
        <stp>EM_S_VAL_PE_TTM</stp>
        <stp>2</stp>
        <stp>300403.SZ</stp>
        <stp>2021/1/27</stp>
        <tr r="AB106" s="8"/>
      </tp>
      <tp>
        <v>14.99034217</v>
        <stp/>
        <stp>EM_S_VAL_PE_TTM</stp>
        <stp>2</stp>
        <stp>000333.SZ</stp>
        <stp>2021/7/27</stp>
        <tr r="AE225" s="8"/>
      </tp>
      <tp>
        <v>22.814273759999999</v>
        <stp/>
        <stp>EM_S_VAL_PE_TTM</stp>
        <stp>2</stp>
        <stp>000333.SZ</stp>
        <stp>2021/4/27</stp>
        <tr r="AE164" s="8"/>
      </tp>
      <tp>
        <v>20.466654999999999</v>
        <stp/>
        <stp>EM_S_VAL_PE_TTM</stp>
        <stp>2</stp>
        <stp>000333.SZ</stp>
        <stp>2021/5/27</stp>
        <tr r="AE183" s="8"/>
      </tp>
      <tp>
        <v>36.938768549999999</v>
        <stp/>
        <stp>EM_S_VAL_PE_TTM</stp>
        <stp>2</stp>
        <stp>002032.SZ</stp>
        <stp>2020/9/24</stp>
        <tr r="BE24" s="8"/>
      </tp>
      <tp>
        <v>16.420732940000001</v>
        <stp/>
        <stp>EM_S_VAL_PE_TTM</stp>
        <stp>2</stp>
        <stp>000333.SZ</stp>
        <stp>2021/8/26</stp>
        <tr r="AE247" s="8"/>
      </tp>
      <tp>
        <v>17.744752510000001</v>
        <stp/>
        <stp>EM_S_VAL_PE_TTM</stp>
        <stp>2</stp>
        <stp>300403.SZ</stp>
        <stp>2021/8/26</stp>
        <tr r="AB247" s="8"/>
      </tp>
      <tp>
        <v>26.307638780000001</v>
        <stp/>
        <stp>EM_S_VAL_PE_TTM</stp>
        <stp>2</stp>
        <stp>000333.SZ</stp>
        <stp>2021/2/26</stp>
        <tr r="AE123" s="8"/>
      </tp>
      <tp>
        <v>16.63871103</v>
        <stp/>
        <stp>EM_S_VAL_PE_TTM</stp>
        <stp>2</stp>
        <stp>300403.SZ</stp>
        <stp>2021/5/26</stp>
        <tr r="AB182" s="8"/>
      </tp>
      <tp>
        <v>23.17887254</v>
        <stp/>
        <stp>EM_S_VAL_PE_TTM</stp>
        <stp>2</stp>
        <stp>000333.SZ</stp>
        <stp>2021/3/26</stp>
        <tr r="AE143" s="8"/>
      </tp>
      <tp>
        <v>18.096023670000001</v>
        <stp/>
        <stp>EM_S_VAL_PE_TTM</stp>
        <stp>2</stp>
        <stp>300403.SZ</stp>
        <stp>2021/4/26</stp>
        <tr r="AB163" s="8"/>
      </tp>
      <tp>
        <v>15.989512769999999</v>
        <stp/>
        <stp>EM_S_VAL_PE_TTM</stp>
        <stp>2</stp>
        <stp>300403.SZ</stp>
        <stp>2021/7/26</stp>
        <tr r="AB224" s="8"/>
      </tp>
      <tp>
        <v>27.663177990000001</v>
        <stp/>
        <stp>EM_S_VAL_PE_TTM</stp>
        <stp>2</stp>
        <stp>000333.SZ</stp>
        <stp>2021/1/26</stp>
        <tr r="AE105" s="8"/>
      </tp>
      <tp>
        <v>19.446873629999999</v>
        <stp/>
        <stp>EM_S_VAL_PE_TTM</stp>
        <stp>2</stp>
        <stp>300403.SZ</stp>
        <stp>2021/1/26</stp>
        <tr r="AB105" s="8"/>
      </tp>
      <tp>
        <v>15.79112918</v>
        <stp/>
        <stp>EM_S_VAL_PE_TTM</stp>
        <stp>2</stp>
        <stp>000333.SZ</stp>
        <stp>2021/7/26</stp>
        <tr r="AE224" s="8"/>
      </tp>
      <tp>
        <v>22.619255819999999</v>
        <stp/>
        <stp>EM_S_VAL_PE_TTM</stp>
        <stp>2</stp>
        <stp>000333.SZ</stp>
        <stp>2021/4/26</stp>
        <tr r="AE163" s="8"/>
      </tp>
      <tp>
        <v>18.420219540000002</v>
        <stp/>
        <stp>EM_S_VAL_PE_TTM</stp>
        <stp>2</stp>
        <stp>300403.SZ</stp>
        <stp>2021/3/26</stp>
        <tr r="AB143" s="8"/>
      </tp>
      <tp>
        <v>20.571549650000001</v>
        <stp/>
        <stp>EM_S_VAL_PE_TTM</stp>
        <stp>2</stp>
        <stp>000333.SZ</stp>
        <stp>2021/5/26</stp>
        <tr r="AE182" s="8"/>
      </tp>
      <tp>
        <v>19.069874469999998</v>
        <stp/>
        <stp>EM_S_VAL_PE_TTM</stp>
        <stp>2</stp>
        <stp>300403.SZ</stp>
        <stp>2021/2/26</stp>
        <tr r="AB123" s="8"/>
      </tp>
      <tp>
        <v>23.026249799999999</v>
        <stp/>
        <stp>EM_S_VAL_PE_TTM</stp>
        <stp>2</stp>
        <stp>000333.SZ</stp>
        <stp>2021/3/29</stp>
        <tr r="AE144" s="8"/>
      </tp>
      <tp>
        <v>15.02773756</v>
        <stp/>
        <stp>EM_S_VAL_PE_TTM</stp>
        <stp>2</stp>
        <stp>300403.SZ</stp>
        <stp>2021/4/29</stp>
        <tr r="AB166" s="8"/>
      </tp>
      <tp>
        <v>15.147959459999999</v>
        <stp/>
        <stp>EM_S_VAL_PE_TTM</stp>
        <stp>2</stp>
        <stp>300403.SZ</stp>
        <stp>2021/7/29</stp>
        <tr r="AB227" s="8"/>
      </tp>
      <tp>
        <v>27.208433079999999</v>
        <stp/>
        <stp>EM_S_VAL_PE_TTM</stp>
        <stp>2</stp>
        <stp>000333.SZ</stp>
        <stp>2021/1/29</stp>
        <tr r="AE108" s="8"/>
      </tp>
      <tp>
        <v>15.86929087</v>
        <stp/>
        <stp>EM_S_VAL_PE_TTM</stp>
        <stp>2</stp>
        <stp>300403.SZ</stp>
        <stp>2021/6/29</stp>
        <tr r="AB205" s="8"/>
      </tp>
      <tp>
        <v>17.438491509999999</v>
        <stp/>
        <stp>EM_S_VAL_PE_TTM</stp>
        <stp>2</stp>
        <stp>000333.SZ</stp>
        <stp>2021/6/29</stp>
        <tr r="AE205" s="8"/>
      </tp>
      <tp>
        <v>18.472959119999999</v>
        <stp/>
        <stp>EM_S_VAL_PE_TTM</stp>
        <stp>2</stp>
        <stp>300403.SZ</stp>
        <stp>2021/1/29</stp>
        <tr r="AB108" s="8"/>
      </tp>
      <tp>
        <v>15.45421269</v>
        <stp/>
        <stp>EM_S_VAL_PE_TTM</stp>
        <stp>2</stp>
        <stp>000333.SZ</stp>
        <stp>2021/7/29</stp>
        <tr r="AE227" s="8"/>
      </tp>
      <tp>
        <v>23.580213830000002</v>
        <stp/>
        <stp>EM_S_VAL_PE_TTM</stp>
        <stp>2</stp>
        <stp>000333.SZ</stp>
        <stp>2021/4/29</stp>
        <tr r="AE166" s="8"/>
      </tp>
      <tp>
        <v>18.066551319999999</v>
        <stp/>
        <stp>EM_S_VAL_PE_TTM</stp>
        <stp>2</stp>
        <stp>300403.SZ</stp>
        <stp>2021/3/29</stp>
        <tr r="AB144" s="8"/>
      </tp>
      <tp>
        <v>16.01355715</v>
        <stp/>
        <stp>EM_S_VAL_PE_TTM</stp>
        <stp>2</stp>
        <stp>300403.SZ</stp>
        <stp>2021/5/28</stp>
        <tr r="AB184" s="8"/>
      </tp>
      <tp>
        <v>18.655998350000001</v>
        <stp/>
        <stp>EM_S_VAL_PE_TTM</stp>
        <stp>2</stp>
        <stp>300403.SZ</stp>
        <stp>2021/4/28</stp>
        <tr r="AB165" s="8"/>
      </tp>
      <tp>
        <v>14.88347128</v>
        <stp/>
        <stp>EM_S_VAL_PE_TTM</stp>
        <stp>2</stp>
        <stp>300403.SZ</stp>
        <stp>2021/7/28</stp>
        <tr r="AB226" s="8"/>
      </tp>
      <tp>
        <v>26.877966279999999</v>
        <stp/>
        <stp>EM_S_VAL_PE_TTM</stp>
        <stp>2</stp>
        <stp>000333.SZ</stp>
        <stp>2021/1/28</stp>
        <tr r="AE107" s="8"/>
      </tp>
      <tp>
        <v>16.302089710000001</v>
        <stp/>
        <stp>EM_S_VAL_PE_TTM</stp>
        <stp>2</stp>
        <stp>300403.SZ</stp>
        <stp>2021/6/28</stp>
        <tr r="AB204" s="8"/>
      </tp>
      <tp>
        <v>17.865546649999999</v>
        <stp/>
        <stp>EM_S_VAL_PE_TTM</stp>
        <stp>2</stp>
        <stp>000333.SZ</stp>
        <stp>2021/6/28</stp>
        <tr r="AE204" s="8"/>
      </tp>
      <tp>
        <v>18.975624679999999</v>
        <stp/>
        <stp>EM_S_VAL_PE_TTM</stp>
        <stp>2</stp>
        <stp>300403.SZ</stp>
        <stp>2021/1/28</stp>
        <tr r="AB107" s="8"/>
      </tp>
      <tp>
        <v>15.449329840000001</v>
        <stp/>
        <stp>EM_S_VAL_PE_TTM</stp>
        <stp>2</stp>
        <stp>000333.SZ</stp>
        <stp>2021/7/28</stp>
        <tr r="AE226" s="8"/>
      </tp>
      <tp>
        <v>23.048860569999999</v>
        <stp/>
        <stp>EM_S_VAL_PE_TTM</stp>
        <stp>2</stp>
        <stp>000333.SZ</stp>
        <stp>2021/4/28</stp>
        <tr r="AE165" s="8"/>
      </tp>
      <tp>
        <v>20.132455740000001</v>
        <stp/>
        <stp>EM_S_VAL_PE_TTM</stp>
        <stp>2</stp>
        <stp>000333.SZ</stp>
        <stp>2021/5/28</stp>
        <tr r="AE184" s="8"/>
      </tp>
      <tp>
        <v>36.905892340000001</v>
        <stp/>
        <stp>EM_S_VAL_PE_TTM</stp>
        <stp>2</stp>
        <stp>002032.SZ</stp>
        <stp>2020/9/29</stp>
        <tr r="BE27" s="8"/>
      </tp>
      <tp>
        <v>36.168525950000003</v>
        <stp/>
        <stp>EM_S_VAL_PE_TTM</stp>
        <stp>2</stp>
        <stp>002032.SZ</stp>
        <stp>2020/9/28</stp>
        <tr r="BE26" s="8"/>
      </tp>
      <tp>
        <v>17.413070449999999</v>
        <stp/>
        <stp>EM_S_VAL_PE_TTM</stp>
        <stp>2</stp>
        <stp>002035.SZ</stp>
        <stp>2020/9/23</stp>
        <tr r="BD23" s="8"/>
      </tp>
      <tp>
        <v>17.513918350000001</v>
        <stp/>
        <stp>EM_S_VAL_PE_TTM</stp>
        <stp>2</stp>
        <stp>002035.SZ</stp>
        <stp>2020/9/22</stp>
        <tr r="BD22" s="8"/>
      </tp>
      <tp>
        <v>17.749230109999999</v>
        <stp/>
        <stp>EM_S_VAL_PE_TTM</stp>
        <stp>2</stp>
        <stp>002035.SZ</stp>
        <stp>2020/9/21</stp>
        <tr r="BD21" s="8"/>
      </tp>
      <tp>
        <v>13.021293440000001</v>
        <stp/>
        <stp>EM_S_VAL_PE_TTM</stp>
        <stp>2</stp>
        <stp>002035.SZ</stp>
        <stp>2021/8/31</stp>
        <tr r="BD250" s="8"/>
      </tp>
      <tp>
        <v>16.657640229999998</v>
        <stp/>
        <stp>EM_S_VAL_PE_TTM</stp>
        <stp>2</stp>
        <stp>002035.SZ</stp>
        <stp>2021/3/31</stp>
        <tr r="BD146" s="8"/>
      </tp>
      <tp>
        <v>14.51587428</v>
        <stp/>
        <stp>EM_S_VAL_PE_TTM</stp>
        <stp>2</stp>
        <stp>002035.SZ</stp>
        <stp>2021/5/31</stp>
        <tr r="BD185" s="8"/>
      </tp>
      <tp>
        <v>12.949253089999999</v>
        <stp/>
        <stp>EM_S_VAL_PE_TTM</stp>
        <stp>2</stp>
        <stp>002035.SZ</stp>
        <stp>2021/8/30</stp>
        <tr r="BD249" s="8"/>
      </tp>
      <tp>
        <v>16.657640229999998</v>
        <stp/>
        <stp>EM_S_VAL_PE_TTM</stp>
        <stp>2</stp>
        <stp>002035.SZ</stp>
        <stp>2021/3/30</stp>
        <tr r="BD145" s="8"/>
      </tp>
      <tp>
        <v>14.357447280000001</v>
        <stp/>
        <stp>EM_S_VAL_PE_TTM</stp>
        <stp>2</stp>
        <stp>002035.SZ</stp>
        <stp>2021/4/30</stp>
        <tr r="BD167" s="8"/>
      </tp>
      <tp>
        <v>12.462980719999999</v>
        <stp/>
        <stp>EM_S_VAL_PE_TTM</stp>
        <stp>2</stp>
        <stp>002035.SZ</stp>
        <stp>2021/7/30</stp>
        <tr r="BD228" s="8"/>
      </tp>
      <tp>
        <v>14.298037150000001</v>
        <stp/>
        <stp>EM_S_VAL_PE_TTM</stp>
        <stp>2</stp>
        <stp>002035.SZ</stp>
        <stp>2021/6/30</stp>
        <tr r="BD206" s="8"/>
      </tp>
      <tp>
        <v>16.606287259999998</v>
        <stp/>
        <stp>EM_S_VAL_PE_TTM</stp>
        <stp>2</stp>
        <stp>002035.SZ</stp>
        <stp>2020/9/25</stp>
        <tr r="BD25" s="8"/>
      </tp>
      <tp>
        <v>16.992870870000001</v>
        <stp/>
        <stp>EM_S_VAL_PE_TTM</stp>
        <stp>2</stp>
        <stp>002035.SZ</stp>
        <stp>2020/9/24</stp>
        <tr r="BD24" s="8"/>
      </tp>
      <tp>
        <v>16.53905533</v>
        <stp/>
        <stp>EM_S_VAL_PE_TTM</stp>
        <stp>2</stp>
        <stp>002035.SZ</stp>
        <stp>2020/9/29</stp>
        <tr r="BD27" s="8"/>
      </tp>
      <tp>
        <v>16.455015410000001</v>
        <stp/>
        <stp>EM_S_VAL_PE_TTM</stp>
        <stp>2</stp>
        <stp>002035.SZ</stp>
        <stp>2020/9/28</stp>
        <tr r="BD26" s="8"/>
      </tp>
      <tp>
        <v>13.39950529</v>
        <stp/>
        <stp>EM_S_VAL_PE_TTM</stp>
        <stp>2</stp>
        <stp>002035.SZ</stp>
        <stp>2021/8/23</stp>
        <tr r="BD244" s="8"/>
      </tp>
      <tp>
        <v>16.20973953</v>
        <stp/>
        <stp>EM_S_VAL_PE_TTM</stp>
        <stp>2</stp>
        <stp>002035.SZ</stp>
        <stp>2021/3/23</stp>
        <tr r="BD140" s="8"/>
      </tp>
      <tp>
        <v>13.626686250000001</v>
        <stp/>
        <stp>EM_S_VAL_PE_TTM</stp>
        <stp>2</stp>
        <stp>002035.SZ</stp>
        <stp>2021/2/23</stp>
        <tr r="BD120" s="8"/>
      </tp>
      <tp>
        <v>16.167082319999999</v>
        <stp/>
        <stp>EM_S_VAL_PE_TTM</stp>
        <stp>2</stp>
        <stp>002035.SZ</stp>
        <stp>2021/4/23</stp>
        <tr r="BD162" s="8"/>
      </tp>
      <tp>
        <v>13.109834620000001</v>
        <stp/>
        <stp>EM_S_VAL_PE_TTM</stp>
        <stp>2</stp>
        <stp>002035.SZ</stp>
        <stp>2021/7/23</stp>
        <tr r="BD223" s="8"/>
      </tp>
      <tp>
        <v>14.357447280000001</v>
        <stp/>
        <stp>EM_S_VAL_PE_TTM</stp>
        <stp>2</stp>
        <stp>002035.SZ</stp>
        <stp>2021/6/23</stp>
        <tr r="BD201" s="8"/>
      </tp>
      <tp>
        <v>13.903019560000001</v>
        <stp/>
        <stp>EM_S_VAL_PE_TTM</stp>
        <stp>2</stp>
        <stp>002035.SZ</stp>
        <stp>2021/1/22</stp>
        <tr r="BD103" s="8"/>
      </tp>
      <tp>
        <v>16.423025580000001</v>
        <stp/>
        <stp>EM_S_VAL_PE_TTM</stp>
        <stp>2</stp>
        <stp>002035.SZ</stp>
        <stp>2021/3/22</stp>
        <tr r="BD139" s="8"/>
      </tp>
      <tp>
        <v>13.97210288</v>
        <stp/>
        <stp>EM_S_VAL_PE_TTM</stp>
        <stp>2</stp>
        <stp>002035.SZ</stp>
        <stp>2021/2/22</stp>
        <tr r="BD119" s="8"/>
      </tp>
      <tp>
        <v>16.380368369999999</v>
        <stp/>
        <stp>EM_S_VAL_PE_TTM</stp>
        <stp>2</stp>
        <stp>002035.SZ</stp>
        <stp>2021/4/22</stp>
        <tr r="BD161" s="8"/>
      </tp>
      <tp>
        <v>13.446491999999999</v>
        <stp/>
        <stp>EM_S_VAL_PE_TTM</stp>
        <stp>2</stp>
        <stp>002035.SZ</stp>
        <stp>2021/7/22</stp>
        <tr r="BD222" s="8"/>
      </tp>
      <tp>
        <v>14.2584304</v>
        <stp/>
        <stp>EM_S_VAL_PE_TTM</stp>
        <stp>2</stp>
        <stp>002035.SZ</stp>
        <stp>2021/6/22</stp>
        <tr r="BD200" s="8"/>
      </tp>
      <tp>
        <v>18.438357409999998</v>
        <stp/>
        <stp>EM_S_VAL_PE_TTM</stp>
        <stp>2</stp>
        <stp>002035.SZ</stp>
        <stp>2020/8/31</stp>
        <tr r="BD6" s="8"/>
      </tp>
      <tp>
        <v>14.213894529999999</v>
        <stp/>
        <stp>EM_S_VAL_PE_TTM</stp>
        <stp>2</stp>
        <stp>002035.SZ</stp>
        <stp>2021/1/21</stp>
        <tr r="BD102" s="8"/>
      </tp>
      <tp>
        <v>14.4168574</v>
        <stp/>
        <stp>EM_S_VAL_PE_TTM</stp>
        <stp>2</stp>
        <stp>002035.SZ</stp>
        <stp>2021/5/21</stp>
        <tr r="BD179" s="8"/>
      </tp>
      <tp>
        <v>16.529668600000001</v>
        <stp/>
        <stp>EM_S_VAL_PE_TTM</stp>
        <stp>2</stp>
        <stp>002035.SZ</stp>
        <stp>2021/4/21</stp>
        <tr r="BD160" s="8"/>
      </tp>
      <tp>
        <v>13.446491999999999</v>
        <stp/>
        <stp>EM_S_VAL_PE_TTM</stp>
        <stp>2</stp>
        <stp>002035.SZ</stp>
        <stp>2021/7/21</stp>
        <tr r="BD221" s="8"/>
      </tp>
      <tp>
        <v>14.218823649999999</v>
        <stp/>
        <stp>EM_S_VAL_PE_TTM</stp>
        <stp>2</stp>
        <stp>002035.SZ</stp>
        <stp>2021/6/21</stp>
        <tr r="BD199" s="8"/>
      </tp>
      <tp>
        <v>16.236511629999999</v>
        <stp/>
        <stp>EM_S_VAL_PE_TTM</stp>
        <stp>2</stp>
        <stp>002035.SZ</stp>
        <stp>2020/9/30</stp>
        <tr r="BD28" s="8"/>
      </tp>
      <tp>
        <v>13.147364059999999</v>
        <stp/>
        <stp>EM_S_VAL_PE_TTM</stp>
        <stp>2</stp>
        <stp>002035.SZ</stp>
        <stp>2021/8/20</stp>
        <tr r="BD243" s="8"/>
      </tp>
      <tp>
        <v>14.07572787</v>
        <stp/>
        <stp>EM_S_VAL_PE_TTM</stp>
        <stp>2</stp>
        <stp>002035.SZ</stp>
        <stp>2021/1/20</stp>
        <tr r="BD101" s="8"/>
      </tp>
      <tp>
        <v>14.49607091</v>
        <stp/>
        <stp>EM_S_VAL_PE_TTM</stp>
        <stp>2</stp>
        <stp>002035.SZ</stp>
        <stp>2021/5/20</stp>
        <tr r="BD178" s="8"/>
      </tp>
      <tp>
        <v>16.252396739999998</v>
        <stp/>
        <stp>EM_S_VAL_PE_TTM</stp>
        <stp>2</stp>
        <stp>002035.SZ</stp>
        <stp>2021/4/20</stp>
        <tr r="BD159" s="8"/>
      </tp>
      <tp>
        <v>13.426688629999999</v>
        <stp/>
        <stp>EM_S_VAL_PE_TTM</stp>
        <stp>2</stp>
        <stp>002035.SZ</stp>
        <stp>2021/7/20</stp>
        <tr r="BD220" s="8"/>
      </tp>
      <tp>
        <v>13.147364059999999</v>
        <stp/>
        <stp>EM_S_VAL_PE_TTM</stp>
        <stp>2</stp>
        <stp>002035.SZ</stp>
        <stp>2021/8/27</stp>
        <tr r="BD248" s="8"/>
      </tp>
      <tp>
        <v>13.69576957</v>
        <stp/>
        <stp>EM_S_VAL_PE_TTM</stp>
        <stp>2</stp>
        <stp>002035.SZ</stp>
        <stp>2021/1/27</stp>
        <tr r="BD106" s="8"/>
      </tp>
      <tp>
        <v>14.753514790000001</v>
        <stp/>
        <stp>EM_S_VAL_PE_TTM</stp>
        <stp>2</stp>
        <stp>002035.SZ</stp>
        <stp>2021/5/27</stp>
        <tr r="BD183" s="8"/>
      </tp>
      <tp>
        <v>15.74051023</v>
        <stp/>
        <stp>EM_S_VAL_PE_TTM</stp>
        <stp>2</stp>
        <stp>002035.SZ</stp>
        <stp>2021/4/27</stp>
        <tr r="BD164" s="8"/>
      </tp>
      <tp>
        <v>12.258289469999999</v>
        <stp/>
        <stp>EM_S_VAL_PE_TTM</stp>
        <stp>2</stp>
        <stp>002035.SZ</stp>
        <stp>2021/7/27</stp>
        <tr r="BD225" s="8"/>
      </tp>
      <tp>
        <v>13.30945485</v>
        <stp/>
        <stp>EM_S_VAL_PE_TTM</stp>
        <stp>2</stp>
        <stp>002035.SZ</stp>
        <stp>2021/8/26</stp>
        <tr r="BD247" s="8"/>
      </tp>
      <tp>
        <v>13.54033209</v>
        <stp/>
        <stp>EM_S_VAL_PE_TTM</stp>
        <stp>2</stp>
        <stp>002035.SZ</stp>
        <stp>2021/1/26</stp>
        <tr r="BD105" s="8"/>
      </tp>
      <tp>
        <v>16.59365442</v>
        <stp/>
        <stp>EM_S_VAL_PE_TTM</stp>
        <stp>2</stp>
        <stp>002035.SZ</stp>
        <stp>2021/3/26</stp>
        <tr r="BD143" s="8"/>
      </tp>
      <tp>
        <v>16.956240699999999</v>
        <stp/>
        <stp>EM_S_VAL_PE_TTM</stp>
        <stp>2</stp>
        <stp>002035.SZ</stp>
        <stp>2021/2/26</stp>
        <tr r="BD123" s="8"/>
      </tp>
      <tp>
        <v>14.674301290000001</v>
        <stp/>
        <stp>EM_S_VAL_PE_TTM</stp>
        <stp>2</stp>
        <stp>002035.SZ</stp>
        <stp>2021/5/26</stp>
        <tr r="BD182" s="8"/>
      </tp>
      <tp>
        <v>15.911139070000001</v>
        <stp/>
        <stp>EM_S_VAL_PE_TTM</stp>
        <stp>2</stp>
        <stp>002035.SZ</stp>
        <stp>2021/4/26</stp>
        <tr r="BD163" s="8"/>
      </tp>
      <tp>
        <v>12.733570479999999</v>
        <stp/>
        <stp>EM_S_VAL_PE_TTM</stp>
        <stp>2</stp>
        <stp>002035.SZ</stp>
        <stp>2021/7/26</stp>
        <tr r="BD224" s="8"/>
      </tp>
      <tp>
        <v>13.363485109999999</v>
        <stp/>
        <stp>EM_S_VAL_PE_TTM</stp>
        <stp>2</stp>
        <stp>002035.SZ</stp>
        <stp>2021/8/25</stp>
        <tr r="BD246" s="8"/>
      </tp>
      <tp>
        <v>13.74758207</v>
        <stp/>
        <stp>EM_S_VAL_PE_TTM</stp>
        <stp>2</stp>
        <stp>002035.SZ</stp>
        <stp>2021/1/25</stp>
        <tr r="BD104" s="8"/>
      </tp>
      <tp>
        <v>16.380368369999999</v>
        <stp/>
        <stp>EM_S_VAL_PE_TTM</stp>
        <stp>2</stp>
        <stp>002035.SZ</stp>
        <stp>2021/3/25</stp>
        <tr r="BD142" s="8"/>
      </tp>
      <tp>
        <v>13.57487375</v>
        <stp/>
        <stp>EM_S_VAL_PE_TTM</stp>
        <stp>2</stp>
        <stp>002035.SZ</stp>
        <stp>2021/2/25</stp>
        <tr r="BD122" s="8"/>
      </tp>
      <tp>
        <v>14.63469454</v>
        <stp/>
        <stp>EM_S_VAL_PE_TTM</stp>
        <stp>2</stp>
        <stp>002035.SZ</stp>
        <stp>2021/5/25</stp>
        <tr r="BD181" s="8"/>
      </tp>
      <tp>
        <v>14.51587428</v>
        <stp/>
        <stp>EM_S_VAL_PE_TTM</stp>
        <stp>2</stp>
        <stp>002035.SZ</stp>
        <stp>2021/6/25</stp>
        <tr r="BD203" s="8"/>
      </tp>
      <tp>
        <v>13.363485109999999</v>
        <stp/>
        <stp>EM_S_VAL_PE_TTM</stp>
        <stp>2</stp>
        <stp>002035.SZ</stp>
        <stp>2021/8/24</stp>
        <tr r="BD245" s="8"/>
      </tp>
      <tp>
        <v>16.29505395</v>
        <stp/>
        <stp>EM_S_VAL_PE_TTM</stp>
        <stp>2</stp>
        <stp>002035.SZ</stp>
        <stp>2021/3/24</stp>
        <tr r="BD141" s="8"/>
      </tp>
      <tp>
        <v>13.609415419999999</v>
        <stp/>
        <stp>EM_S_VAL_PE_TTM</stp>
        <stp>2</stp>
        <stp>002035.SZ</stp>
        <stp>2021/2/24</stp>
        <tr r="BD121" s="8"/>
      </tp>
      <tp>
        <v>14.63469454</v>
        <stp/>
        <stp>EM_S_VAL_PE_TTM</stp>
        <stp>2</stp>
        <stp>002035.SZ</stp>
        <stp>2021/5/24</stp>
        <tr r="BD180" s="8"/>
      </tp>
      <tp>
        <v>14.555481029999999</v>
        <stp/>
        <stp>EM_S_VAL_PE_TTM</stp>
        <stp>2</stp>
        <stp>002035.SZ</stp>
        <stp>2021/6/24</stp>
        <tr r="BD202" s="8"/>
      </tp>
      <tp>
        <v>13.626686250000001</v>
        <stp/>
        <stp>EM_S_VAL_PE_TTM</stp>
        <stp>2</stp>
        <stp>002035.SZ</stp>
        <stp>2021/1/29</stp>
        <tr r="BD108" s="8"/>
      </tp>
      <tp>
        <v>16.785611859999999</v>
        <stp/>
        <stp>EM_S_VAL_PE_TTM</stp>
        <stp>2</stp>
        <stp>002035.SZ</stp>
        <stp>2021/3/29</stp>
        <tr r="BD144" s="8"/>
      </tp>
      <tp>
        <v>14.674301290000001</v>
        <stp/>
        <stp>EM_S_VAL_PE_TTM</stp>
        <stp>2</stp>
        <stp>002035.SZ</stp>
        <stp>2021/4/29</stp>
        <tr r="BD166" s="8"/>
      </tp>
      <tp>
        <v>12.45632322</v>
        <stp/>
        <stp>EM_S_VAL_PE_TTM</stp>
        <stp>2</stp>
        <stp>002035.SZ</stp>
        <stp>2021/7/29</stp>
        <tr r="BD227" s="8"/>
      </tp>
      <tp>
        <v>14.238627019999999</v>
        <stp/>
        <stp>EM_S_VAL_PE_TTM</stp>
        <stp>2</stp>
        <stp>002035.SZ</stp>
        <stp>2021/6/29</stp>
        <tr r="BD205" s="8"/>
      </tp>
      <tp>
        <v>13.47124876</v>
        <stp/>
        <stp>EM_S_VAL_PE_TTM</stp>
        <stp>2</stp>
        <stp>002035.SZ</stp>
        <stp>2021/1/28</stp>
        <tr r="BD107" s="8"/>
      </tp>
      <tp>
        <v>14.57528441</v>
        <stp/>
        <stp>EM_S_VAL_PE_TTM</stp>
        <stp>2</stp>
        <stp>002035.SZ</stp>
        <stp>2021/5/28</stp>
        <tr r="BD184" s="8"/>
      </tp>
      <tp>
        <v>14.773318160000001</v>
        <stp/>
        <stp>EM_S_VAL_PE_TTM</stp>
        <stp>2</stp>
        <stp>002035.SZ</stp>
        <stp>2021/4/28</stp>
        <tr r="BD165" s="8"/>
      </tp>
      <tp>
        <v>12.337502969999999</v>
        <stp/>
        <stp>EM_S_VAL_PE_TTM</stp>
        <stp>2</stp>
        <stp>002035.SZ</stp>
        <stp>2021/7/28</stp>
        <tr r="BD226" s="8"/>
      </tp>
      <tp>
        <v>14.4168574</v>
        <stp/>
        <stp>EM_S_VAL_PE_TTM</stp>
        <stp>2</stp>
        <stp>002035.SZ</stp>
        <stp>2021/6/28</stp>
        <tr r="BD204" s="8"/>
      </tp>
      <tp>
        <v>13.255424590000001</v>
        <stp/>
        <stp>EM_S_VAL_PE_TTM</stp>
        <stp>2</stp>
        <stp>002035.SZ</stp>
        <stp>2021/8/13</stp>
        <tr r="BD238" s="8"/>
      </tp>
      <tp>
        <v>13.79939457</v>
        <stp/>
        <stp>EM_S_VAL_PE_TTM</stp>
        <stp>2</stp>
        <stp>002035.SZ</stp>
        <stp>2021/1/13</stp>
        <tr r="BD96" s="8"/>
      </tp>
      <tp>
        <v>14.555481029999999</v>
        <stp/>
        <stp>EM_S_VAL_PE_TTM</stp>
        <stp>2</stp>
        <stp>002035.SZ</stp>
        <stp>2021/5/13</stp>
        <tr r="BD173" s="8"/>
      </tp>
      <tp>
        <v>15.975124879999999</v>
        <stp/>
        <stp>EM_S_VAL_PE_TTM</stp>
        <stp>2</stp>
        <stp>002035.SZ</stp>
        <stp>2021/4/13</stp>
        <tr r="BD154" s="8"/>
      </tp>
      <tp>
        <v>14.02078989</v>
        <stp/>
        <stp>EM_S_VAL_PE_TTM</stp>
        <stp>2</stp>
        <stp>002035.SZ</stp>
        <stp>2021/7/13</stp>
        <tr r="BD215" s="8"/>
      </tp>
      <tp>
        <v>13.2374145</v>
        <stp/>
        <stp>EM_S_VAL_PE_TTM</stp>
        <stp>2</stp>
        <stp>002035.SZ</stp>
        <stp>2021/8/12</stp>
        <tr r="BD237" s="8"/>
      </tp>
      <tp>
        <v>13.97210288</v>
        <stp/>
        <stp>EM_S_VAL_PE_TTM</stp>
        <stp>2</stp>
        <stp>002035.SZ</stp>
        <stp>2021/1/12</stp>
        <tr r="BD95" s="8"/>
      </tp>
      <tp>
        <v>16.08176791</v>
        <stp/>
        <stp>EM_S_VAL_PE_TTM</stp>
        <stp>2</stp>
        <stp>002035.SZ</stp>
        <stp>2021/3/12</stp>
        <tr r="BD133" s="8"/>
      </tp>
      <tp>
        <v>14.59508778</v>
        <stp/>
        <stp>EM_S_VAL_PE_TTM</stp>
        <stp>2</stp>
        <stp>002035.SZ</stp>
        <stp>2021/5/12</stp>
        <tr r="BD172" s="8"/>
      </tp>
      <tp>
        <v>15.99645349</v>
        <stp/>
        <stp>EM_S_VAL_PE_TTM</stp>
        <stp>2</stp>
        <stp>002035.SZ</stp>
        <stp>2021/4/12</stp>
        <tr r="BD153" s="8"/>
      </tp>
      <tp>
        <v>13.763346009999999</v>
        <stp/>
        <stp>EM_S_VAL_PE_TTM</stp>
        <stp>2</stp>
        <stp>002035.SZ</stp>
        <stp>2021/7/12</stp>
        <tr r="BD214" s="8"/>
      </tp>
      <tp>
        <v>13.39950529</v>
        <stp/>
        <stp>EM_S_VAL_PE_TTM</stp>
        <stp>2</stp>
        <stp>002035.SZ</stp>
        <stp>2021/8/11</stp>
        <tr r="BD236" s="8"/>
      </tp>
      <tp>
        <v>13.989373710000001</v>
        <stp/>
        <stp>EM_S_VAL_PE_TTM</stp>
        <stp>2</stp>
        <stp>002035.SZ</stp>
        <stp>2021/1/11</stp>
        <tr r="BD94" s="8"/>
      </tp>
      <tp>
        <v>16.337711160000001</v>
        <stp/>
        <stp>EM_S_VAL_PE_TTM</stp>
        <stp>2</stp>
        <stp>002035.SZ</stp>
        <stp>2021/3/11</stp>
        <tr r="BD132" s="8"/>
      </tp>
      <tp>
        <v>14.298037150000001</v>
        <stp/>
        <stp>EM_S_VAL_PE_TTM</stp>
        <stp>2</stp>
        <stp>002035.SZ</stp>
        <stp>2021/5/11</stp>
        <tr r="BD171" s="8"/>
      </tp>
      <tp>
        <v>14.218823649999999</v>
        <stp/>
        <stp>EM_S_VAL_PE_TTM</stp>
        <stp>2</stp>
        <stp>002035.SZ</stp>
        <stp>2021/6/11</stp>
        <tr r="BD194" s="8"/>
      </tp>
      <tp>
        <v>13.3814952</v>
        <stp/>
        <stp>EM_S_VAL_PE_TTM</stp>
        <stp>2</stp>
        <stp>002035.SZ</stp>
        <stp>2021/8/10</stp>
        <tr r="BD235" s="8"/>
      </tp>
      <tp>
        <v>15.84715325</v>
        <stp/>
        <stp>EM_S_VAL_PE_TTM</stp>
        <stp>2</stp>
        <stp>002035.SZ</stp>
        <stp>2021/3/10</stp>
        <tr r="BD131" s="8"/>
      </tp>
      <tp>
        <v>13.125832129999999</v>
        <stp/>
        <stp>EM_S_VAL_PE_TTM</stp>
        <stp>2</stp>
        <stp>002035.SZ</stp>
        <stp>2021/2/10</stp>
        <tr r="BD116" s="8"/>
      </tp>
      <tp>
        <v>14.159413519999999</v>
        <stp/>
        <stp>EM_S_VAL_PE_TTM</stp>
        <stp>2</stp>
        <stp>002035.SZ</stp>
        <stp>2021/5/10</stp>
        <tr r="BD170" s="8"/>
      </tp>
      <tp>
        <v>14.377250650000001</v>
        <stp/>
        <stp>EM_S_VAL_PE_TTM</stp>
        <stp>2</stp>
        <stp>002035.SZ</stp>
        <stp>2021/6/10</stp>
        <tr r="BD193" s="8"/>
      </tp>
      <tp>
        <v>13.20139432</v>
        <stp/>
        <stp>EM_S_VAL_PE_TTM</stp>
        <stp>2</stp>
        <stp>002035.SZ</stp>
        <stp>2021/8/17</stp>
        <tr r="BD240" s="8"/>
      </tp>
      <tp>
        <v>16.231068140000001</v>
        <stp/>
        <stp>EM_S_VAL_PE_TTM</stp>
        <stp>2</stp>
        <stp>002035.SZ</stp>
        <stp>2021/3/17</stp>
        <tr r="BD136" s="8"/>
      </tp>
      <tp>
        <v>14.476267529999999</v>
        <stp/>
        <stp>EM_S_VAL_PE_TTM</stp>
        <stp>2</stp>
        <stp>002035.SZ</stp>
        <stp>2021/5/17</stp>
        <tr r="BD175" s="8"/>
      </tp>
      <tp>
        <v>14.555481029999999</v>
        <stp/>
        <stp>EM_S_VAL_PE_TTM</stp>
        <stp>2</stp>
        <stp>002035.SZ</stp>
        <stp>2021/6/17</stp>
        <tr r="BD197" s="8"/>
      </tp>
      <tp>
        <v>13.489555729999999</v>
        <stp/>
        <stp>EM_S_VAL_PE_TTM</stp>
        <stp>2</stp>
        <stp>002035.SZ</stp>
        <stp>2021/8/16</stp>
        <tr r="BD239" s="8"/>
      </tp>
      <tp>
        <v>16.10309651</v>
        <stp/>
        <stp>EM_S_VAL_PE_TTM</stp>
        <stp>2</stp>
        <stp>002035.SZ</stp>
        <stp>2021/3/16</stp>
        <tr r="BD135" s="8"/>
      </tp>
      <tp>
        <v>16.380368369999999</v>
        <stp/>
        <stp>EM_S_VAL_PE_TTM</stp>
        <stp>2</stp>
        <stp>002035.SZ</stp>
        <stp>2021/4/16</stp>
        <tr r="BD157" s="8"/>
      </tp>
      <tp>
        <v>13.68413251</v>
        <stp/>
        <stp>EM_S_VAL_PE_TTM</stp>
        <stp>2</stp>
        <stp>002035.SZ</stp>
        <stp>2021/7/16</stp>
        <tr r="BD218" s="8"/>
      </tp>
      <tp>
        <v>14.43666078</v>
        <stp/>
        <stp>EM_S_VAL_PE_TTM</stp>
        <stp>2</stp>
        <stp>002035.SZ</stp>
        <stp>2021/6/16</stp>
        <tr r="BD196" s="8"/>
      </tp>
      <tp>
        <v>14.092998700000001</v>
        <stp/>
        <stp>EM_S_VAL_PE_TTM</stp>
        <stp>2</stp>
        <stp>002035.SZ</stp>
        <stp>2021/1/15</stp>
        <tr r="BD98" s="8"/>
      </tp>
      <tp>
        <v>15.953796280000001</v>
        <stp/>
        <stp>EM_S_VAL_PE_TTM</stp>
        <stp>2</stp>
        <stp>002035.SZ</stp>
        <stp>2021/3/15</stp>
        <tr r="BD134" s="8"/>
      </tp>
      <tp>
        <v>15.78316744</v>
        <stp/>
        <stp>EM_S_VAL_PE_TTM</stp>
        <stp>2</stp>
        <stp>002035.SZ</stp>
        <stp>2021/4/15</stp>
        <tr r="BD156" s="8"/>
      </tp>
      <tp>
        <v>13.72373926</v>
        <stp/>
        <stp>EM_S_VAL_PE_TTM</stp>
        <stp>2</stp>
        <stp>002035.SZ</stp>
        <stp>2021/7/15</stp>
        <tr r="BD217" s="8"/>
      </tp>
      <tp>
        <v>14.298037150000001</v>
        <stp/>
        <stp>EM_S_VAL_PE_TTM</stp>
        <stp>2</stp>
        <stp>002035.SZ</stp>
        <stp>2021/6/15</stp>
        <tr r="BD195" s="8"/>
      </tp>
      <tp>
        <v>14.213894529999999</v>
        <stp/>
        <stp>EM_S_VAL_PE_TTM</stp>
        <stp>2</stp>
        <stp>002035.SZ</stp>
        <stp>2021/1/14</stp>
        <tr r="BD97" s="8"/>
      </tp>
      <tp>
        <v>14.57528441</v>
        <stp/>
        <stp>EM_S_VAL_PE_TTM</stp>
        <stp>2</stp>
        <stp>002035.SZ</stp>
        <stp>2021/5/14</stp>
        <tr r="BD174" s="8"/>
      </tp>
      <tp>
        <v>16.060439299999999</v>
        <stp/>
        <stp>EM_S_VAL_PE_TTM</stp>
        <stp>2</stp>
        <stp>002035.SZ</stp>
        <stp>2021/4/14</stp>
        <tr r="BD155" s="8"/>
      </tp>
      <tp>
        <v>14.00098652</v>
        <stp/>
        <stp>EM_S_VAL_PE_TTM</stp>
        <stp>2</stp>
        <stp>002035.SZ</stp>
        <stp>2021/7/14</stp>
        <tr r="BD216" s="8"/>
      </tp>
      <tp>
        <v>13.219404409999999</v>
        <stp/>
        <stp>EM_S_VAL_PE_TTM</stp>
        <stp>2</stp>
        <stp>002035.SZ</stp>
        <stp>2021/8/19</stp>
        <tr r="BD242" s="8"/>
      </tp>
      <tp>
        <v>14.24843619</v>
        <stp/>
        <stp>EM_S_VAL_PE_TTM</stp>
        <stp>2</stp>
        <stp>002035.SZ</stp>
        <stp>2021/1/19</stp>
        <tr r="BD100" s="8"/>
      </tp>
      <tp>
        <v>16.20973953</v>
        <stp/>
        <stp>EM_S_VAL_PE_TTM</stp>
        <stp>2</stp>
        <stp>002035.SZ</stp>
        <stp>2021/3/19</stp>
        <tr r="BD138" s="8"/>
      </tp>
      <tp>
        <v>13.95483205</v>
        <stp/>
        <stp>EM_S_VAL_PE_TTM</stp>
        <stp>2</stp>
        <stp>002035.SZ</stp>
        <stp>2021/2/19</stp>
        <tr r="BD118" s="8"/>
      </tp>
      <tp>
        <v>14.2584304</v>
        <stp/>
        <stp>EM_S_VAL_PE_TTM</stp>
        <stp>2</stp>
        <stp>002035.SZ</stp>
        <stp>2021/5/19</stp>
        <tr r="BD177" s="8"/>
      </tp>
      <tp>
        <v>16.487011389999999</v>
        <stp/>
        <stp>EM_S_VAL_PE_TTM</stp>
        <stp>2</stp>
        <stp>002035.SZ</stp>
        <stp>2021/4/19</stp>
        <tr r="BD158" s="8"/>
      </tp>
      <tp>
        <v>13.48609875</v>
        <stp/>
        <stp>EM_S_VAL_PE_TTM</stp>
        <stp>2</stp>
        <stp>002035.SZ</stp>
        <stp>2021/7/19</stp>
        <tr r="BD219" s="8"/>
      </tp>
      <tp>
        <v>13.291444759999999</v>
        <stp/>
        <stp>EM_S_VAL_PE_TTM</stp>
        <stp>2</stp>
        <stp>002035.SZ</stp>
        <stp>2021/8/18</stp>
        <tr r="BD241" s="8"/>
      </tp>
      <tp>
        <v>13.95483205</v>
        <stp/>
        <stp>EM_S_VAL_PE_TTM</stp>
        <stp>2</stp>
        <stp>002035.SZ</stp>
        <stp>2021/1/18</stp>
        <tr r="BD99" s="8"/>
      </tp>
      <tp>
        <v>16.252396739999998</v>
        <stp/>
        <stp>EM_S_VAL_PE_TTM</stp>
        <stp>2</stp>
        <stp>002035.SZ</stp>
        <stp>2021/3/18</stp>
        <tr r="BD137" s="8"/>
      </tp>
      <tp>
        <v>13.4367071</v>
        <stp/>
        <stp>EM_S_VAL_PE_TTM</stp>
        <stp>2</stp>
        <stp>002035.SZ</stp>
        <stp>2021/2/18</stp>
        <tr r="BD117" s="8"/>
      </tp>
      <tp>
        <v>14.377250650000001</v>
        <stp/>
        <stp>EM_S_VAL_PE_TTM</stp>
        <stp>2</stp>
        <stp>002035.SZ</stp>
        <stp>2021/5/18</stp>
        <tr r="BD176" s="8"/>
      </tp>
      <tp>
        <v>14.39705403</v>
        <stp/>
        <stp>EM_S_VAL_PE_TTM</stp>
        <stp>2</stp>
        <stp>002035.SZ</stp>
        <stp>2021/6/18</stp>
        <tr r="BD198" s="8"/>
      </tp>
      <tp>
        <v>18.37112548</v>
        <stp/>
        <stp>EM_S_VAL_PE_TTM</stp>
        <stp>2</stp>
        <stp>002035.SZ</stp>
        <stp>2020/9/11</stp>
        <tr r="BD15" s="8"/>
      </tp>
      <tp>
        <v>18.40474145</v>
        <stp/>
        <stp>EM_S_VAL_PE_TTM</stp>
        <stp>2</stp>
        <stp>002035.SZ</stp>
        <stp>2020/9/10</stp>
        <tr r="BD14" s="8"/>
      </tp>
      <tp>
        <v>17.681998180000001</v>
        <stp/>
        <stp>EM_S_VAL_PE_TTM</stp>
        <stp>2</stp>
        <stp>002035.SZ</stp>
        <stp>2020/9/17</stp>
        <tr r="BD19" s="8"/>
      </tp>
      <tp>
        <v>17.69880616</v>
        <stp/>
        <stp>EM_S_VAL_PE_TTM</stp>
        <stp>2</stp>
        <stp>002035.SZ</stp>
        <stp>2020/9/16</stp>
        <tr r="BD18" s="8"/>
      </tp>
      <tp>
        <v>17.86688599</v>
        <stp/>
        <stp>EM_S_VAL_PE_TTM</stp>
        <stp>2</stp>
        <stp>002035.SZ</stp>
        <stp>2020/9/15</stp>
        <tr r="BD17" s="8"/>
      </tp>
      <tp>
        <v>18.152621700000001</v>
        <stp/>
        <stp>EM_S_VAL_PE_TTM</stp>
        <stp>2</stp>
        <stp>002035.SZ</stp>
        <stp>2020/9/14</stp>
        <tr r="BD16" s="8"/>
      </tp>
      <tp>
        <v>18.018157840000001</v>
        <stp/>
        <stp>EM_S_VAL_PE_TTM</stp>
        <stp>2</stp>
        <stp>002035.SZ</stp>
        <stp>2020/9/18</stp>
        <tr r="BD20" s="8"/>
      </tp>
      <tp>
        <v>26.06650569</v>
        <stp/>
        <stp>EM_S_VAL_PE_TTM</stp>
        <stp>2</stp>
        <stp>603685.SH</stp>
        <stp>2020/11/2</stp>
        <tr r="K45" s="8"/>
      </tp>
      <tp>
        <v>26.34426354</v>
        <stp/>
        <stp>EM_S_VAL_PE_TTM</stp>
        <stp>2</stp>
        <stp>603685.SH</stp>
        <stp>2020/11/3</stp>
        <tr r="K46" s="8"/>
      </tp>
      <tp>
        <v>26.06650569</v>
        <stp/>
        <stp>EM_S_VAL_PE_TTM</stp>
        <stp>2</stp>
        <stp>603685.SH</stp>
        <stp>2020/11/6</stp>
        <tr r="K49" s="8"/>
      </tp>
      <tp>
        <v>26.130603659999998</v>
        <stp/>
        <stp>EM_S_VAL_PE_TTM</stp>
        <stp>2</stp>
        <stp>603685.SH</stp>
        <stp>2020/11/4</stp>
        <tr r="K47" s="8"/>
      </tp>
      <tp>
        <v>26.51519145</v>
        <stp/>
        <stp>EM_S_VAL_PE_TTM</stp>
        <stp>2</stp>
        <stp>603685.SH</stp>
        <stp>2020/11/5</stp>
        <tr r="K48" s="8"/>
      </tp>
      <tp>
        <v>44.78071714</v>
        <stp/>
        <stp>EM_S_VAL_PE_TTM</stp>
        <stp>2</stp>
        <stp>603195.SH</stp>
        <stp>2020/10/9</stp>
        <tr r="G29" s="8"/>
      </tp>
      <tp>
        <v>26.899779240000001</v>
        <stp/>
        <stp>EM_S_VAL_PE_TTM</stp>
        <stp>2</stp>
        <stp>603685.SH</stp>
        <stp>2020/11/9</stp>
        <tr r="K50" s="8"/>
      </tp>
      <tp>
        <v>24.52509435</v>
        <stp/>
        <stp>EM_S_VAL_PE_TTM</stp>
        <stp>2</stp>
        <stp>600690.SH</stp>
        <stp>2020/10/9</stp>
        <tr r="BP29" s="8"/>
      </tp>
      <tp>
        <v>-15.056729239999999</v>
        <stp/>
        <stp>EM_S_VAL_PE_TTM</stp>
        <stp>2</stp>
        <stp>600983.SH</stp>
        <stp>2020/11/3</stp>
        <tr r="BF46" s="8"/>
      </tp>
      <tp>
        <v>-14.139144630000001</v>
        <stp/>
        <stp>EM_S_VAL_PE_TTM</stp>
        <stp>2</stp>
        <stp>600983.SH</stp>
        <stp>2020/11/2</stp>
        <tr r="BF45" s="8"/>
      </tp>
      <tp>
        <v>-14.3059782</v>
        <stp/>
        <stp>EM_S_VAL_PE_TTM</stp>
        <stp>2</stp>
        <stp>600983.SH</stp>
        <stp>2020/11/5</stp>
        <tr r="BF48" s="8"/>
      </tp>
      <tp>
        <v>-14.3059782</v>
        <stp/>
        <stp>EM_S_VAL_PE_TTM</stp>
        <stp>2</stp>
        <stp>600983.SH</stp>
        <stp>2020/11/4</stp>
        <tr r="BF47" s="8"/>
      </tp>
      <tp>
        <v>-13.97231107</v>
        <stp/>
        <stp>EM_S_VAL_PE_TTM</stp>
        <stp>2</stp>
        <stp>600983.SH</stp>
        <stp>2020/11/6</stp>
        <tr r="BF49" s="8"/>
      </tp>
      <tp>
        <v>-14.076582050000001</v>
        <stp/>
        <stp>EM_S_VAL_PE_TTM</stp>
        <stp>2</stp>
        <stp>600983.SH</stp>
        <stp>2020/11/9</stp>
        <tr r="BF50" s="8"/>
      </tp>
      <tp>
        <v>14.448205829999999</v>
        <stp/>
        <stp>EM_S_VAL_PE_TTM</stp>
        <stp>2</stp>
        <stp>000921.SZ</stp>
        <stp>2021/3/31</stp>
        <tr r="BI146" s="8"/>
      </tp>
      <tp>
        <v>21.961294989999999</v>
        <stp/>
        <stp>EM_S_VAL_PE_TTM</stp>
        <stp>2</stp>
        <stp>000521.SZ</stp>
        <stp>2021/8/31</stp>
        <tr r="BQ250" s="8"/>
      </tp>
      <tp>
        <v>-16.0187347</v>
        <stp/>
        <stp>EM_S_VAL_PE_TTM</stp>
        <stp>2</stp>
        <stp>000521.SZ</stp>
        <stp>2020/9/21</stp>
        <tr r="BQ21" s="8"/>
      </tp>
      <tp>
        <v>11.28497149</v>
        <stp/>
        <stp>EM_S_VAL_PE_TTM</stp>
        <stp>2</stp>
        <stp>000921.SZ</stp>
        <stp>2021/5/31</stp>
        <tr r="BI185" s="8"/>
      </tp>
      <tp>
        <v>26.931078939999999</v>
        <stp/>
        <stp>EM_S_VAL_PE_TTM</stp>
        <stp>2</stp>
        <stp>002420.SZ</stp>
        <stp>2021/8/23</stp>
        <tr r="AW244" s="8"/>
      </tp>
      <tp>
        <v>106.49590377</v>
        <stp/>
        <stp>EM_S_VAL_PE_TTM</stp>
        <stp>2</stp>
        <stp>002723.SZ</stp>
        <stp>2021/8/13</stp>
        <tr r="AC238" s="8"/>
      </tp>
      <tp>
        <v>10.27513841</v>
        <stp/>
        <stp>EM_S_VAL_PE_TTM</stp>
        <stp>2</stp>
        <stp>000921.SZ</stp>
        <stp>2021/8/31</stp>
        <tr r="BI250" s="8"/>
      </tp>
      <tp>
        <v>20.48012713</v>
        <stp/>
        <stp>EM_S_VAL_PE_TTM</stp>
        <stp>2</stp>
        <stp>000521.SZ</stp>
        <stp>2021/5/31</stp>
        <tr r="BQ185" s="8"/>
      </tp>
      <tp>
        <v>13.85929436</v>
        <stp/>
        <stp>EM_S_VAL_PE_TTM</stp>
        <stp>2</stp>
        <stp>000921.SZ</stp>
        <stp>2020/9/21</stp>
        <tr r="BI21" s="8"/>
      </tp>
      <tp>
        <v>28.318591770000001</v>
        <stp/>
        <stp>EM_S_VAL_PE_TTM</stp>
        <stp>2</stp>
        <stp>002420.SZ</stp>
        <stp>2021/4/23</stp>
        <tr r="AW162" s="8"/>
      </tp>
      <tp>
        <v>120.08941414</v>
        <stp/>
        <stp>EM_S_VAL_PE_TTM</stp>
        <stp>2</stp>
        <stp>002723.SZ</stp>
        <stp>2021/7/13</stp>
        <tr r="AC215" s="8"/>
      </tp>
      <tp>
        <v>22.4274749</v>
        <stp/>
        <stp>EM_S_VAL_PE_TTM</stp>
        <stp>2</stp>
        <stp>002420.SZ</stp>
        <stp>2021/7/23</stp>
        <tr r="AW223" s="8"/>
      </tp>
      <tp>
        <v>146.3888532</v>
        <stp/>
        <stp>EM_S_VAL_PE_TTM</stp>
        <stp>2</stp>
        <stp>002723.SZ</stp>
        <stp>2021/4/13</stp>
        <tr r="AC154" s="8"/>
      </tp>
      <tp>
        <v>23.841820160000001</v>
        <stp/>
        <stp>EM_S_VAL_PE_TTM</stp>
        <stp>2</stp>
        <stp>002420.SZ</stp>
        <stp>2021/6/23</stp>
        <tr r="AW201" s="8"/>
      </tp>
      <tp>
        <v>89.226046299999993</v>
        <stp/>
        <stp>EM_S_VAL_PE_TTM</stp>
        <stp>2</stp>
        <stp>002723.SZ</stp>
        <stp>2021/5/13</stp>
        <tr r="AC173" s="8"/>
      </tp>
      <tp>
        <v>30.693699460000001</v>
        <stp/>
        <stp>EM_S_VAL_PE_TTM</stp>
        <stp>2</stp>
        <stp>002420.SZ</stp>
        <stp>2021/3/23</stp>
        <tr r="AW140" s="8"/>
      </tp>
      <tp>
        <v>-45.292183350000002</v>
        <stp/>
        <stp>EM_S_VAL_PE_TTM</stp>
        <stp>2</stp>
        <stp>000521.SZ</stp>
        <stp>2021/3/31</stp>
        <tr r="BQ146" s="8"/>
      </tp>
      <tp>
        <v>10.642136880000001</v>
        <stp/>
        <stp>EM_S_VAL_PE_TTM</stp>
        <stp>2</stp>
        <stp>002420.SZ</stp>
        <stp>2021/2/23</stp>
        <tr r="AW120" s="8"/>
      </tp>
      <tp>
        <v>116.96712303</v>
        <stp/>
        <stp>EM_S_VAL_PE_TTM</stp>
        <stp>2</stp>
        <stp>002723.SZ</stp>
        <stp>2021/1/13</stp>
        <tr r="AC96" s="8"/>
      </tp>
      <tp>
        <v>15.727802199999999</v>
        <stp/>
        <stp>EM_S_VAL_PE_TTM</stp>
        <stp>2</stp>
        <stp>000921.SZ</stp>
        <stp>2021/3/30</stp>
        <tr r="BI145" s="8"/>
      </tp>
      <tp>
        <v>21.573742719999998</v>
        <stp/>
        <stp>EM_S_VAL_PE_TTM</stp>
        <stp>2</stp>
        <stp>000521.SZ</stp>
        <stp>2021/8/30</stp>
        <tr r="BQ249" s="8"/>
      </tp>
      <tp>
        <v>13.20466017</v>
        <stp/>
        <stp>EM_S_VAL_PE_TTM</stp>
        <stp>2</stp>
        <stp>000921.SZ</stp>
        <stp>2021/4/30</stp>
        <tr r="BI167" s="8"/>
      </tp>
      <tp>
        <v>11.168391209999999</v>
        <stp/>
        <stp>EM_S_VAL_PE_TTM</stp>
        <stp>2</stp>
        <stp>000921.SZ</stp>
        <stp>2021/6/30</stp>
        <tr r="BI206" s="8"/>
      </tp>
      <tp>
        <v>105.36981415</v>
        <stp/>
        <stp>EM_S_VAL_PE_TTM</stp>
        <stp>2</stp>
        <stp>002723.SZ</stp>
        <stp>2021/8/12</stp>
        <tr r="AC237" s="8"/>
      </tp>
      <tp>
        <v>9.28756263</v>
        <stp/>
        <stp>EM_S_VAL_PE_TTM</stp>
        <stp>2</stp>
        <stp>000921.SZ</stp>
        <stp>2021/7/30</stp>
        <tr r="BI228" s="8"/>
      </tp>
      <tp>
        <v>20.975614069999999</v>
        <stp/>
        <stp>EM_S_VAL_PE_TTM</stp>
        <stp>2</stp>
        <stp>000521.SZ</stp>
        <stp>2021/4/30</stp>
        <tr r="BQ167" s="8"/>
      </tp>
      <tp>
        <v>10.360101240000001</v>
        <stp/>
        <stp>EM_S_VAL_PE_TTM</stp>
        <stp>2</stp>
        <stp>000921.SZ</stp>
        <stp>2021/8/30</stp>
        <tr r="BI249" s="8"/>
      </tp>
      <tp>
        <v>28.379491959999999</v>
        <stp/>
        <stp>EM_S_VAL_PE_TTM</stp>
        <stp>2</stp>
        <stp>002420.SZ</stp>
        <stp>2021/4/22</stp>
        <tr r="AW161" s="8"/>
      </tp>
      <tp>
        <v>122.66333327</v>
        <stp/>
        <stp>EM_S_VAL_PE_TTM</stp>
        <stp>2</stp>
        <stp>002723.SZ</stp>
        <stp>2021/7/12</stp>
        <tr r="AC214" s="8"/>
      </tp>
      <tp>
        <v>18.71839576</v>
        <stp/>
        <stp>EM_S_VAL_PE_TTM</stp>
        <stp>2</stp>
        <stp>000521.SZ</stp>
        <stp>2021/6/30</stp>
        <tr r="BQ206" s="8"/>
      </tp>
      <tp>
        <v>22.680036560000001</v>
        <stp/>
        <stp>EM_S_VAL_PE_TTM</stp>
        <stp>2</stp>
        <stp>002420.SZ</stp>
        <stp>2021/7/22</stp>
        <tr r="AW222" s="8"/>
      </tp>
      <tp>
        <v>148.72819566999999</v>
        <stp/>
        <stp>EM_S_VAL_PE_TTM</stp>
        <stp>2</stp>
        <stp>002723.SZ</stp>
        <stp>2021/4/12</stp>
        <tr r="AC153" s="8"/>
      </tp>
      <tp>
        <v>17.23193492</v>
        <stp/>
        <stp>EM_S_VAL_PE_TTM</stp>
        <stp>2</stp>
        <stp>000521.SZ</stp>
        <stp>2021/7/30</stp>
        <tr r="BQ228" s="8"/>
      </tp>
      <tp>
        <v>24.346943469999999</v>
        <stp/>
        <stp>EM_S_VAL_PE_TTM</stp>
        <stp>2</stp>
        <stp>002420.SZ</stp>
        <stp>2021/6/22</stp>
        <tr r="AW200" s="8"/>
      </tp>
      <tp>
        <v>90.60316856</v>
        <stp/>
        <stp>EM_S_VAL_PE_TTM</stp>
        <stp>2</stp>
        <stp>002723.SZ</stp>
        <stp>2021/5/12</stp>
        <tr r="AC172" s="8"/>
      </tp>
      <tp>
        <v>9.8457865000000009</v>
        <stp/>
        <stp>EM_S_VAL_PE_TTM</stp>
        <stp>2</stp>
        <stp>002420.SZ</stp>
        <stp>2021/1/22</stp>
        <tr r="AW103" s="8"/>
      </tp>
      <tp>
        <v>145.03923255000001</v>
        <stp/>
        <stp>EM_S_VAL_PE_TTM</stp>
        <stp>2</stp>
        <stp>002723.SZ</stp>
        <stp>2021/3/12</stp>
        <tr r="AC133" s="8"/>
      </tp>
      <tp>
        <v>31.850803209999999</v>
        <stp/>
        <stp>EM_S_VAL_PE_TTM</stp>
        <stp>2</stp>
        <stp>002420.SZ</stp>
        <stp>2021/3/22</stp>
        <tr r="AW139" s="8"/>
      </tp>
      <tp>
        <v>-26.067956420000002</v>
        <stp/>
        <stp>EM_S_VAL_PE_TTM</stp>
        <stp>2</stp>
        <stp>000521.SZ</stp>
        <stp>2021/3/30</stp>
        <tr r="BQ145" s="8"/>
      </tp>
      <tp>
        <v>10.78692786</v>
        <stp/>
        <stp>EM_S_VAL_PE_TTM</stp>
        <stp>2</stp>
        <stp>002420.SZ</stp>
        <stp>2021/2/22</stp>
        <tr r="AW119" s="8"/>
      </tp>
      <tp>
        <v>112.19846339999999</v>
        <stp/>
        <stp>EM_S_VAL_PE_TTM</stp>
        <stp>2</stp>
        <stp>002723.SZ</stp>
        <stp>2021/1/12</stp>
        <tr r="AC95" s="8"/>
      </tp>
      <tp>
        <v>-15.868088289999999</v>
        <stp/>
        <stp>EM_S_VAL_PE_TTM</stp>
        <stp>2</stp>
        <stp>000521.SZ</stp>
        <stp>2020/9/23</stp>
        <tr r="BQ23" s="8"/>
      </tp>
      <tp>
        <v>9.9394585400000004</v>
        <stp/>
        <stp>EM_S_VAL_PE_TTM</stp>
        <stp>2</stp>
        <stp>002420.SZ</stp>
        <stp>2020/8/31</stp>
        <tr r="AW6" s="8"/>
      </tp>
      <tp>
        <v>107.30025349</v>
        <stp/>
        <stp>EM_S_VAL_PE_TTM</stp>
        <stp>2</stp>
        <stp>002723.SZ</stp>
        <stp>2021/8/11</stp>
        <tr r="AC236" s="8"/>
      </tp>
      <tp>
        <v>23.033622869999999</v>
        <stp/>
        <stp>EM_S_VAL_PE_TTM</stp>
        <stp>2</stp>
        <stp>002420.SZ</stp>
        <stp>2021/5/21</stp>
        <tr r="AW179" s="8"/>
      </tp>
      <tp>
        <v>104.31701105</v>
        <stp/>
        <stp>EM_S_VAL_PE_TTM</stp>
        <stp>2</stp>
        <stp>002723.SZ</stp>
        <stp>2021/6/11</stp>
        <tr r="AC194" s="8"/>
      </tp>
      <tp>
        <v>13.543383970000001</v>
        <stp/>
        <stp>EM_S_VAL_PE_TTM</stp>
        <stp>2</stp>
        <stp>000921.SZ</stp>
        <stp>2020/9/23</stp>
        <tr r="BI23" s="8"/>
      </tp>
      <tp>
        <v>28.68399295</v>
        <stp/>
        <stp>EM_S_VAL_PE_TTM</stp>
        <stp>2</stp>
        <stp>002420.SZ</stp>
        <stp>2021/4/21</stp>
        <tr r="AW160" s="8"/>
      </tp>
      <tp>
        <v>22.730548890000001</v>
        <stp/>
        <stp>EM_S_VAL_PE_TTM</stp>
        <stp>2</stp>
        <stp>002420.SZ</stp>
        <stp>2021/7/21</stp>
        <tr r="AW221" s="8"/>
      </tp>
      <tp>
        <v>24.44796814</v>
        <stp/>
        <stp>EM_S_VAL_PE_TTM</stp>
        <stp>2</stp>
        <stp>002420.SZ</stp>
        <stp>2021/6/21</stp>
        <tr r="AW199" s="8"/>
      </tp>
      <tp>
        <v>89.053906019999999</v>
        <stp/>
        <stp>EM_S_VAL_PE_TTM</stp>
        <stp>2</stp>
        <stp>002723.SZ</stp>
        <stp>2021/5/11</stp>
        <tr r="AC171" s="8"/>
      </tp>
      <tp>
        <v>9.8940501600000008</v>
        <stp/>
        <stp>EM_S_VAL_PE_TTM</stp>
        <stp>2</stp>
        <stp>002420.SZ</stp>
        <stp>2021/1/21</stp>
        <tr r="AW102" s="8"/>
      </tp>
      <tp>
        <v>148.27832211</v>
        <stp/>
        <stp>EM_S_VAL_PE_TTM</stp>
        <stp>2</stp>
        <stp>002723.SZ</stp>
        <stp>2021/3/11</stp>
        <tr r="AC132" s="8"/>
      </tp>
      <tp>
        <v>106.71000608999999</v>
        <stp/>
        <stp>EM_S_VAL_PE_TTM</stp>
        <stp>2</stp>
        <stp>002723.SZ</stp>
        <stp>2021/1/11</stp>
        <tr r="AC94" s="8"/>
      </tp>
      <tp>
        <v>9.7406693700000009</v>
        <stp/>
        <stp>EM_S_VAL_PE_TTM</stp>
        <stp>2</stp>
        <stp>002420.SZ</stp>
        <stp>2020/9/30</stp>
        <tr r="AW28" s="8"/>
      </tp>
      <tp>
        <v>-15.76765735</v>
        <stp/>
        <stp>EM_S_VAL_PE_TTM</stp>
        <stp>2</stp>
        <stp>000521.SZ</stp>
        <stp>2020/9/22</stp>
        <tr r="BQ22" s="8"/>
      </tp>
      <tp>
        <v>24.46850946</v>
        <stp/>
        <stp>EM_S_VAL_PE_TTM</stp>
        <stp>2</stp>
        <stp>002420.SZ</stp>
        <stp>2021/8/20</stp>
        <tr r="AW243" s="8"/>
      </tp>
      <tp>
        <v>108.42634311</v>
        <stp/>
        <stp>EM_S_VAL_PE_TTM</stp>
        <stp>2</stp>
        <stp>002723.SZ</stp>
        <stp>2021/8/10</stp>
        <tr r="AC235" s="8"/>
      </tp>
      <tp>
        <v>22.983110539999998</v>
        <stp/>
        <stp>EM_S_VAL_PE_TTM</stp>
        <stp>2</stp>
        <stp>002420.SZ</stp>
        <stp>2021/5/20</stp>
        <tr r="AW178" s="8"/>
      </tp>
      <tp>
        <v>107.6450565</v>
        <stp/>
        <stp>EM_S_VAL_PE_TTM</stp>
        <stp>2</stp>
        <stp>002723.SZ</stp>
        <stp>2021/6/10</stp>
        <tr r="AC193" s="8"/>
      </tp>
      <tp>
        <v>13.42109608</v>
        <stp/>
        <stp>EM_S_VAL_PE_TTM</stp>
        <stp>2</stp>
        <stp>000921.SZ</stp>
        <stp>2020/9/22</stp>
        <tr r="BI22" s="8"/>
      </tp>
      <tp>
        <v>28.86669354</v>
        <stp/>
        <stp>EM_S_VAL_PE_TTM</stp>
        <stp>2</stp>
        <stp>002420.SZ</stp>
        <stp>2021/4/20</stp>
        <tr r="AW159" s="8"/>
      </tp>
      <tp>
        <v>22.52849956</v>
        <stp/>
        <stp>EM_S_VAL_PE_TTM</stp>
        <stp>2</stp>
        <stp>002420.SZ</stp>
        <stp>2021/7/20</stp>
        <tr r="AW220" s="8"/>
      </tp>
      <tp>
        <v>90.717928749999999</v>
        <stp/>
        <stp>EM_S_VAL_PE_TTM</stp>
        <stp>2</stp>
        <stp>002723.SZ</stp>
        <stp>2021/5/10</stp>
        <tr r="AC170" s="8"/>
      </tp>
      <tp>
        <v>9.8940501600000008</v>
        <stp/>
        <stp>EM_S_VAL_PE_TTM</stp>
        <stp>2</stp>
        <stp>002420.SZ</stp>
        <stp>2021/1/20</stp>
        <tr r="AW101" s="8"/>
      </tp>
      <tp>
        <v>134.33224206</v>
        <stp/>
        <stp>EM_S_VAL_PE_TTM</stp>
        <stp>2</stp>
        <stp>002723.SZ</stp>
        <stp>2021/2/10</stp>
        <tr r="AC116" s="8"/>
      </tp>
      <tp>
        <v>145.57908080999999</v>
        <stp/>
        <stp>EM_S_VAL_PE_TTM</stp>
        <stp>2</stp>
        <stp>002723.SZ</stp>
        <stp>2021/3/10</stp>
        <tr r="AC131" s="8"/>
      </tp>
      <tp>
        <v>-16.0187347</v>
        <stp/>
        <stp>EM_S_VAL_PE_TTM</stp>
        <stp>2</stp>
        <stp>000521.SZ</stp>
        <stp>2020/9/25</stp>
        <tr r="BQ25" s="8"/>
      </tp>
      <tp>
        <v>32.694539409999997</v>
        <stp/>
        <stp>EM_S_VAL_PE_TTM</stp>
        <stp>2</stp>
        <stp>002420.SZ</stp>
        <stp>2021/8/27</stp>
        <tr r="AW248" s="8"/>
      </tp>
      <tp>
        <v>101.9915453</v>
        <stp/>
        <stp>EM_S_VAL_PE_TTM</stp>
        <stp>2</stp>
        <stp>002723.SZ</stp>
        <stp>2021/8/17</stp>
        <tr r="AC240" s="8"/>
      </tp>
      <tp>
        <v>24.548992800000001</v>
        <stp/>
        <stp>EM_S_VAL_PE_TTM</stp>
        <stp>2</stp>
        <stp>002420.SZ</stp>
        <stp>2021/5/27</stp>
        <tr r="AW183" s="8"/>
      </tp>
      <tp>
        <v>103.28416935</v>
        <stp/>
        <stp>EM_S_VAL_PE_TTM</stp>
        <stp>2</stp>
        <stp>002723.SZ</stp>
        <stp>2021/6/17</stp>
        <tr r="AC197" s="8"/>
      </tp>
      <tp>
        <v>12.850419260000001</v>
        <stp/>
        <stp>EM_S_VAL_PE_TTM</stp>
        <stp>2</stp>
        <stp>000921.SZ</stp>
        <stp>2020/9/25</stp>
        <tr r="BI25" s="8"/>
      </tp>
      <tp>
        <v>23.134647529999999</v>
        <stp/>
        <stp>EM_S_VAL_PE_TTM</stp>
        <stp>2</stp>
        <stp>002420.SZ</stp>
        <stp>2021/4/27</stp>
        <tr r="AW164" s="8"/>
      </tp>
      <tp>
        <v>21.821326930000001</v>
        <stp/>
        <stp>EM_S_VAL_PE_TTM</stp>
        <stp>2</stp>
        <stp>002420.SZ</stp>
        <stp>2021/7/27</stp>
        <tr r="AW225" s="8"/>
      </tp>
      <tp>
        <v>84.807779060000001</v>
        <stp/>
        <stp>EM_S_VAL_PE_TTM</stp>
        <stp>2</stp>
        <stp>002723.SZ</stp>
        <stp>2021/5/17</stp>
        <tr r="AC175" s="8"/>
      </tp>
      <tp>
        <v>9.8216546699999991</v>
        <stp/>
        <stp>EM_S_VAL_PE_TTM</stp>
        <stp>2</stp>
        <stp>002420.SZ</stp>
        <stp>2021/1/27</stp>
        <tr r="AW106" s="8"/>
      </tp>
      <tp>
        <v>143.77958661</v>
        <stp/>
        <stp>EM_S_VAL_PE_TTM</stp>
        <stp>2</stp>
        <stp>002723.SZ</stp>
        <stp>2021/3/17</stp>
        <tr r="AC136" s="8"/>
      </tp>
      <tp>
        <v>-15.918303760000001</v>
        <stp/>
        <stp>EM_S_VAL_PE_TTM</stp>
        <stp>2</stp>
        <stp>000521.SZ</stp>
        <stp>2020/9/24</stp>
        <tr r="BQ24" s="8"/>
      </tp>
      <tp>
        <v>30.860711080000002</v>
        <stp/>
        <stp>EM_S_VAL_PE_TTM</stp>
        <stp>2</stp>
        <stp>002420.SZ</stp>
        <stp>2021/8/26</stp>
        <tr r="AW247" s="8"/>
      </tp>
      <tp>
        <v>104.48502945</v>
        <stp/>
        <stp>EM_S_VAL_PE_TTM</stp>
        <stp>2</stp>
        <stp>002723.SZ</stp>
        <stp>2021/8/16</stp>
        <tr r="AC239" s="8"/>
      </tp>
      <tp>
        <v>24.548992800000001</v>
        <stp/>
        <stp>EM_S_VAL_PE_TTM</stp>
        <stp>2</stp>
        <stp>002420.SZ</stp>
        <stp>2021/5/26</stp>
        <tr r="AW182" s="8"/>
      </tp>
      <tp>
        <v>103.39892954</v>
        <stp/>
        <stp>EM_S_VAL_PE_TTM</stp>
        <stp>2</stp>
        <stp>002723.SZ</stp>
        <stp>2021/6/16</stp>
        <tr r="AC196" s="8"/>
      </tp>
      <tp>
        <v>12.94213517</v>
        <stp/>
        <stp>EM_S_VAL_PE_TTM</stp>
        <stp>2</stp>
        <stp>000921.SZ</stp>
        <stp>2020/9/24</stp>
        <tr r="BI24" s="8"/>
      </tp>
      <tp>
        <v>28.074990979999999</v>
        <stp/>
        <stp>EM_S_VAL_PE_TTM</stp>
        <stp>2</stp>
        <stp>002420.SZ</stp>
        <stp>2021/4/26</stp>
        <tr r="AW163" s="8"/>
      </tp>
      <tp>
        <v>113.49374639</v>
        <stp/>
        <stp>EM_S_VAL_PE_TTM</stp>
        <stp>2</stp>
        <stp>002723.SZ</stp>
        <stp>2021/7/16</stp>
        <tr r="AC218" s="8"/>
      </tp>
      <tp>
        <v>22.073888579999998</v>
        <stp/>
        <stp>EM_S_VAL_PE_TTM</stp>
        <stp>2</stp>
        <stp>002420.SZ</stp>
        <stp>2021/7/26</stp>
        <tr r="AW224" s="8"/>
      </tp>
      <tp>
        <v>126.5353576</v>
        <stp/>
        <stp>EM_S_VAL_PE_TTM</stp>
        <stp>2</stp>
        <stp>002723.SZ</stp>
        <stp>2021/4/16</stp>
        <tr r="AC157" s="8"/>
      </tp>
      <tp>
        <v>9.6286000299999994</v>
        <stp/>
        <stp>EM_S_VAL_PE_TTM</stp>
        <stp>2</stp>
        <stp>002420.SZ</stp>
        <stp>2021/1/26</stp>
        <tr r="AW105" s="8"/>
      </tp>
      <tp>
        <v>144.67933371000001</v>
        <stp/>
        <stp>EM_S_VAL_PE_TTM</stp>
        <stp>2</stp>
        <stp>002723.SZ</stp>
        <stp>2021/3/16</stp>
        <tr r="AC135" s="8"/>
      </tp>
      <tp>
        <v>28.68399295</v>
        <stp/>
        <stp>EM_S_VAL_PE_TTM</stp>
        <stp>2</stp>
        <stp>002420.SZ</stp>
        <stp>2021/3/26</stp>
        <tr r="AW143" s="8"/>
      </tp>
      <tp>
        <v>11.317828110000001</v>
        <stp/>
        <stp>EM_S_VAL_PE_TTM</stp>
        <stp>2</stp>
        <stp>002420.SZ</stp>
        <stp>2021/2/26</stp>
        <tr r="AW123" s="8"/>
      </tp>
      <tp>
        <v>29.550833699999998</v>
        <stp/>
        <stp>EM_S_VAL_PE_TTM</stp>
        <stp>2</stp>
        <stp>002420.SZ</stp>
        <stp>2021/8/25</stp>
        <tr r="AW246" s="8"/>
      </tp>
      <tp>
        <v>24.548992800000001</v>
        <stp/>
        <stp>EM_S_VAL_PE_TTM</stp>
        <stp>2</stp>
        <stp>002420.SZ</stp>
        <stp>2021/5/25</stp>
        <tr r="AW181" s="8"/>
      </tp>
      <tp>
        <v>105.12033237</v>
        <stp/>
        <stp>EM_S_VAL_PE_TTM</stp>
        <stp>2</stp>
        <stp>002723.SZ</stp>
        <stp>2021/6/15</stp>
        <tr r="AC195" s="8"/>
      </tp>
      <tp>
        <v>113.89592125</v>
        <stp/>
        <stp>EM_S_VAL_PE_TTM</stp>
        <stp>2</stp>
        <stp>002723.SZ</stp>
        <stp>2021/7/15</stp>
        <tr r="AC217" s="8"/>
      </tp>
      <tp>
        <v>117.96785943</v>
        <stp/>
        <stp>EM_S_VAL_PE_TTM</stp>
        <stp>2</stp>
        <stp>002723.SZ</stp>
        <stp>2021/4/15</stp>
        <tr r="AC156" s="8"/>
      </tp>
      <tp>
        <v>23.639770840000001</v>
        <stp/>
        <stp>EM_S_VAL_PE_TTM</stp>
        <stp>2</stp>
        <stp>002420.SZ</stp>
        <stp>2021/6/25</stp>
        <tr r="AW203" s="8"/>
      </tp>
      <tp>
        <v>9.7251273499999993</v>
        <stp/>
        <stp>EM_S_VAL_PE_TTM</stp>
        <stp>2</stp>
        <stp>002420.SZ</stp>
        <stp>2021/1/25</stp>
        <tr r="AW104" s="8"/>
      </tp>
      <tp>
        <v>144.94925784</v>
        <stp/>
        <stp>EM_S_VAL_PE_TTM</stp>
        <stp>2</stp>
        <stp>002723.SZ</stp>
        <stp>2021/3/15</stp>
        <tr r="AC134" s="8"/>
      </tp>
      <tp>
        <v>28.56219256</v>
        <stp/>
        <stp>EM_S_VAL_PE_TTM</stp>
        <stp>2</stp>
        <stp>002420.SZ</stp>
        <stp>2021/3/25</stp>
        <tr r="AW142" s="8"/>
      </tp>
      <tp>
        <v>10.83519151</v>
        <stp/>
        <stp>EM_S_VAL_PE_TTM</stp>
        <stp>2</stp>
        <stp>002420.SZ</stp>
        <stp>2021/2/25</stp>
        <tr r="AW122" s="8"/>
      </tp>
      <tp>
        <v>117.68692071</v>
        <stp/>
        <stp>EM_S_VAL_PE_TTM</stp>
        <stp>2</stp>
        <stp>002723.SZ</stp>
        <stp>2021/1/15</stp>
        <tr r="AC98" s="8"/>
      </tp>
      <tp>
        <v>28.450536700000001</v>
        <stp/>
        <stp>EM_S_VAL_PE_TTM</stp>
        <stp>2</stp>
        <stp>002420.SZ</stp>
        <stp>2021/8/24</stp>
        <tr r="AW245" s="8"/>
      </tp>
      <tp>
        <v>23.791307830000001</v>
        <stp/>
        <stp>EM_S_VAL_PE_TTM</stp>
        <stp>2</stp>
        <stp>002420.SZ</stp>
        <stp>2021/5/24</stp>
        <tr r="AW180" s="8"/>
      </tp>
      <tp>
        <v>116.71114529</v>
        <stp/>
        <stp>EM_S_VAL_PE_TTM</stp>
        <stp>2</stp>
        <stp>002723.SZ</stp>
        <stp>2021/7/14</stp>
        <tr r="AC216" s="8"/>
      </tp>
      <tp>
        <v>142.69989009</v>
        <stp/>
        <stp>EM_S_VAL_PE_TTM</stp>
        <stp>2</stp>
        <stp>002723.SZ</stp>
        <stp>2021/4/14</stp>
        <tr r="AC155" s="8"/>
      </tp>
      <tp>
        <v>23.942844829999999</v>
        <stp/>
        <stp>EM_S_VAL_PE_TTM</stp>
        <stp>2</stp>
        <stp>002420.SZ</stp>
        <stp>2021/6/24</stp>
        <tr r="AW202" s="8"/>
      </tp>
      <tp>
        <v>88.13582452</v>
        <stp/>
        <stp>EM_S_VAL_PE_TTM</stp>
        <stp>2</stp>
        <stp>002723.SZ</stp>
        <stp>2021/5/14</stp>
        <tr r="AC174" s="8"/>
      </tp>
      <tp>
        <v>28.56219256</v>
        <stp/>
        <stp>EM_S_VAL_PE_TTM</stp>
        <stp>2</stp>
        <stp>002420.SZ</stp>
        <stp>2021/3/24</stp>
        <tr r="AW141" s="8"/>
      </tp>
      <tp>
        <v>10.78692786</v>
        <stp/>
        <stp>EM_S_VAL_PE_TTM</stp>
        <stp>2</stp>
        <stp>002420.SZ</stp>
        <stp>2021/2/24</stp>
        <tr r="AW121" s="8"/>
      </tp>
      <tp>
        <v>117.41699658</v>
        <stp/>
        <stp>EM_S_VAL_PE_TTM</stp>
        <stp>2</stp>
        <stp>002723.SZ</stp>
        <stp>2021/1/14</stp>
        <tr r="AC97" s="8"/>
      </tp>
      <tp>
        <v>-15.466364540000001</v>
        <stp/>
        <stp>EM_S_VAL_PE_TTM</stp>
        <stp>2</stp>
        <stp>000521.SZ</stp>
        <stp>2020/9/29</stp>
        <tr r="BQ27" s="8"/>
      </tp>
      <tp>
        <v>12.921753860000001</v>
        <stp/>
        <stp>EM_S_VAL_PE_TTM</stp>
        <stp>2</stp>
        <stp>000921.SZ</stp>
        <stp>2020/9/29</stp>
        <tr r="BI27" s="8"/>
      </tp>
      <tp>
        <v>-15.416149069999999</v>
        <stp/>
        <stp>EM_S_VAL_PE_TTM</stp>
        <stp>2</stp>
        <stp>000521.SZ</stp>
        <stp>2020/9/28</stp>
        <tr r="BQ26" s="8"/>
      </tp>
      <tp>
        <v>12.70775005</v>
        <stp/>
        <stp>EM_S_VAL_PE_TTM</stp>
        <stp>2</stp>
        <stp>000921.SZ</stp>
        <stp>2020/9/28</stp>
        <tr r="BI26" s="8"/>
      </tp>
      <tp>
        <v>108.82851796999999</v>
        <stp/>
        <stp>EM_S_VAL_PE_TTM</stp>
        <stp>2</stp>
        <stp>002723.SZ</stp>
        <stp>2021/8/19</stp>
        <tr r="AC242" s="8"/>
      </tp>
      <tp>
        <v>23.185159859999999</v>
        <stp/>
        <stp>EM_S_VAL_PE_TTM</stp>
        <stp>2</stp>
        <stp>002420.SZ</stp>
        <stp>2021/4/29</stp>
        <tr r="AW166" s="8"/>
      </tp>
      <tp>
        <v>112.68939666</v>
        <stp/>
        <stp>EM_S_VAL_PE_TTM</stp>
        <stp>2</stp>
        <stp>002723.SZ</stp>
        <stp>2021/7/19</stp>
        <tr r="AC219" s="8"/>
      </tp>
      <tp>
        <v>21.31620362</v>
        <stp/>
        <stp>EM_S_VAL_PE_TTM</stp>
        <stp>2</stp>
        <stp>002420.SZ</stp>
        <stp>2021/7/29</stp>
        <tr r="AW227" s="8"/>
      </tp>
      <tp>
        <v>135.02962929</v>
        <stp/>
        <stp>EM_S_VAL_PE_TTM</stp>
        <stp>2</stp>
        <stp>002723.SZ</stp>
        <stp>2021/4/19</stp>
        <tr r="AC158" s="8"/>
      </tp>
      <tp>
        <v>22.983110539999998</v>
        <stp/>
        <stp>EM_S_VAL_PE_TTM</stp>
        <stp>2</stp>
        <stp>002420.SZ</stp>
        <stp>2021/6/29</stp>
        <tr r="AW205" s="8"/>
      </tp>
      <tp>
        <v>82.684715580000002</v>
        <stp/>
        <stp>EM_S_VAL_PE_TTM</stp>
        <stp>2</stp>
        <stp>002723.SZ</stp>
        <stp>2021/5/19</stp>
        <tr r="AC177" s="8"/>
      </tp>
      <tp>
        <v>9.8457865000000009</v>
        <stp/>
        <stp>EM_S_VAL_PE_TTM</stp>
        <stp>2</stp>
        <stp>002420.SZ</stp>
        <stp>2021/1/29</stp>
        <tr r="AW108" s="8"/>
      </tp>
      <tp>
        <v>145.57908080999999</v>
        <stp/>
        <stp>EM_S_VAL_PE_TTM</stp>
        <stp>2</stp>
        <stp>002723.SZ</stp>
        <stp>2021/2/19</stp>
        <tr r="AC118" s="8"/>
      </tp>
      <tp>
        <v>144.67933371000001</v>
        <stp/>
        <stp>EM_S_VAL_PE_TTM</stp>
        <stp>2</stp>
        <stp>002723.SZ</stp>
        <stp>2021/3/19</stp>
        <tr r="AC138" s="8"/>
      </tp>
      <tp>
        <v>27.892290389999999</v>
        <stp/>
        <stp>EM_S_VAL_PE_TTM</stp>
        <stp>2</stp>
        <stp>002420.SZ</stp>
        <stp>2021/3/29</stp>
        <tr r="AW144" s="8"/>
      </tp>
      <tp>
        <v>117.86687013</v>
        <stp/>
        <stp>EM_S_VAL_PE_TTM</stp>
        <stp>2</stp>
        <stp>002723.SZ</stp>
        <stp>2021/1/19</stp>
        <tr r="AC100" s="8"/>
      </tp>
      <tp>
        <v>101.75024037999999</v>
        <stp/>
        <stp>EM_S_VAL_PE_TTM</stp>
        <stp>2</stp>
        <stp>002723.SZ</stp>
        <stp>2021/8/18</stp>
        <tr r="AC241" s="8"/>
      </tp>
      <tp>
        <v>24.144894149999999</v>
        <stp/>
        <stp>EM_S_VAL_PE_TTM</stp>
        <stp>2</stp>
        <stp>002420.SZ</stp>
        <stp>2021/5/28</stp>
        <tr r="AW184" s="8"/>
      </tp>
      <tp>
        <v>105.52199302</v>
        <stp/>
        <stp>EM_S_VAL_PE_TTM</stp>
        <stp>2</stp>
        <stp>002723.SZ</stp>
        <stp>2021/6/18</stp>
        <tr r="AC198" s="8"/>
      </tp>
      <tp>
        <v>23.235672189999999</v>
        <stp/>
        <stp>EM_S_VAL_PE_TTM</stp>
        <stp>2</stp>
        <stp>002420.SZ</stp>
        <stp>2021/4/28</stp>
        <tr r="AW165" s="8"/>
      </tp>
      <tp>
        <v>21.013129639999999</v>
        <stp/>
        <stp>EM_S_VAL_PE_TTM</stp>
        <stp>2</stp>
        <stp>002420.SZ</stp>
        <stp>2021/7/28</stp>
        <tr r="AW226" s="8"/>
      </tp>
      <tp>
        <v>23.28618453</v>
        <stp/>
        <stp>EM_S_VAL_PE_TTM</stp>
        <stp>2</stp>
        <stp>002420.SZ</stp>
        <stp>2021/6/28</stp>
        <tr r="AW204" s="8"/>
      </tp>
      <tp>
        <v>84.750398959999998</v>
        <stp/>
        <stp>EM_S_VAL_PE_TTM</stp>
        <stp>2</stp>
        <stp>002723.SZ</stp>
        <stp>2021/5/18</stp>
        <tr r="AC176" s="8"/>
      </tp>
      <tp>
        <v>9.8940501600000008</v>
        <stp/>
        <stp>EM_S_VAL_PE_TTM</stp>
        <stp>2</stp>
        <stp>002420.SZ</stp>
        <stp>2021/1/28</stp>
        <tr r="AW107" s="8"/>
      </tp>
      <tp>
        <v>139.37082581999999</v>
        <stp/>
        <stp>EM_S_VAL_PE_TTM</stp>
        <stp>2</stp>
        <stp>002723.SZ</stp>
        <stp>2021/2/18</stp>
        <tr r="AC117" s="8"/>
      </tp>
      <tp>
        <v>137.03148336000001</v>
        <stp/>
        <stp>EM_S_VAL_PE_TTM</stp>
        <stp>2</stp>
        <stp>002723.SZ</stp>
        <stp>2021/3/18</stp>
        <tr r="AC137" s="8"/>
      </tp>
      <tp>
        <v>118.31674368</v>
        <stp/>
        <stp>EM_S_VAL_PE_TTM</stp>
        <stp>2</stp>
        <stp>002723.SZ</stp>
        <stp>2021/1/18</stp>
        <tr r="AC99" s="8"/>
      </tp>
      <tp>
        <v>15.577116670000001</v>
        <stp/>
        <stp>EM_S_VAL_PE_TTM</stp>
        <stp>2</stp>
        <stp>000921.SZ</stp>
        <stp>2021/1/21</stp>
        <tr r="BI102" s="8"/>
      </tp>
      <tp>
        <v>-16.671535800000001</v>
        <stp/>
        <stp>EM_S_VAL_PE_TTM</stp>
        <stp>2</stp>
        <stp>000521.SZ</stp>
        <stp>2020/8/31</stp>
        <tr r="BQ6" s="8"/>
      </tp>
      <tp>
        <v>14.97469362</v>
        <stp/>
        <stp>EM_S_VAL_PE_TTM</stp>
        <stp>2</stp>
        <stp>000921.SZ</stp>
        <stp>2021/4/21</stp>
        <tr r="BI160" s="8"/>
      </tp>
      <tp>
        <v>10.163096360000001</v>
        <stp/>
        <stp>EM_S_VAL_PE_TTM</stp>
        <stp>2</stp>
        <stp>002420.SZ</stp>
        <stp>2020/9/23</stp>
        <tr r="AW23" s="8"/>
      </tp>
      <tp>
        <v>11.588080229999999</v>
        <stp/>
        <stp>EM_S_VAL_PE_TTM</stp>
        <stp>2</stp>
        <stp>000921.SZ</stp>
        <stp>2021/5/21</stp>
        <tr r="BI179" s="8"/>
      </tp>
      <tp>
        <v>11.347147639999999</v>
        <stp/>
        <stp>EM_S_VAL_PE_TTM</stp>
        <stp>2</stp>
        <stp>000921.SZ</stp>
        <stp>2021/6/21</stp>
        <tr r="BI199" s="8"/>
      </tp>
      <tp>
        <v>9.8238319300000008</v>
        <stp/>
        <stp>EM_S_VAL_PE_TTM</stp>
        <stp>2</stp>
        <stp>000921.SZ</stp>
        <stp>2021/7/21</stp>
        <tr r="BI221" s="8"/>
      </tp>
      <tp>
        <v>21.250884599999999</v>
        <stp/>
        <stp>EM_S_VAL_PE_TTM</stp>
        <stp>2</stp>
        <stp>000521.SZ</stp>
        <stp>2021/4/21</stp>
        <tr r="BQ160" s="8"/>
      </tp>
      <tp>
        <v>14.287301980000001</v>
        <stp/>
        <stp>EM_S_VAL_PE_TTM</stp>
        <stp>2</stp>
        <stp>000921.SZ</stp>
        <stp>2020/8/31</stp>
        <tr r="BI6" s="8"/>
      </tp>
      <tp>
        <v>20.700343549999999</v>
        <stp/>
        <stp>EM_S_VAL_PE_TTM</stp>
        <stp>2</stp>
        <stp>000521.SZ</stp>
        <stp>2021/5/21</stp>
        <tr r="BQ179" s="8"/>
      </tp>
      <tp>
        <v>19.54420734</v>
        <stp/>
        <stp>EM_S_VAL_PE_TTM</stp>
        <stp>2</stp>
        <stp>000521.SZ</stp>
        <stp>2021/6/21</stp>
        <tr r="BQ199" s="8"/>
      </tp>
      <tp>
        <v>18.38807113</v>
        <stp/>
        <stp>EM_S_VAL_PE_TTM</stp>
        <stp>2</stp>
        <stp>000521.SZ</stp>
        <stp>2021/7/21</stp>
        <tr r="BQ221" s="8"/>
      </tp>
      <tp>
        <v>-32.21405996</v>
        <stp/>
        <stp>EM_S_VAL_PE_TTM</stp>
        <stp>2</stp>
        <stp>000521.SZ</stp>
        <stp>2021/1/21</stp>
        <tr r="BQ102" s="8"/>
      </tp>
      <tp>
        <v>16.057426790000001</v>
        <stp/>
        <stp>EM_S_VAL_PE_TTM</stp>
        <stp>2</stp>
        <stp>000921.SZ</stp>
        <stp>2021/1/20</stp>
        <tr r="BI101" s="8"/>
      </tp>
      <tp>
        <v>21.315374540000001</v>
        <stp/>
        <stp>EM_S_VAL_PE_TTM</stp>
        <stp>2</stp>
        <stp>000521.SZ</stp>
        <stp>2021/8/20</stp>
        <tr r="BQ243" s="8"/>
      </tp>
      <tp>
        <v>15.0264793</v>
        <stp/>
        <stp>EM_S_VAL_PE_TTM</stp>
        <stp>2</stp>
        <stp>000921.SZ</stp>
        <stp>2021/4/20</stp>
        <tr r="BI159" s="8"/>
      </tp>
      <tp>
        <v>10.088550420000001</v>
        <stp/>
        <stp>EM_S_VAL_PE_TTM</stp>
        <stp>2</stp>
        <stp>002420.SZ</stp>
        <stp>2020/9/22</stp>
        <tr r="AW22" s="8"/>
      </tp>
      <tp>
        <v>-15.3659336</v>
        <stp/>
        <stp>EM_S_VAL_PE_TTM</stp>
        <stp>2</stp>
        <stp>000521.SZ</stp>
        <stp>2020/9/30</stp>
        <tr r="BQ28" s="8"/>
      </tp>
      <tp>
        <v>11.867872910000001</v>
        <stp/>
        <stp>EM_S_VAL_PE_TTM</stp>
        <stp>2</stp>
        <stp>000921.SZ</stp>
        <stp>2021/5/20</stp>
        <tr r="BI178" s="8"/>
      </tp>
      <tp>
        <v>9.9170961599999998</v>
        <stp/>
        <stp>EM_S_VAL_PE_TTM</stp>
        <stp>2</stp>
        <stp>000921.SZ</stp>
        <stp>2021/7/20</stp>
        <tr r="BI220" s="8"/>
      </tp>
      <tp>
        <v>20.700343549999999</v>
        <stp/>
        <stp>EM_S_VAL_PE_TTM</stp>
        <stp>2</stp>
        <stp>000521.SZ</stp>
        <stp>2021/4/20</stp>
        <tr r="BQ159" s="8"/>
      </tp>
      <tp>
        <v>10.97409073</v>
        <stp/>
        <stp>EM_S_VAL_PE_TTM</stp>
        <stp>2</stp>
        <stp>000921.SZ</stp>
        <stp>2021/8/20</stp>
        <tr r="BI243" s="8"/>
      </tp>
      <tp>
        <v>20.700343549999999</v>
        <stp/>
        <stp>EM_S_VAL_PE_TTM</stp>
        <stp>2</stp>
        <stp>000521.SZ</stp>
        <stp>2021/5/20</stp>
        <tr r="BQ178" s="8"/>
      </tp>
      <tp>
        <v>12.616034129999999</v>
        <stp/>
        <stp>EM_S_VAL_PE_TTM</stp>
        <stp>2</stp>
        <stp>000921.SZ</stp>
        <stp>2020/9/30</stp>
        <tr r="BI28" s="8"/>
      </tp>
      <tp>
        <v>18.112800610000001</v>
        <stp/>
        <stp>EM_S_VAL_PE_TTM</stp>
        <stp>2</stp>
        <stp>000521.SZ</stp>
        <stp>2021/7/20</stp>
        <tr r="BQ220" s="8"/>
      </tp>
      <tp>
        <v>-30.730517729999999</v>
        <stp/>
        <stp>EM_S_VAL_PE_TTM</stp>
        <stp>2</stp>
        <stp>000521.SZ</stp>
        <stp>2021/1/20</stp>
        <tr r="BQ101" s="8"/>
      </tp>
      <tp>
        <v>13.702965389999999</v>
        <stp/>
        <stp>EM_S_VAL_PE_TTM</stp>
        <stp>2</stp>
        <stp>000921.SZ</stp>
        <stp>2021/2/23</stp>
        <tr r="BI120" s="8"/>
      </tp>
      <tp>
        <v>14.68242133</v>
        <stp/>
        <stp>EM_S_VAL_PE_TTM</stp>
        <stp>2</stp>
        <stp>000921.SZ</stp>
        <stp>2021/3/23</stp>
        <tr r="BI140" s="8"/>
      </tp>
      <tp>
        <v>21.767518849999998</v>
        <stp/>
        <stp>EM_S_VAL_PE_TTM</stp>
        <stp>2</stp>
        <stp>000521.SZ</stp>
        <stp>2021/8/23</stp>
        <tr r="BQ244" s="8"/>
      </tp>
      <tp>
        <v>14.89701509</v>
        <stp/>
        <stp>EM_S_VAL_PE_TTM</stp>
        <stp>2</stp>
        <stp>000921.SZ</stp>
        <stp>2021/4/23</stp>
        <tr r="BI162" s="8"/>
      </tp>
      <tp>
        <v>10.13824771</v>
        <stp/>
        <stp>EM_S_VAL_PE_TTM</stp>
        <stp>2</stp>
        <stp>002420.SZ</stp>
        <stp>2020/9/21</stp>
        <tr r="AW21" s="8"/>
      </tp>
      <tp>
        <v>30.598735600000001</v>
        <stp/>
        <stp>EM_S_VAL_PE_TTM</stp>
        <stp>2</stp>
        <stp>002420.SZ</stp>
        <stp>2021/8/31</stp>
        <tr r="AW250" s="8"/>
      </tp>
      <tp>
        <v>11.502588019999999</v>
        <stp/>
        <stp>EM_S_VAL_PE_TTM</stp>
        <stp>2</stp>
        <stp>000921.SZ</stp>
        <stp>2021/6/23</stp>
        <tr r="BI201" s="8"/>
      </tp>
      <tp>
        <v>9.7538837600000008</v>
        <stp/>
        <stp>EM_S_VAL_PE_TTM</stp>
        <stp>2</stp>
        <stp>000921.SZ</stp>
        <stp>2021/7/23</stp>
        <tr r="BI223" s="8"/>
      </tp>
      <tp>
        <v>86.307475109999999</v>
        <stp/>
        <stp>EM_S_VAL_PE_TTM</stp>
        <stp>2</stp>
        <stp>002723.SZ</stp>
        <stp>2020/9/11</stp>
        <tr r="AC15" s="8"/>
      </tp>
      <tp>
        <v>20.425073019999999</v>
        <stp/>
        <stp>EM_S_VAL_PE_TTM</stp>
        <stp>2</stp>
        <stp>000521.SZ</stp>
        <stp>2021/4/23</stp>
        <tr r="BQ162" s="8"/>
      </tp>
      <tp>
        <v>11.082898999999999</v>
        <stp/>
        <stp>EM_S_VAL_PE_TTM</stp>
        <stp>2</stp>
        <stp>000921.SZ</stp>
        <stp>2021/8/23</stp>
        <tr r="BI244" s="8"/>
      </tp>
      <tp>
        <v>23.993357159999999</v>
        <stp/>
        <stp>EM_S_VAL_PE_TTM</stp>
        <stp>2</stp>
        <stp>002420.SZ</stp>
        <stp>2021/5/31</stp>
        <tr r="AW185" s="8"/>
      </tp>
      <tp>
        <v>19.43409913</v>
        <stp/>
        <stp>EM_S_VAL_PE_TTM</stp>
        <stp>2</stp>
        <stp>000521.SZ</stp>
        <stp>2021/6/23</stp>
        <tr r="BQ201" s="8"/>
      </tp>
      <tp>
        <v>18.16785471</v>
        <stp/>
        <stp>EM_S_VAL_PE_TTM</stp>
        <stp>2</stp>
        <stp>000521.SZ</stp>
        <stp>2021/7/23</stp>
        <tr r="BQ223" s="8"/>
      </tp>
      <tp>
        <v>-25.290862870000002</v>
        <stp/>
        <stp>EM_S_VAL_PE_TTM</stp>
        <stp>2</stp>
        <stp>000521.SZ</stp>
        <stp>2021/2/23</stp>
        <tr r="BQ120" s="8"/>
      </tp>
      <tp>
        <v>27.34418861</v>
        <stp/>
        <stp>EM_S_VAL_PE_TTM</stp>
        <stp>2</stp>
        <stp>002420.SZ</stp>
        <stp>2021/3/31</stp>
        <tr r="AW146" s="8"/>
      </tp>
      <tp>
        <v>-25.997311549999999</v>
        <stp/>
        <stp>EM_S_VAL_PE_TTM</stp>
        <stp>2</stp>
        <stp>000521.SZ</stp>
        <stp>2021/3/23</stp>
        <tr r="BQ140" s="8"/>
      </tp>
      <tp>
        <v>15.539445280000001</v>
        <stp/>
        <stp>EM_S_VAL_PE_TTM</stp>
        <stp>2</stp>
        <stp>000921.SZ</stp>
        <stp>2021/1/22</stp>
        <tr r="BI103" s="8"/>
      </tp>
      <tp>
        <v>13.74063677</v>
        <stp/>
        <stp>EM_S_VAL_PE_TTM</stp>
        <stp>2</stp>
        <stp>000921.SZ</stp>
        <stp>2021/2/22</stp>
        <tr r="BI119" s="8"/>
      </tp>
      <tp>
        <v>14.19269336</v>
        <stp/>
        <stp>EM_S_VAL_PE_TTM</stp>
        <stp>2</stp>
        <stp>000921.SZ</stp>
        <stp>2021/3/22</stp>
        <tr r="BI139" s="8"/>
      </tp>
      <tp>
        <v>14.76755088</v>
        <stp/>
        <stp>EM_S_VAL_PE_TTM</stp>
        <stp>2</stp>
        <stp>000921.SZ</stp>
        <stp>2021/4/22</stp>
        <tr r="BI161" s="8"/>
      </tp>
      <tp>
        <v>32.065798270000002</v>
        <stp/>
        <stp>EM_S_VAL_PE_TTM</stp>
        <stp>2</stp>
        <stp>002420.SZ</stp>
        <stp>2021/8/30</stp>
        <tr r="AW249" s="8"/>
      </tp>
      <tp>
        <v>11.261655429999999</v>
        <stp/>
        <stp>EM_S_VAL_PE_TTM</stp>
        <stp>2</stp>
        <stp>000921.SZ</stp>
        <stp>2021/6/22</stp>
        <tr r="BI200" s="8"/>
      </tp>
      <tp>
        <v>9.7849718400000008</v>
        <stp/>
        <stp>EM_S_VAL_PE_TTM</stp>
        <stp>2</stp>
        <stp>000921.SZ</stp>
        <stp>2021/7/22</stp>
        <tr r="BI222" s="8"/>
      </tp>
      <tp>
        <v>89.565790669999998</v>
        <stp/>
        <stp>EM_S_VAL_PE_TTM</stp>
        <stp>2</stp>
        <stp>002723.SZ</stp>
        <stp>2020/9/10</stp>
        <tr r="AC14" s="8"/>
      </tp>
      <tp>
        <v>20.920559969999999</v>
        <stp/>
        <stp>EM_S_VAL_PE_TTM</stp>
        <stp>2</stp>
        <stp>000521.SZ</stp>
        <stp>2021/4/22</stp>
        <tr r="BQ161" s="8"/>
      </tp>
      <tp>
        <v>22.680036560000001</v>
        <stp/>
        <stp>EM_S_VAL_PE_TTM</stp>
        <stp>2</stp>
        <stp>002420.SZ</stp>
        <stp>2021/4/30</stp>
        <tr r="AW167" s="8"/>
      </tp>
      <tp>
        <v>19.65431555</v>
        <stp/>
        <stp>EM_S_VAL_PE_TTM</stp>
        <stp>2</stp>
        <stp>000521.SZ</stp>
        <stp>2021/6/22</stp>
        <tr r="BQ200" s="8"/>
      </tp>
      <tp>
        <v>21.568765280000001</v>
        <stp/>
        <stp>EM_S_VAL_PE_TTM</stp>
        <stp>2</stp>
        <stp>002420.SZ</stp>
        <stp>2021/7/30</stp>
        <tr r="AW228" s="8"/>
      </tp>
      <tp>
        <v>18.38807113</v>
        <stp/>
        <stp>EM_S_VAL_PE_TTM</stp>
        <stp>2</stp>
        <stp>000521.SZ</stp>
        <stp>2021/7/22</stp>
        <tr r="BQ222" s="8"/>
      </tp>
      <tp>
        <v>23.28618453</v>
        <stp/>
        <stp>EM_S_VAL_PE_TTM</stp>
        <stp>2</stp>
        <stp>002420.SZ</stp>
        <stp>2021/6/30</stp>
        <tr r="AW206" s="8"/>
      </tp>
      <tp>
        <v>-30.589227990000001</v>
        <stp/>
        <stp>EM_S_VAL_PE_TTM</stp>
        <stp>2</stp>
        <stp>000521.SZ</stp>
        <stp>2021/1/22</stp>
        <tr r="BQ103" s="8"/>
      </tp>
      <tp>
        <v>-26.209246149999998</v>
        <stp/>
        <stp>EM_S_VAL_PE_TTM</stp>
        <stp>2</stp>
        <stp>000521.SZ</stp>
        <stp>2021/2/22</stp>
        <tr r="BQ119" s="8"/>
      </tp>
      <tp>
        <v>26.79608683</v>
        <stp/>
        <stp>EM_S_VAL_PE_TTM</stp>
        <stp>2</stp>
        <stp>002420.SZ</stp>
        <stp>2021/3/30</stp>
        <tr r="AW145" s="8"/>
      </tp>
      <tp>
        <v>-26.35053589</v>
        <stp/>
        <stp>EM_S_VAL_PE_TTM</stp>
        <stp>2</stp>
        <stp>000521.SZ</stp>
        <stp>2021/3/22</stp>
        <tr r="BQ139" s="8"/>
      </tp>
      <tp>
        <v>14.62591426</v>
        <stp/>
        <stp>EM_S_VAL_PE_TTM</stp>
        <stp>2</stp>
        <stp>000921.SZ</stp>
        <stp>2021/1/25</stp>
        <tr r="BI104" s="8"/>
      </tp>
      <tp>
        <v>14.02317214</v>
        <stp/>
        <stp>EM_S_VAL_PE_TTM</stp>
        <stp>2</stp>
        <stp>000921.SZ</stp>
        <stp>2021/2/25</stp>
        <tr r="BI122" s="8"/>
      </tp>
      <tp>
        <v>15.15331361</v>
        <stp/>
        <stp>EM_S_VAL_PE_TTM</stp>
        <stp>2</stp>
        <stp>000921.SZ</stp>
        <stp>2021/3/25</stp>
        <tr r="BI142" s="8"/>
      </tp>
      <tp>
        <v>22.21966316</v>
        <stp/>
        <stp>EM_S_VAL_PE_TTM</stp>
        <stp>2</stp>
        <stp>000521.SZ</stp>
        <stp>2021/8/25</stp>
        <tr r="BQ246" s="8"/>
      </tp>
      <tp>
        <v>11.626940319999999</v>
        <stp/>
        <stp>EM_S_VAL_PE_TTM</stp>
        <stp>2</stp>
        <stp>000921.SZ</stp>
        <stp>2021/5/25</stp>
        <tr r="BI181" s="8"/>
      </tp>
      <tp>
        <v>11.417095809999999</v>
        <stp/>
        <stp>EM_S_VAL_PE_TTM</stp>
        <stp>2</stp>
        <stp>000921.SZ</stp>
        <stp>2021/6/25</stp>
        <tr r="BI203" s="8"/>
      </tp>
      <tp>
        <v>85.625502080000004</v>
        <stp/>
        <stp>EM_S_VAL_PE_TTM</stp>
        <stp>2</stp>
        <stp>002723.SZ</stp>
        <stp>2020/9/17</stp>
        <tr r="AC19" s="8"/>
      </tp>
      <tp>
        <v>11.028494869999999</v>
        <stp/>
        <stp>EM_S_VAL_PE_TTM</stp>
        <stp>2</stp>
        <stp>000921.SZ</stp>
        <stp>2021/8/25</stp>
        <tr r="BI246" s="8"/>
      </tp>
      <tp>
        <v>20.810451759999999</v>
        <stp/>
        <stp>EM_S_VAL_PE_TTM</stp>
        <stp>2</stp>
        <stp>000521.SZ</stp>
        <stp>2021/5/25</stp>
        <tr r="BQ181" s="8"/>
      </tp>
      <tp>
        <v>19.32399092</v>
        <stp/>
        <stp>EM_S_VAL_PE_TTM</stp>
        <stp>2</stp>
        <stp>000521.SZ</stp>
        <stp>2021/6/25</stp>
        <tr r="BQ203" s="8"/>
      </tp>
      <tp>
        <v>-28.964396019999999</v>
        <stp/>
        <stp>EM_S_VAL_PE_TTM</stp>
        <stp>2</stp>
        <stp>000521.SZ</stp>
        <stp>2021/1/25</stp>
        <tr r="BQ104" s="8"/>
      </tp>
      <tp>
        <v>-24.655059049999998</v>
        <stp/>
        <stp>EM_S_VAL_PE_TTM</stp>
        <stp>2</stp>
        <stp>000521.SZ</stp>
        <stp>2021/2/25</stp>
        <tr r="BQ122" s="8"/>
      </tp>
      <tp>
        <v>-26.067956420000002</v>
        <stp/>
        <stp>EM_S_VAL_PE_TTM</stp>
        <stp>2</stp>
        <stp>000521.SZ</stp>
        <stp>2021/3/25</stp>
        <tr r="BQ142" s="8"/>
      </tp>
      <tp>
        <v>13.439265710000001</v>
        <stp/>
        <stp>EM_S_VAL_PE_TTM</stp>
        <stp>2</stp>
        <stp>000921.SZ</stp>
        <stp>2021/2/24</stp>
        <tr r="BI121" s="8"/>
      </tp>
      <tp>
        <v>14.635332099999999</v>
        <stp/>
        <stp>EM_S_VAL_PE_TTM</stp>
        <stp>2</stp>
        <stp>000921.SZ</stp>
        <stp>2021/3/24</stp>
        <tr r="BI141" s="8"/>
      </tp>
      <tp>
        <v>21.961294989999999</v>
        <stp/>
        <stp>EM_S_VAL_PE_TTM</stp>
        <stp>2</stp>
        <stp>000521.SZ</stp>
        <stp>2021/8/24</stp>
        <tr r="BQ245" s="8"/>
      </tp>
      <tp>
        <v>11.556992149999999</v>
        <stp/>
        <stp>EM_S_VAL_PE_TTM</stp>
        <stp>2</stp>
        <stp>000921.SZ</stp>
        <stp>2021/5/24</stp>
        <tr r="BI180" s="8"/>
      </tp>
      <tp>
        <v>11.51036004</v>
        <stp/>
        <stp>EM_S_VAL_PE_TTM</stp>
        <stp>2</stp>
        <stp>000921.SZ</stp>
        <stp>2021/6/24</stp>
        <tr r="BI202" s="8"/>
      </tp>
      <tp>
        <v>85.246628180000002</v>
        <stp/>
        <stp>EM_S_VAL_PE_TTM</stp>
        <stp>2</stp>
        <stp>002723.SZ</stp>
        <stp>2020/9/16</stp>
        <tr r="AC18" s="8"/>
      </tp>
      <tp>
        <v>10.958546699999999</v>
        <stp/>
        <stp>EM_S_VAL_PE_TTM</stp>
        <stp>2</stp>
        <stp>000921.SZ</stp>
        <stp>2021/8/24</stp>
        <tr r="BI245" s="8"/>
      </tp>
      <tp>
        <v>20.755397649999999</v>
        <stp/>
        <stp>EM_S_VAL_PE_TTM</stp>
        <stp>2</stp>
        <stp>000521.SZ</stp>
        <stp>2021/5/24</stp>
        <tr r="BQ180" s="8"/>
      </tp>
      <tp>
        <v>19.37904502</v>
        <stp/>
        <stp>EM_S_VAL_PE_TTM</stp>
        <stp>2</stp>
        <stp>000521.SZ</stp>
        <stp>2021/6/24</stp>
        <tr r="BQ202" s="8"/>
      </tp>
      <tp>
        <v>-25.14957313</v>
        <stp/>
        <stp>EM_S_VAL_PE_TTM</stp>
        <stp>2</stp>
        <stp>000521.SZ</stp>
        <stp>2021/2/24</stp>
        <tr r="BQ121" s="8"/>
      </tp>
      <tp>
        <v>-26.5624705</v>
        <stp/>
        <stp>EM_S_VAL_PE_TTM</stp>
        <stp>2</stp>
        <stp>000521.SZ</stp>
        <stp>2021/3/24</stp>
        <tr r="BQ141" s="8"/>
      </tp>
      <tp>
        <v>14.45639304</v>
        <stp/>
        <stp>EM_S_VAL_PE_TTM</stp>
        <stp>2</stp>
        <stp>000921.SZ</stp>
        <stp>2021/1/27</stp>
        <tr r="BI106" s="8"/>
      </tp>
      <tp>
        <v>21.8321109</v>
        <stp/>
        <stp>EM_S_VAL_PE_TTM</stp>
        <stp>2</stp>
        <stp>000521.SZ</stp>
        <stp>2021/8/27</stp>
        <tr r="BQ248" s="8"/>
      </tp>
      <tp>
        <v>14.67261046</v>
        <stp/>
        <stp>EM_S_VAL_PE_TTM</stp>
        <stp>2</stp>
        <stp>000921.SZ</stp>
        <stp>2021/4/27</stp>
        <tr r="BI164" s="8"/>
      </tp>
      <tp>
        <v>9.76551802</v>
        <stp/>
        <stp>EM_S_VAL_PE_TTM</stp>
        <stp>2</stp>
        <stp>002420.SZ</stp>
        <stp>2020/9/25</stp>
        <tr r="AW25" s="8"/>
      </tp>
      <tp>
        <v>11.992225210000001</v>
        <stp/>
        <stp>EM_S_VAL_PE_TTM</stp>
        <stp>2</stp>
        <stp>000921.SZ</stp>
        <stp>2021/5/27</stp>
        <tr r="BI183" s="8"/>
      </tp>
      <tp>
        <v>9.3575108</v>
        <stp/>
        <stp>EM_S_VAL_PE_TTM</stp>
        <stp>2</stp>
        <stp>000921.SZ</stp>
        <stp>2021/7/27</stp>
        <tr r="BI225" s="8"/>
      </tp>
      <tp>
        <v>86.98944813</v>
        <stp/>
        <stp>EM_S_VAL_PE_TTM</stp>
        <stp>2</stp>
        <stp>002723.SZ</stp>
        <stp>2020/9/15</stp>
        <tr r="AC17" s="8"/>
      </tp>
      <tp>
        <v>20.25991071</v>
        <stp/>
        <stp>EM_S_VAL_PE_TTM</stp>
        <stp>2</stp>
        <stp>000521.SZ</stp>
        <stp>2021/4/27</stp>
        <tr r="BQ164" s="8"/>
      </tp>
      <tp>
        <v>10.70207007</v>
        <stp/>
        <stp>EM_S_VAL_PE_TTM</stp>
        <stp>2</stp>
        <stp>000921.SZ</stp>
        <stp>2021/8/27</stp>
        <tr r="BI248" s="8"/>
      </tp>
      <tp>
        <v>21.30593871</v>
        <stp/>
        <stp>EM_S_VAL_PE_TTM</stp>
        <stp>2</stp>
        <stp>000521.SZ</stp>
        <stp>2021/5/27</stp>
        <tr r="BQ183" s="8"/>
      </tp>
      <tp>
        <v>17.397097240000001</v>
        <stp/>
        <stp>EM_S_VAL_PE_TTM</stp>
        <stp>2</stp>
        <stp>000521.SZ</stp>
        <stp>2021/7/27</stp>
        <tr r="BQ225" s="8"/>
      </tp>
      <tp>
        <v>-27.69278839</v>
        <stp/>
        <stp>EM_S_VAL_PE_TTM</stp>
        <stp>2</stp>
        <stp>000521.SZ</stp>
        <stp>2021/1/27</stp>
        <tr r="BQ106" s="8"/>
      </tp>
      <tp>
        <v>14.33396104</v>
        <stp/>
        <stp>EM_S_VAL_PE_TTM</stp>
        <stp>2</stp>
        <stp>000921.SZ</stp>
        <stp>2021/1/26</stp>
        <tr r="BI105" s="8"/>
      </tp>
      <tp>
        <v>14.08909706</v>
        <stp/>
        <stp>EM_S_VAL_PE_TTM</stp>
        <stp>2</stp>
        <stp>000921.SZ</stp>
        <stp>2021/2/26</stp>
        <tr r="BI123" s="8"/>
      </tp>
      <tp>
        <v>15.22865638</v>
        <stp/>
        <stp>EM_S_VAL_PE_TTM</stp>
        <stp>2</stp>
        <stp>000921.SZ</stp>
        <stp>2021/3/26</stp>
        <tr r="BI143" s="8"/>
      </tp>
      <tp>
        <v>22.21966316</v>
        <stp/>
        <stp>EM_S_VAL_PE_TTM</stp>
        <stp>2</stp>
        <stp>000521.SZ</stp>
        <stp>2021/8/26</stp>
        <tr r="BQ247" s="8"/>
      </tp>
      <tp>
        <v>14.63808667</v>
        <stp/>
        <stp>EM_S_VAL_PE_TTM</stp>
        <stp>2</stp>
        <stp>000921.SZ</stp>
        <stp>2021/4/26</stp>
        <tr r="BI163" s="8"/>
      </tp>
      <tp>
        <v>9.8897612499999994</v>
        <stp/>
        <stp>EM_S_VAL_PE_TTM</stp>
        <stp>2</stp>
        <stp>002420.SZ</stp>
        <stp>2020/9/24</stp>
        <tr r="AW24" s="8"/>
      </tp>
      <tp>
        <v>11.87564493</v>
        <stp/>
        <stp>EM_S_VAL_PE_TTM</stp>
        <stp>2</stp>
        <stp>000921.SZ</stp>
        <stp>2021/5/26</stp>
        <tr r="BI182" s="8"/>
      </tp>
      <tp>
        <v>9.46631906</v>
        <stp/>
        <stp>EM_S_VAL_PE_TTM</stp>
        <stp>2</stp>
        <stp>000921.SZ</stp>
        <stp>2021/7/26</stp>
        <tr r="BI224" s="8"/>
      </tp>
      <tp>
        <v>88.732268090000005</v>
        <stp/>
        <stp>EM_S_VAL_PE_TTM</stp>
        <stp>2</stp>
        <stp>002723.SZ</stp>
        <stp>2020/9/14</stp>
        <tr r="AC16" s="8"/>
      </tp>
      <tp>
        <v>20.920559969999999</v>
        <stp/>
        <stp>EM_S_VAL_PE_TTM</stp>
        <stp>2</stp>
        <stp>000521.SZ</stp>
        <stp>2021/4/26</stp>
        <tr r="BQ163" s="8"/>
      </tp>
      <tp>
        <v>10.670982</v>
        <stp/>
        <stp>EM_S_VAL_PE_TTM</stp>
        <stp>2</stp>
        <stp>000921.SZ</stp>
        <stp>2021/8/26</stp>
        <tr r="BI247" s="8"/>
      </tp>
      <tp>
        <v>20.865505859999999</v>
        <stp/>
        <stp>EM_S_VAL_PE_TTM</stp>
        <stp>2</stp>
        <stp>000521.SZ</stp>
        <stp>2021/5/26</stp>
        <tr r="BQ182" s="8"/>
      </tp>
      <tp>
        <v>17.727421870000001</v>
        <stp/>
        <stp>EM_S_VAL_PE_TTM</stp>
        <stp>2</stp>
        <stp>000521.SZ</stp>
        <stp>2021/7/26</stp>
        <tr r="BQ224" s="8"/>
      </tp>
      <tp>
        <v>-27.551498649999999</v>
        <stp/>
        <stp>EM_S_VAL_PE_TTM</stp>
        <stp>2</stp>
        <stp>000521.SZ</stp>
        <stp>2021/1/26</stp>
        <tr r="BQ105" s="8"/>
      </tp>
      <tp>
        <v>-24.231189839999999</v>
        <stp/>
        <stp>EM_S_VAL_PE_TTM</stp>
        <stp>2</stp>
        <stp>000521.SZ</stp>
        <stp>2021/2/26</stp>
        <tr r="BQ123" s="8"/>
      </tp>
      <tp>
        <v>-26.845049970000002</v>
        <stp/>
        <stp>EM_S_VAL_PE_TTM</stp>
        <stp>2</stp>
        <stp>000521.SZ</stp>
        <stp>2021/3/26</stp>
        <tr r="BQ143" s="8"/>
      </tp>
      <tp>
        <v>13.67471185</v>
        <stp/>
        <stp>EM_S_VAL_PE_TTM</stp>
        <stp>2</stp>
        <stp>000921.SZ</stp>
        <stp>2021/1/29</stp>
        <tr r="BI108" s="8"/>
      </tp>
      <tp>
        <v>15.53002744</v>
        <stp/>
        <stp>EM_S_VAL_PE_TTM</stp>
        <stp>2</stp>
        <stp>000921.SZ</stp>
        <stp>2021/3/29</stp>
        <tr r="BI144" s="8"/>
      </tp>
      <tp>
        <v>13.77978957</v>
        <stp/>
        <stp>EM_S_VAL_PE_TTM</stp>
        <stp>2</stp>
        <stp>000921.SZ</stp>
        <stp>2021/4/29</stp>
        <tr r="BI166" s="8"/>
      </tp>
      <tp>
        <v>11.26942745</v>
        <stp/>
        <stp>EM_S_VAL_PE_TTM</stp>
        <stp>2</stp>
        <stp>000921.SZ</stp>
        <stp>2021/6/29</stp>
        <tr r="BI205" s="8"/>
      </tp>
      <tp>
        <v>9.4430029999999991</v>
        <stp/>
        <stp>EM_S_VAL_PE_TTM</stp>
        <stp>2</stp>
        <stp>000921.SZ</stp>
        <stp>2021/7/29</stp>
        <tr r="BI227" s="8"/>
      </tp>
      <tp>
        <v>20.700343549999999</v>
        <stp/>
        <stp>EM_S_VAL_PE_TTM</stp>
        <stp>2</stp>
        <stp>000521.SZ</stp>
        <stp>2021/4/29</stp>
        <tr r="BQ166" s="8"/>
      </tp>
      <tp>
        <v>18.71839576</v>
        <stp/>
        <stp>EM_S_VAL_PE_TTM</stp>
        <stp>2</stp>
        <stp>000521.SZ</stp>
        <stp>2021/6/29</stp>
        <tr r="BQ205" s="8"/>
      </tp>
      <tp>
        <v>17.176880820000001</v>
        <stp/>
        <stp>EM_S_VAL_PE_TTM</stp>
        <stp>2</stp>
        <stp>000521.SZ</stp>
        <stp>2021/7/29</stp>
        <tr r="BQ227" s="8"/>
      </tp>
      <tp>
        <v>-26.209246149999998</v>
        <stp/>
        <stp>EM_S_VAL_PE_TTM</stp>
        <stp>2</stp>
        <stp>000521.SZ</stp>
        <stp>2021/1/29</stp>
        <tr r="BQ108" s="8"/>
      </tp>
      <tp>
        <v>-27.12762944</v>
        <stp/>
        <stp>EM_S_VAL_PE_TTM</stp>
        <stp>2</stp>
        <stp>000521.SZ</stp>
        <stp>2021/3/29</stp>
        <tr r="BQ144" s="8"/>
      </tp>
      <tp>
        <v>14.126768439999999</v>
        <stp/>
        <stp>EM_S_VAL_PE_TTM</stp>
        <stp>2</stp>
        <stp>000921.SZ</stp>
        <stp>2021/1/28</stp>
        <tr r="BI107" s="8"/>
      </tp>
      <tp>
        <v>14.499991509999999</v>
        <stp/>
        <stp>EM_S_VAL_PE_TTM</stp>
        <stp>2</stp>
        <stp>000921.SZ</stp>
        <stp>2021/4/28</stp>
        <tr r="BI165" s="8"/>
      </tp>
      <tp>
        <v>11.56476417</v>
        <stp/>
        <stp>EM_S_VAL_PE_TTM</stp>
        <stp>2</stp>
        <stp>000921.SZ</stp>
        <stp>2021/5/28</stp>
        <tr r="BI184" s="8"/>
      </tp>
      <tp>
        <v>11.588080229999999</v>
        <stp/>
        <stp>EM_S_VAL_PE_TTM</stp>
        <stp>2</stp>
        <stp>000921.SZ</stp>
        <stp>2021/6/28</stp>
        <tr r="BI204" s="8"/>
      </tp>
      <tp>
        <v>9.1787543599999992</v>
        <stp/>
        <stp>EM_S_VAL_PE_TTM</stp>
        <stp>2</stp>
        <stp>000921.SZ</stp>
        <stp>2021/7/28</stp>
        <tr r="BI226" s="8"/>
      </tp>
      <tp>
        <v>20.535181229999999</v>
        <stp/>
        <stp>EM_S_VAL_PE_TTM</stp>
        <stp>2</stp>
        <stp>000521.SZ</stp>
        <stp>2021/4/28</stp>
        <tr r="BQ165" s="8"/>
      </tp>
      <tp>
        <v>20.755397649999999</v>
        <stp/>
        <stp>EM_S_VAL_PE_TTM</stp>
        <stp>2</stp>
        <stp>000521.SZ</stp>
        <stp>2021/5/28</stp>
        <tr r="BQ184" s="8"/>
      </tp>
      <tp>
        <v>19.1037745</v>
        <stp/>
        <stp>EM_S_VAL_PE_TTM</stp>
        <stp>2</stp>
        <stp>000521.SZ</stp>
        <stp>2021/6/28</stp>
        <tr r="BQ204" s="8"/>
      </tp>
      <tp>
        <v>17.011718500000001</v>
        <stp/>
        <stp>EM_S_VAL_PE_TTM</stp>
        <stp>2</stp>
        <stp>000521.SZ</stp>
        <stp>2021/7/28</stp>
        <tr r="BQ226" s="8"/>
      </tp>
      <tp>
        <v>-27.410208919999999</v>
        <stp/>
        <stp>EM_S_VAL_PE_TTM</stp>
        <stp>2</stp>
        <stp>000521.SZ</stp>
        <stp>2021/1/28</stp>
        <tr r="BQ107" s="8"/>
      </tp>
      <tp>
        <v>9.76551802</v>
        <stp/>
        <stp>EM_S_VAL_PE_TTM</stp>
        <stp>2</stp>
        <stp>002420.SZ</stp>
        <stp>2020/9/29</stp>
        <tr r="AW27" s="8"/>
      </tp>
      <tp>
        <v>9.6909720799999999</v>
        <stp/>
        <stp>EM_S_VAL_PE_TTM</stp>
        <stp>2</stp>
        <stp>002420.SZ</stp>
        <stp>2020/9/28</stp>
        <tr r="AW26" s="8"/>
      </tp>
      <tp>
        <v>86.383249890000002</v>
        <stp/>
        <stp>EM_S_VAL_PE_TTM</stp>
        <stp>2</stp>
        <stp>002723.SZ</stp>
        <stp>2020/9/18</stp>
        <tr r="AC20" s="8"/>
      </tp>
      <tp>
        <v>12.205527930000001</v>
        <stp/>
        <stp>EM_S_VAL_PE_TTM</stp>
        <stp>2</stp>
        <stp>000921.SZ</stp>
        <stp>2021/1/11</stp>
        <tr r="BI94" s="8"/>
      </tp>
      <tp>
        <v>14.37163243</v>
        <stp/>
        <stp>EM_S_VAL_PE_TTM</stp>
        <stp>2</stp>
        <stp>000921.SZ</stp>
        <stp>2021/3/11</stp>
        <tr r="BI132" s="8"/>
      </tp>
      <tp>
        <v>18.66334166</v>
        <stp/>
        <stp>EM_S_VAL_PE_TTM</stp>
        <stp>2</stp>
        <stp>000521.SZ</stp>
        <stp>2021/8/11</stp>
        <tr r="BQ236" s="8"/>
      </tp>
      <tp>
        <v>12.20984174</v>
        <stp/>
        <stp>EM_S_VAL_PE_TTM</stp>
        <stp>2</stp>
        <stp>000921.SZ</stp>
        <stp>2021/5/11</stp>
        <tr r="BI171" s="8"/>
      </tp>
      <tp>
        <v>11.292743509999999</v>
        <stp/>
        <stp>EM_S_VAL_PE_TTM</stp>
        <stp>2</stp>
        <stp>000921.SZ</stp>
        <stp>2021/6/11</stp>
        <tr r="BI194" s="8"/>
      </tp>
      <tp>
        <v>85.85282642</v>
        <stp/>
        <stp>EM_S_VAL_PE_TTM</stp>
        <stp>2</stp>
        <stp>002723.SZ</stp>
        <stp>2020/9/23</stp>
        <tr r="AC23" s="8"/>
      </tp>
      <tp>
        <v>10.468909500000001</v>
        <stp/>
        <stp>EM_S_VAL_PE_TTM</stp>
        <stp>2</stp>
        <stp>000921.SZ</stp>
        <stp>2021/8/11</stp>
        <tr r="BI236" s="8"/>
      </tp>
      <tp>
        <v>21.581209229999999</v>
        <stp/>
        <stp>EM_S_VAL_PE_TTM</stp>
        <stp>2</stp>
        <stp>000521.SZ</stp>
        <stp>2021/5/11</stp>
        <tr r="BQ171" s="8"/>
      </tp>
      <tp>
        <v>20.1498025</v>
        <stp/>
        <stp>EM_S_VAL_PE_TTM</stp>
        <stp>2</stp>
        <stp>000521.SZ</stp>
        <stp>2021/6/11</stp>
        <tr r="BQ194" s="8"/>
      </tp>
      <tp>
        <v>-33.203088119999997</v>
        <stp/>
        <stp>EM_S_VAL_PE_TTM</stp>
        <stp>2</stp>
        <stp>000521.SZ</stp>
        <stp>2021/1/11</stp>
        <tr r="BQ94" s="8"/>
      </tp>
      <tp>
        <v>-24.725703920000001</v>
        <stp/>
        <stp>EM_S_VAL_PE_TTM</stp>
        <stp>2</stp>
        <stp>000521.SZ</stp>
        <stp>2021/3/11</stp>
        <tr r="BQ132" s="8"/>
      </tp>
      <tp>
        <v>14.315125350000001</v>
        <stp/>
        <stp>EM_S_VAL_PE_TTM</stp>
        <stp>2</stp>
        <stp>000921.SZ</stp>
        <stp>2021/2/10</stp>
        <tr r="BI116" s="8"/>
      </tp>
      <tp>
        <v>13.872486609999999</v>
        <stp/>
        <stp>EM_S_VAL_PE_TTM</stp>
        <stp>2</stp>
        <stp>000921.SZ</stp>
        <stp>2021/3/10</stp>
        <tr r="BI131" s="8"/>
      </tp>
      <tp>
        <v>18.443125240000001</v>
        <stp/>
        <stp>EM_S_VAL_PE_TTM</stp>
        <stp>2</stp>
        <stp>000521.SZ</stp>
        <stp>2021/8/10</stp>
        <tr r="BQ235" s="8"/>
      </tp>
      <tp>
        <v>12.318650010000001</v>
        <stp/>
        <stp>EM_S_VAL_PE_TTM</stp>
        <stp>2</stp>
        <stp>000921.SZ</stp>
        <stp>2021/5/10</stp>
        <tr r="BI170" s="8"/>
      </tp>
      <tp>
        <v>11.588080229999999</v>
        <stp/>
        <stp>EM_S_VAL_PE_TTM</stp>
        <stp>2</stp>
        <stp>000921.SZ</stp>
        <stp>2021/6/10</stp>
        <tr r="BI193" s="8"/>
      </tp>
      <tp>
        <v>85.928601200000003</v>
        <stp/>
        <stp>EM_S_VAL_PE_TTM</stp>
        <stp>2</stp>
        <stp>002723.SZ</stp>
        <stp>2020/9/22</stp>
        <tr r="AC22" s="8"/>
      </tp>
      <tp>
        <v>10.64766594</v>
        <stp/>
        <stp>EM_S_VAL_PE_TTM</stp>
        <stp>2</stp>
        <stp>000921.SZ</stp>
        <stp>2021/8/10</stp>
        <tr r="BI235" s="8"/>
      </tp>
      <tp>
        <v>21.140776389999999</v>
        <stp/>
        <stp>EM_S_VAL_PE_TTM</stp>
        <stp>2</stp>
        <stp>000521.SZ</stp>
        <stp>2021/5/10</stp>
        <tr r="BQ170" s="8"/>
      </tp>
      <tp>
        <v>20.810451759999999</v>
        <stp/>
        <stp>EM_S_VAL_PE_TTM</stp>
        <stp>2</stp>
        <stp>000521.SZ</stp>
        <stp>2021/6/10</stp>
        <tr r="BQ193" s="8"/>
      </tp>
      <tp>
        <v>-23.59538603</v>
        <stp/>
        <stp>EM_S_VAL_PE_TTM</stp>
        <stp>2</stp>
        <stp>000521.SZ</stp>
        <stp>2021/2/10</stp>
        <tr r="BQ116" s="8"/>
      </tp>
      <tp>
        <v>-24.37247958</v>
        <stp/>
        <stp>EM_S_VAL_PE_TTM</stp>
        <stp>2</stp>
        <stp>000521.SZ</stp>
        <stp>2021/3/10</stp>
        <tr r="BQ131" s="8"/>
      </tp>
      <tp>
        <v>13.83481523</v>
        <stp/>
        <stp>EM_S_VAL_PE_TTM</stp>
        <stp>2</stp>
        <stp>000921.SZ</stp>
        <stp>2021/1/13</stp>
        <tr r="BI96" s="8"/>
      </tp>
      <tp>
        <v>18.99366629</v>
        <stp/>
        <stp>EM_S_VAL_PE_TTM</stp>
        <stp>2</stp>
        <stp>000521.SZ</stp>
        <stp>2021/8/13</stp>
        <tr r="BQ238" s="8"/>
      </tp>
      <tp>
        <v>14.84522941</v>
        <stp/>
        <stp>EM_S_VAL_PE_TTM</stp>
        <stp>2</stp>
        <stp>000921.SZ</stp>
        <stp>2021/4/13</stp>
        <tr r="BI154" s="8"/>
      </tp>
      <tp>
        <v>9.9394585400000004</v>
        <stp/>
        <stp>EM_S_VAL_PE_TTM</stp>
        <stp>2</stp>
        <stp>002420.SZ</stp>
        <stp>2020/9/11</stp>
        <tr r="AW15" s="8"/>
      </tp>
      <tp>
        <v>11.58030821</v>
        <stp/>
        <stp>EM_S_VAL_PE_TTM</stp>
        <stp>2</stp>
        <stp>000921.SZ</stp>
        <stp>2021/5/13</stp>
        <tr r="BI173" s="8"/>
      </tp>
      <tp>
        <v>177.30119751999999</v>
        <stp/>
        <stp>EM_S_VAL_PE_TTM</stp>
        <stp>2</stp>
        <stp>002723.SZ</stp>
        <stp>2021/8/31</stp>
        <tr r="AC250" s="8"/>
      </tp>
      <tp>
        <v>10.40673335</v>
        <stp/>
        <stp>EM_S_VAL_PE_TTM</stp>
        <stp>2</stp>
        <stp>000921.SZ</stp>
        <stp>2021/7/13</stp>
        <tr r="BI215" s="8"/>
      </tp>
      <tp>
        <v>87.595646380000005</v>
        <stp/>
        <stp>EM_S_VAL_PE_TTM</stp>
        <stp>2</stp>
        <stp>002723.SZ</stp>
        <stp>2020/9/21</stp>
        <tr r="AC21" s="8"/>
      </tp>
      <tp>
        <v>-43.82720707</v>
        <stp/>
        <stp>EM_S_VAL_PE_TTM</stp>
        <stp>2</stp>
        <stp>000521.SZ</stp>
        <stp>2021/4/13</stp>
        <tr r="BQ154" s="8"/>
      </tp>
      <tp>
        <v>10.59326181</v>
        <stp/>
        <stp>EM_S_VAL_PE_TTM</stp>
        <stp>2</stp>
        <stp>000921.SZ</stp>
        <stp>2021/8/13</stp>
        <tr r="BI238" s="8"/>
      </tp>
      <tp>
        <v>20.920559969999999</v>
        <stp/>
        <stp>EM_S_VAL_PE_TTM</stp>
        <stp>2</stp>
        <stp>000521.SZ</stp>
        <stp>2021/5/13</stp>
        <tr r="BQ173" s="8"/>
      </tp>
      <tp>
        <v>18.443125240000001</v>
        <stp/>
        <stp>EM_S_VAL_PE_TTM</stp>
        <stp>2</stp>
        <stp>000521.SZ</stp>
        <stp>2021/7/13</stp>
        <tr r="BQ215" s="8"/>
      </tp>
      <tp>
        <v>109.53859961000001</v>
        <stp/>
        <stp>EM_S_VAL_PE_TTM</stp>
        <stp>2</stp>
        <stp>002723.SZ</stp>
        <stp>2021/5/31</stp>
        <tr r="AC185" s="8"/>
      </tp>
      <tp>
        <v>-34.19211628</v>
        <stp/>
        <stp>EM_S_VAL_PE_TTM</stp>
        <stp>2</stp>
        <stp>000521.SZ</stp>
        <stp>2021/1/13</stp>
        <tr r="BQ96" s="8"/>
      </tp>
      <tp>
        <v>151.15751284000001</v>
        <stp/>
        <stp>EM_S_VAL_PE_TTM</stp>
        <stp>2</stp>
        <stp>002723.SZ</stp>
        <stp>2021/3/31</stp>
        <tr r="AC146" s="8"/>
      </tp>
      <tp>
        <v>13.429847860000001</v>
        <stp/>
        <stp>EM_S_VAL_PE_TTM</stp>
        <stp>2</stp>
        <stp>000921.SZ</stp>
        <stp>2021/1/12</stp>
        <tr r="BI95" s="8"/>
      </tp>
      <tp>
        <v>14.20211121</v>
        <stp/>
        <stp>EM_S_VAL_PE_TTM</stp>
        <stp>2</stp>
        <stp>000921.SZ</stp>
        <stp>2021/3/12</stp>
        <tr r="BI133" s="8"/>
      </tp>
      <tp>
        <v>18.77344987</v>
        <stp/>
        <stp>EM_S_VAL_PE_TTM</stp>
        <stp>2</stp>
        <stp>000521.SZ</stp>
        <stp>2021/8/12</stp>
        <tr r="BQ237" s="8"/>
      </tp>
      <tp>
        <v>15.07826498</v>
        <stp/>
        <stp>EM_S_VAL_PE_TTM</stp>
        <stp>2</stp>
        <stp>000921.SZ</stp>
        <stp>2021/4/12</stp>
        <tr r="BI153" s="8"/>
      </tp>
      <tp>
        <v>9.8400639600000002</v>
        <stp/>
        <stp>EM_S_VAL_PE_TTM</stp>
        <stp>2</stp>
        <stp>002420.SZ</stp>
        <stp>2020/9/10</stp>
        <tr r="AW14" s="8"/>
      </tp>
      <tp>
        <v>12.163209630000001</v>
        <stp/>
        <stp>EM_S_VAL_PE_TTM</stp>
        <stp>2</stp>
        <stp>000921.SZ</stp>
        <stp>2021/5/12</stp>
        <tr r="BI172" s="8"/>
      </tp>
      <tp>
        <v>183.64262721</v>
        <stp/>
        <stp>EM_S_VAL_PE_TTM</stp>
        <stp>2</stp>
        <stp>002723.SZ</stp>
        <stp>2021/8/30</stp>
        <tr r="AC249" s="8"/>
      </tp>
      <tp>
        <v>10.259064990000001</v>
        <stp/>
        <stp>EM_S_VAL_PE_TTM</stp>
        <stp>2</stp>
        <stp>000921.SZ</stp>
        <stp>2021/7/12</stp>
        <tr r="BI214" s="8"/>
      </tp>
      <tp>
        <v>-43.705125709999997</v>
        <stp/>
        <stp>EM_S_VAL_PE_TTM</stp>
        <stp>2</stp>
        <stp>000521.SZ</stp>
        <stp>2021/4/12</stp>
        <tr r="BQ153" s="8"/>
      </tp>
      <tp>
        <v>10.62434988</v>
        <stp/>
        <stp>EM_S_VAL_PE_TTM</stp>
        <stp>2</stp>
        <stp>000921.SZ</stp>
        <stp>2021/8/12</stp>
        <tr r="BI237" s="8"/>
      </tp>
      <tp>
        <v>108.18503819</v>
        <stp/>
        <stp>EM_S_VAL_PE_TTM</stp>
        <stp>2</stp>
        <stp>002723.SZ</stp>
        <stp>2021/6/30</stp>
        <tr r="AC206" s="8"/>
      </tp>
      <tp>
        <v>21.360992809999999</v>
        <stp/>
        <stp>EM_S_VAL_PE_TTM</stp>
        <stp>2</stp>
        <stp>000521.SZ</stp>
        <stp>2021/5/12</stp>
        <tr r="BQ172" s="8"/>
      </tp>
      <tp>
        <v>108.34590814000001</v>
        <stp/>
        <stp>EM_S_VAL_PE_TTM</stp>
        <stp>2</stp>
        <stp>002723.SZ</stp>
        <stp>2021/7/30</stp>
        <tr r="AC228" s="8"/>
      </tp>
      <tp>
        <v>92.037670910000003</v>
        <stp/>
        <stp>EM_S_VAL_PE_TTM</stp>
        <stp>2</stp>
        <stp>002723.SZ</stp>
        <stp>2021/4/30</stp>
        <tr r="AC167" s="8"/>
      </tp>
      <tp>
        <v>18.38807113</v>
        <stp/>
        <stp>EM_S_VAL_PE_TTM</stp>
        <stp>2</stp>
        <stp>000521.SZ</stp>
        <stp>2021/7/12</stp>
        <tr r="BQ214" s="8"/>
      </tp>
      <tp>
        <v>-33.132443250000001</v>
        <stp/>
        <stp>EM_S_VAL_PE_TTM</stp>
        <stp>2</stp>
        <stp>000521.SZ</stp>
        <stp>2021/1/12</stp>
        <tr r="BQ95" s="8"/>
      </tp>
      <tp>
        <v>148.09837268999999</v>
        <stp/>
        <stp>EM_S_VAL_PE_TTM</stp>
        <stp>2</stp>
        <stp>002723.SZ</stp>
        <stp>2021/3/30</stp>
        <tr r="AC145" s="8"/>
      </tp>
      <tp>
        <v>-25.008283389999999</v>
        <stp/>
        <stp>EM_S_VAL_PE_TTM</stp>
        <stp>2</stp>
        <stp>000521.SZ</stp>
        <stp>2021/3/12</stp>
        <tr r="BQ133" s="8"/>
      </tp>
      <tp>
        <v>14.927285319999999</v>
        <stp/>
        <stp>EM_S_VAL_PE_TTM</stp>
        <stp>2</stp>
        <stp>000921.SZ</stp>
        <stp>2021/1/15</stp>
        <tr r="BI98" s="8"/>
      </tp>
      <tp>
        <v>14.01375429</v>
        <stp/>
        <stp>EM_S_VAL_PE_TTM</stp>
        <stp>2</stp>
        <stp>000921.SZ</stp>
        <stp>2021/3/15</stp>
        <tr r="BI134" s="8"/>
      </tp>
      <tp>
        <v>14.68987235</v>
        <stp/>
        <stp>EM_S_VAL_PE_TTM</stp>
        <stp>2</stp>
        <stp>000921.SZ</stp>
        <stp>2021/4/15</stp>
        <tr r="BI156" s="8"/>
      </tp>
      <tp>
        <v>9.8649126000000003</v>
        <stp/>
        <stp>EM_S_VAL_PE_TTM</stp>
        <stp>2</stp>
        <stp>002420.SZ</stp>
        <stp>2020/9/17</stp>
        <tr r="AW19" s="8"/>
      </tp>
      <tp>
        <v>11.378235719999999</v>
        <stp/>
        <stp>EM_S_VAL_PE_TTM</stp>
        <stp>2</stp>
        <stp>000921.SZ</stp>
        <stp>2021/6/15</stp>
        <tr r="BI195" s="8"/>
      </tp>
      <tp>
        <v>10.290153070000001</v>
        <stp/>
        <stp>EM_S_VAL_PE_TTM</stp>
        <stp>2</stp>
        <stp>000921.SZ</stp>
        <stp>2021/7/15</stp>
        <tr r="BI217" s="8"/>
      </tp>
      <tp>
        <v>-43.583044350000002</v>
        <stp/>
        <stp>EM_S_VAL_PE_TTM</stp>
        <stp>2</stp>
        <stp>000521.SZ</stp>
        <stp>2021/4/15</stp>
        <tr r="BQ156" s="8"/>
      </tp>
      <tp>
        <v>19.70936966</v>
        <stp/>
        <stp>EM_S_VAL_PE_TTM</stp>
        <stp>2</stp>
        <stp>000521.SZ</stp>
        <stp>2021/6/15</stp>
        <tr r="BQ195" s="8"/>
      </tp>
      <tp>
        <v>18.443125240000001</v>
        <stp/>
        <stp>EM_S_VAL_PE_TTM</stp>
        <stp>2</stp>
        <stp>000521.SZ</stp>
        <stp>2021/7/15</stp>
        <tr r="BQ217" s="8"/>
      </tp>
      <tp>
        <v>-30.87180747</v>
        <stp/>
        <stp>EM_S_VAL_PE_TTM</stp>
        <stp>2</stp>
        <stp>000521.SZ</stp>
        <stp>2021/1/15</stp>
        <tr r="BQ98" s="8"/>
      </tp>
      <tp>
        <v>-27.48085378</v>
        <stp/>
        <stp>EM_S_VAL_PE_TTM</stp>
        <stp>2</stp>
        <stp>000521.SZ</stp>
        <stp>2021/3/15</stp>
        <tr r="BQ134" s="8"/>
      </tp>
      <tp>
        <v>14.126768439999999</v>
        <stp/>
        <stp>EM_S_VAL_PE_TTM</stp>
        <stp>2</stp>
        <stp>000921.SZ</stp>
        <stp>2021/1/14</stp>
        <tr r="BI97" s="8"/>
      </tp>
      <tp>
        <v>15.06963404</v>
        <stp/>
        <stp>EM_S_VAL_PE_TTM</stp>
        <stp>2</stp>
        <stp>000921.SZ</stp>
        <stp>2021/4/14</stp>
        <tr r="BI155" s="8"/>
      </tp>
      <tp>
        <v>9.8897612499999994</v>
        <stp/>
        <stp>EM_S_VAL_PE_TTM</stp>
        <stp>2</stp>
        <stp>002420.SZ</stp>
        <stp>2020/9/16</stp>
        <tr r="AW18" s="8"/>
      </tp>
      <tp>
        <v>11.56476417</v>
        <stp/>
        <stp>EM_S_VAL_PE_TTM</stp>
        <stp>2</stp>
        <stp>000921.SZ</stp>
        <stp>2021/5/14</stp>
        <tr r="BI174" s="8"/>
      </tp>
      <tp>
        <v>10.173572780000001</v>
        <stp/>
        <stp>EM_S_VAL_PE_TTM</stp>
        <stp>2</stp>
        <stp>000921.SZ</stp>
        <stp>2021/7/14</stp>
        <tr r="BI216" s="8"/>
      </tp>
      <tp>
        <v>-44.193451140000001</v>
        <stp/>
        <stp>EM_S_VAL_PE_TTM</stp>
        <stp>2</stp>
        <stp>000521.SZ</stp>
        <stp>2021/4/14</stp>
        <tr r="BQ155" s="8"/>
      </tp>
      <tp>
        <v>21.801425649999999</v>
        <stp/>
        <stp>EM_S_VAL_PE_TTM</stp>
        <stp>2</stp>
        <stp>000521.SZ</stp>
        <stp>2021/5/14</stp>
        <tr r="BQ174" s="8"/>
      </tp>
      <tp>
        <v>18.27796292</v>
        <stp/>
        <stp>EM_S_VAL_PE_TTM</stp>
        <stp>2</stp>
        <stp>000521.SZ</stp>
        <stp>2021/7/14</stp>
        <tr r="BQ216" s="8"/>
      </tp>
      <tp>
        <v>-31.08374207</v>
        <stp/>
        <stp>EM_S_VAL_PE_TTM</stp>
        <stp>2</stp>
        <stp>000521.SZ</stp>
        <stp>2021/1/14</stp>
        <tr r="BQ97" s="8"/>
      </tp>
      <tp>
        <v>14.47522873</v>
        <stp/>
        <stp>EM_S_VAL_PE_TTM</stp>
        <stp>2</stp>
        <stp>000921.SZ</stp>
        <stp>2021/3/17</stp>
        <tr r="BI136" s="8"/>
      </tp>
      <tp>
        <v>18.49817934</v>
        <stp/>
        <stp>EM_S_VAL_PE_TTM</stp>
        <stp>2</stp>
        <stp>000521.SZ</stp>
        <stp>2021/8/17</stp>
        <tr r="BQ240" s="8"/>
      </tp>
      <tp>
        <v>9.9394585400000004</v>
        <stp/>
        <stp>EM_S_VAL_PE_TTM</stp>
        <stp>2</stp>
        <stp>002420.SZ</stp>
        <stp>2020/9/15</stp>
        <tr r="AW17" s="8"/>
      </tp>
      <tp>
        <v>11.73574859</v>
        <stp/>
        <stp>EM_S_VAL_PE_TTM</stp>
        <stp>2</stp>
        <stp>000921.SZ</stp>
        <stp>2021/5/17</stp>
        <tr r="BI175" s="8"/>
      </tp>
      <tp>
        <v>10.981862749999999</v>
        <stp/>
        <stp>EM_S_VAL_PE_TTM</stp>
        <stp>2</stp>
        <stp>000921.SZ</stp>
        <stp>2021/6/17</stp>
        <tr r="BI197" s="8"/>
      </tp>
      <tp>
        <v>84.261556029999994</v>
        <stp/>
        <stp>EM_S_VAL_PE_TTM</stp>
        <stp>2</stp>
        <stp>002723.SZ</stp>
        <stp>2020/9/25</stp>
        <tr r="AC25" s="8"/>
      </tp>
      <tp>
        <v>10.62434988</v>
        <stp/>
        <stp>EM_S_VAL_PE_TTM</stp>
        <stp>2</stp>
        <stp>000921.SZ</stp>
        <stp>2021/8/17</stp>
        <tr r="BI240" s="8"/>
      </tp>
      <tp>
        <v>21.250884599999999</v>
        <stp/>
        <stp>EM_S_VAL_PE_TTM</stp>
        <stp>2</stp>
        <stp>000521.SZ</stp>
        <stp>2021/5/17</stp>
        <tr r="BQ175" s="8"/>
      </tp>
      <tp>
        <v>19.21388271</v>
        <stp/>
        <stp>EM_S_VAL_PE_TTM</stp>
        <stp>2</stp>
        <stp>000521.SZ</stp>
        <stp>2021/6/17</stp>
        <tr r="BQ197" s="8"/>
      </tp>
      <tp>
        <v>-27.33956405</v>
        <stp/>
        <stp>EM_S_VAL_PE_TTM</stp>
        <stp>2</stp>
        <stp>000521.SZ</stp>
        <stp>2021/3/17</stp>
        <tr r="BQ136" s="8"/>
      </tp>
      <tp>
        <v>14.032589979999999</v>
        <stp/>
        <stp>EM_S_VAL_PE_TTM</stp>
        <stp>2</stp>
        <stp>000921.SZ</stp>
        <stp>2021/3/16</stp>
        <tr r="BI135" s="8"/>
      </tp>
      <tp>
        <v>18.77344987</v>
        <stp/>
        <stp>EM_S_VAL_PE_TTM</stp>
        <stp>2</stp>
        <stp>000521.SZ</stp>
        <stp>2021/8/16</stp>
        <tr r="BQ239" s="8"/>
      </tp>
      <tp>
        <v>15.06100309</v>
        <stp/>
        <stp>EM_S_VAL_PE_TTM</stp>
        <stp>2</stp>
        <stp>000921.SZ</stp>
        <stp>2021/4/16</stp>
        <tr r="BI157" s="8"/>
      </tp>
      <tp>
        <v>10.014004480000001</v>
        <stp/>
        <stp>EM_S_VAL_PE_TTM</stp>
        <stp>2</stp>
        <stp>002420.SZ</stp>
        <stp>2020/9/14</stp>
        <tr r="AW16" s="8"/>
      </tp>
      <tp>
        <v>11.12953111</v>
        <stp/>
        <stp>EM_S_VAL_PE_TTM</stp>
        <stp>2</stp>
        <stp>000921.SZ</stp>
        <stp>2021/6/16</stp>
        <tr r="BI196" s="8"/>
      </tp>
      <tp>
        <v>10.150256730000001</v>
        <stp/>
        <stp>EM_S_VAL_PE_TTM</stp>
        <stp>2</stp>
        <stp>000921.SZ</stp>
        <stp>2021/7/16</stp>
        <tr r="BI218" s="8"/>
      </tp>
      <tp>
        <v>83.655357789999996</v>
        <stp/>
        <stp>EM_S_VAL_PE_TTM</stp>
        <stp>2</stp>
        <stp>002723.SZ</stp>
        <stp>2020/9/24</stp>
        <tr r="AC24" s="8"/>
      </tp>
      <tp>
        <v>-44.681776560000003</v>
        <stp/>
        <stp>EM_S_VAL_PE_TTM</stp>
        <stp>2</stp>
        <stp>000521.SZ</stp>
        <stp>2021/4/16</stp>
        <tr r="BQ157" s="8"/>
      </tp>
      <tp>
        <v>10.60880584</v>
        <stp/>
        <stp>EM_S_VAL_PE_TTM</stp>
        <stp>2</stp>
        <stp>000921.SZ</stp>
        <stp>2021/8/16</stp>
        <tr r="BI239" s="8"/>
      </tp>
      <tp>
        <v>19.37904502</v>
        <stp/>
        <stp>EM_S_VAL_PE_TTM</stp>
        <stp>2</stp>
        <stp>000521.SZ</stp>
        <stp>2021/6/16</stp>
        <tr r="BQ196" s="8"/>
      </tp>
      <tp>
        <v>18.27796292</v>
        <stp/>
        <stp>EM_S_VAL_PE_TTM</stp>
        <stp>2</stp>
        <stp>000521.SZ</stp>
        <stp>2021/7/16</stp>
        <tr r="BQ218" s="8"/>
      </tp>
      <tp>
        <v>-27.198274309999999</v>
        <stp/>
        <stp>EM_S_VAL_PE_TTM</stp>
        <stp>2</stp>
        <stp>000521.SZ</stp>
        <stp>2021/3/16</stp>
        <tr r="BQ135" s="8"/>
      </tp>
      <tp>
        <v>15.65245943</v>
        <stp/>
        <stp>EM_S_VAL_PE_TTM</stp>
        <stp>2</stp>
        <stp>000921.SZ</stp>
        <stp>2021/1/19</stp>
        <tr r="BI100" s="8"/>
      </tp>
      <tp>
        <v>14.25861828</v>
        <stp/>
        <stp>EM_S_VAL_PE_TTM</stp>
        <stp>2</stp>
        <stp>000921.SZ</stp>
        <stp>2021/2/19</stp>
        <tr r="BI118" s="8"/>
      </tp>
      <tp>
        <v>13.947829369999999</v>
        <stp/>
        <stp>EM_S_VAL_PE_TTM</stp>
        <stp>2</stp>
        <stp>000921.SZ</stp>
        <stp>2021/3/19</stp>
        <tr r="BI138" s="8"/>
      </tp>
      <tp>
        <v>21.44455863</v>
        <stp/>
        <stp>EM_S_VAL_PE_TTM</stp>
        <stp>2</stp>
        <stp>000521.SZ</stp>
        <stp>2021/8/19</stp>
        <tr r="BQ242" s="8"/>
      </tp>
      <tp>
        <v>15.259514879999999</v>
        <stp/>
        <stp>EM_S_VAL_PE_TTM</stp>
        <stp>2</stp>
        <stp>000921.SZ</stp>
        <stp>2021/4/19</stp>
        <tr r="BI158" s="8"/>
      </tp>
      <tp>
        <v>11.59585225</v>
        <stp/>
        <stp>EM_S_VAL_PE_TTM</stp>
        <stp>2</stp>
        <stp>000921.SZ</stp>
        <stp>2021/5/19</stp>
        <tr r="BI177" s="8"/>
      </tp>
      <tp>
        <v>10.02590442</v>
        <stp/>
        <stp>EM_S_VAL_PE_TTM</stp>
        <stp>2</stp>
        <stp>000921.SZ</stp>
        <stp>2021/7/19</stp>
        <tr r="BI219" s="8"/>
      </tp>
      <tp>
        <v>-45.53634606</v>
        <stp/>
        <stp>EM_S_VAL_PE_TTM</stp>
        <stp>2</stp>
        <stp>000521.SZ</stp>
        <stp>2021/4/19</stp>
        <tr r="BQ158" s="8"/>
      </tp>
      <tp>
        <v>10.74093017</v>
        <stp/>
        <stp>EM_S_VAL_PE_TTM</stp>
        <stp>2</stp>
        <stp>000921.SZ</stp>
        <stp>2021/8/19</stp>
        <tr r="BI242" s="8"/>
      </tp>
      <tp>
        <v>20.810451759999999</v>
        <stp/>
        <stp>EM_S_VAL_PE_TTM</stp>
        <stp>2</stp>
        <stp>000521.SZ</stp>
        <stp>2021/5/19</stp>
        <tr r="BQ177" s="8"/>
      </tp>
      <tp>
        <v>18.0577465</v>
        <stp/>
        <stp>EM_S_VAL_PE_TTM</stp>
        <stp>2</stp>
        <stp>000521.SZ</stp>
        <stp>2021/7/19</stp>
        <tr r="BQ219" s="8"/>
      </tp>
      <tp>
        <v>-31.29567668</v>
        <stp/>
        <stp>EM_S_VAL_PE_TTM</stp>
        <stp>2</stp>
        <stp>000521.SZ</stp>
        <stp>2021/1/19</stp>
        <tr r="BQ100" s="8"/>
      </tp>
      <tp>
        <v>-26.35053589</v>
        <stp/>
        <stp>EM_S_VAL_PE_TTM</stp>
        <stp>2</stp>
        <stp>000521.SZ</stp>
        <stp>2021/2/19</stp>
        <tr r="BQ118" s="8"/>
      </tp>
      <tp>
        <v>-26.209246149999998</v>
        <stp/>
        <stp>EM_S_VAL_PE_TTM</stp>
        <stp>2</stp>
        <stp>000521.SZ</stp>
        <stp>2021/3/19</stp>
        <tr r="BQ138" s="8"/>
      </tp>
      <tp>
        <v>15.87848773</v>
        <stp/>
        <stp>EM_S_VAL_PE_TTM</stp>
        <stp>2</stp>
        <stp>000921.SZ</stp>
        <stp>2021/1/18</stp>
        <tr r="BI99" s="8"/>
      </tp>
      <tp>
        <v>14.17385767</v>
        <stp/>
        <stp>EM_S_VAL_PE_TTM</stp>
        <stp>2</stp>
        <stp>000921.SZ</stp>
        <stp>2021/2/18</stp>
        <tr r="BI117" s="8"/>
      </tp>
      <tp>
        <v>14.2209469</v>
        <stp/>
        <stp>EM_S_VAL_PE_TTM</stp>
        <stp>2</stp>
        <stp>000921.SZ</stp>
        <stp>2021/3/18</stp>
        <tr r="BI137" s="8"/>
      </tp>
      <tp>
        <v>21.767518849999998</v>
        <stp/>
        <stp>EM_S_VAL_PE_TTM</stp>
        <stp>2</stp>
        <stp>000521.SZ</stp>
        <stp>2021/8/18</stp>
        <tr r="BQ241" s="8"/>
      </tp>
      <tp>
        <v>11.77460868</v>
        <stp/>
        <stp>EM_S_VAL_PE_TTM</stp>
        <stp>2</stp>
        <stp>000921.SZ</stp>
        <stp>2021/5/18</stp>
        <tr r="BI176" s="8"/>
      </tp>
      <tp>
        <v>11.191707259999999</v>
        <stp/>
        <stp>EM_S_VAL_PE_TTM</stp>
        <stp>2</stp>
        <stp>000921.SZ</stp>
        <stp>2021/6/18</stp>
        <tr r="BI198" s="8"/>
      </tp>
      <tp>
        <v>10.60880584</v>
        <stp/>
        <stp>EM_S_VAL_PE_TTM</stp>
        <stp>2</stp>
        <stp>000921.SZ</stp>
        <stp>2021/8/18</stp>
        <tr r="BI241" s="8"/>
      </tp>
      <tp>
        <v>21.140776389999999</v>
        <stp/>
        <stp>EM_S_VAL_PE_TTM</stp>
        <stp>2</stp>
        <stp>000521.SZ</stp>
        <stp>2021/5/18</stp>
        <tr r="BQ176" s="8"/>
      </tp>
      <tp>
        <v>19.32399092</v>
        <stp/>
        <stp>EM_S_VAL_PE_TTM</stp>
        <stp>2</stp>
        <stp>000521.SZ</stp>
        <stp>2021/6/18</stp>
        <tr r="BQ198" s="8"/>
      </tp>
      <tp>
        <v>-32.355349699999998</v>
        <stp/>
        <stp>EM_S_VAL_PE_TTM</stp>
        <stp>2</stp>
        <stp>000521.SZ</stp>
        <stp>2021/1/18</stp>
        <tr r="BQ99" s="8"/>
      </tp>
      <tp>
        <v>-24.513769310000001</v>
        <stp/>
        <stp>EM_S_VAL_PE_TTM</stp>
        <stp>2</stp>
        <stp>000521.SZ</stp>
        <stp>2021/2/18</stp>
        <tr r="BQ117" s="8"/>
      </tp>
      <tp>
        <v>-26.633115360000001</v>
        <stp/>
        <stp>EM_S_VAL_PE_TTM</stp>
        <stp>2</stp>
        <stp>000521.SZ</stp>
        <stp>2021/3/18</stp>
        <tr r="BQ137" s="8"/>
      </tp>
      <tp>
        <v>80.169717879999993</v>
        <stp/>
        <stp>EM_S_VAL_PE_TTM</stp>
        <stp>2</stp>
        <stp>002723.SZ</stp>
        <stp>2020/9/29</stp>
        <tr r="AC27" s="8"/>
      </tp>
      <tp>
        <v>10.163096360000001</v>
        <stp/>
        <stp>EM_S_VAL_PE_TTM</stp>
        <stp>2</stp>
        <stp>002420.SZ</stp>
        <stp>2020/9/18</stp>
        <tr r="AW20" s="8"/>
      </tp>
      <tp>
        <v>84.791979499999997</v>
        <stp/>
        <stp>EM_S_VAL_PE_TTM</stp>
        <stp>2</stp>
        <stp>002723.SZ</stp>
        <stp>2020/9/28</stp>
        <tr r="AC26" s="8"/>
      </tp>
      <tp>
        <v>-16.16938111</v>
        <stp/>
        <stp>EM_S_VAL_PE_TTM</stp>
        <stp>2</stp>
        <stp>000521.SZ</stp>
        <stp>2020/9/11</stp>
        <tr r="BQ15" s="8"/>
      </tp>
      <tp>
        <v>23.368212459999999</v>
        <stp/>
        <stp>EM_S_VAL_PE_TTM</stp>
        <stp>2</stp>
        <stp>002420.SZ</stp>
        <stp>2021/8/13</stp>
        <tr r="AW238" s="8"/>
      </tp>
      <tp>
        <v>118.31984475</v>
        <stp/>
        <stp>EM_S_VAL_PE_TTM</stp>
        <stp>2</stp>
        <stp>002723.SZ</stp>
        <stp>2021/8/23</stp>
        <tr r="AC244" s="8"/>
      </tp>
      <tp>
        <v>22.983110539999998</v>
        <stp/>
        <stp>EM_S_VAL_PE_TTM</stp>
        <stp>2</stp>
        <stp>002420.SZ</stp>
        <stp>2021/5/13</stp>
        <tr r="AW173" s="8"/>
      </tp>
      <tp>
        <v>112.09187971999999</v>
        <stp/>
        <stp>EM_S_VAL_PE_TTM</stp>
        <stp>2</stp>
        <stp>002723.SZ</stp>
        <stp>2021/6/23</stp>
        <tr r="AC201" s="8"/>
      </tp>
      <tp>
        <v>13.533193320000001</v>
        <stp/>
        <stp>EM_S_VAL_PE_TTM</stp>
        <stp>2</stp>
        <stp>000921.SZ</stp>
        <stp>2020/9/11</stp>
        <tr r="BI15" s="8"/>
      </tp>
      <tp>
        <v>27.465989</v>
        <stp/>
        <stp>EM_S_VAL_PE_TTM</stp>
        <stp>2</stp>
        <stp>002420.SZ</stp>
        <stp>2021/4/13</stp>
        <tr r="AW154" s="8"/>
      </tp>
      <tp>
        <v>112.44809174</v>
        <stp/>
        <stp>EM_S_VAL_PE_TTM</stp>
        <stp>2</stp>
        <stp>002723.SZ</stp>
        <stp>2021/7/23</stp>
        <tr r="AC223" s="8"/>
      </tp>
      <tp>
        <v>23.134647529999999</v>
        <stp/>
        <stp>EM_S_VAL_PE_TTM</stp>
        <stp>2</stp>
        <stp>002420.SZ</stp>
        <stp>2021/7/13</stp>
        <tr r="AW215" s="8"/>
      </tp>
      <tp>
        <v>129.31796384</v>
        <stp/>
        <stp>EM_S_VAL_PE_TTM</stp>
        <stp>2</stp>
        <stp>002723.SZ</stp>
        <stp>2021/4/23</stp>
        <tr r="AC162" s="8"/>
      </tp>
      <tp>
        <v>9.4355453899999997</v>
        <stp/>
        <stp>EM_S_VAL_PE_TTM</stp>
        <stp>2</stp>
        <stp>002420.SZ</stp>
        <stp>2021/1/13</stp>
        <tr r="AW96" s="8"/>
      </tp>
      <tp>
        <v>151.06753813</v>
        <stp/>
        <stp>EM_S_VAL_PE_TTM</stp>
        <stp>2</stp>
        <stp>002723.SZ</stp>
        <stp>2021/2/23</stp>
        <tr r="AC120" s="8"/>
      </tp>
      <tp>
        <v>144.40940957999999</v>
        <stp/>
        <stp>EM_S_VAL_PE_TTM</stp>
        <stp>2</stp>
        <stp>002723.SZ</stp>
        <stp>2021/3/23</stp>
        <tr r="AC140" s="8"/>
      </tp>
      <tp>
        <v>-16.219596580000001</v>
        <stp/>
        <stp>EM_S_VAL_PE_TTM</stp>
        <stp>2</stp>
        <stp>000521.SZ</stp>
        <stp>2020/9/10</stp>
        <tr r="BQ14" s="8"/>
      </tp>
      <tp>
        <v>23.473002650000002</v>
        <stp/>
        <stp>EM_S_VAL_PE_TTM</stp>
        <stp>2</stp>
        <stp>002420.SZ</stp>
        <stp>2021/8/12</stp>
        <tr r="AW237" s="8"/>
      </tp>
      <tp>
        <v>22.983110539999998</v>
        <stp/>
        <stp>EM_S_VAL_PE_TTM</stp>
        <stp>2</stp>
        <stp>002420.SZ</stp>
        <stp>2021/5/12</stp>
        <tr r="AW172" s="8"/>
      </tp>
      <tp>
        <v>110.31081961</v>
        <stp/>
        <stp>EM_S_VAL_PE_TTM</stp>
        <stp>2</stp>
        <stp>002723.SZ</stp>
        <stp>2021/6/22</stp>
        <tr r="AC200" s="8"/>
      </tp>
      <tp>
        <v>13.46185871</v>
        <stp/>
        <stp>EM_S_VAL_PE_TTM</stp>
        <stp>2</stp>
        <stp>000921.SZ</stp>
        <stp>2020/9/10</stp>
        <tr r="BI14" s="8"/>
      </tp>
      <tp>
        <v>28.257691569999999</v>
        <stp/>
        <stp>EM_S_VAL_PE_TTM</stp>
        <stp>2</stp>
        <stp>002420.SZ</stp>
        <stp>2021/4/12</stp>
        <tr r="AW153" s="8"/>
      </tp>
      <tp>
        <v>110.19591251</v>
        <stp/>
        <stp>EM_S_VAL_PE_TTM</stp>
        <stp>2</stp>
        <stp>002723.SZ</stp>
        <stp>2021/7/22</stp>
        <tr r="AC222" s="8"/>
      </tp>
      <tp>
        <v>22.932598209999998</v>
        <stp/>
        <stp>EM_S_VAL_PE_TTM</stp>
        <stp>2</stp>
        <stp>002420.SZ</stp>
        <stp>2021/7/12</stp>
        <tr r="AW214" s="8"/>
      </tp>
      <tp>
        <v>131.95411712999999</v>
        <stp/>
        <stp>EM_S_VAL_PE_TTM</stp>
        <stp>2</stp>
        <stp>002723.SZ</stp>
        <stp>2021/4/22</stp>
        <tr r="AC161" s="8"/>
      </tp>
      <tp>
        <v>9.3872817400000006</v>
        <stp/>
        <stp>EM_S_VAL_PE_TTM</stp>
        <stp>2</stp>
        <stp>002420.SZ</stp>
        <stp>2021/1/12</stp>
        <tr r="AW95" s="8"/>
      </tp>
      <tp>
        <v>150.97756342</v>
        <stp/>
        <stp>EM_S_VAL_PE_TTM</stp>
        <stp>2</stp>
        <stp>002723.SZ</stp>
        <stp>2021/2/22</stp>
        <tr r="AC119" s="8"/>
      </tp>
      <tp>
        <v>140.72044647000001</v>
        <stp/>
        <stp>EM_S_VAL_PE_TTM</stp>
        <stp>2</stp>
        <stp>002723.SZ</stp>
        <stp>2021/3/22</stp>
        <tr r="AC139" s="8"/>
      </tp>
      <tp>
        <v>30.328298279999998</v>
        <stp/>
        <stp>EM_S_VAL_PE_TTM</stp>
        <stp>2</stp>
        <stp>002420.SZ</stp>
        <stp>2021/3/12</stp>
        <tr r="AW133" s="8"/>
      </tp>
      <tp>
        <v>125.87461931999999</v>
        <stp/>
        <stp>EM_S_VAL_PE_TTM</stp>
        <stp>2</stp>
        <stp>002723.SZ</stp>
        <stp>2021/1/22</stp>
        <tr r="AC103" s="8"/>
      </tp>
      <tp>
        <v>23.473002650000002</v>
        <stp/>
        <stp>EM_S_VAL_PE_TTM</stp>
        <stp>2</stp>
        <stp>002420.SZ</stp>
        <stp>2021/8/11</stp>
        <tr r="AW236" s="8"/>
      </tp>
      <tp>
        <v>87.595646380000005</v>
        <stp/>
        <stp>EM_S_VAL_PE_TTM</stp>
        <stp>2</stp>
        <stp>002723.SZ</stp>
        <stp>2020/8/31</stp>
        <tr r="AC6" s="8"/>
      </tp>
      <tp>
        <v>22.882085880000002</v>
        <stp/>
        <stp>EM_S_VAL_PE_TTM</stp>
        <stp>2</stp>
        <stp>002420.SZ</stp>
        <stp>2021/5/11</stp>
        <tr r="AW171" s="8"/>
      </tp>
      <tp>
        <v>110.68620149</v>
        <stp/>
        <stp>EM_S_VAL_PE_TTM</stp>
        <stp>2</stp>
        <stp>002723.SZ</stp>
        <stp>2021/6/21</stp>
        <tr r="AC199" s="8"/>
      </tp>
      <tp>
        <v>112.12635185000001</v>
        <stp/>
        <stp>EM_S_VAL_PE_TTM</stp>
        <stp>2</stp>
        <stp>002723.SZ</stp>
        <stp>2021/7/21</stp>
        <tr r="AC221" s="8"/>
      </tp>
      <tp>
        <v>134.59027040999999</v>
        <stp/>
        <stp>EM_S_VAL_PE_TTM</stp>
        <stp>2</stp>
        <stp>002723.SZ</stp>
        <stp>2021/4/21</stp>
        <tr r="AC160" s="8"/>
      </tp>
      <tp>
        <v>25.155140769999999</v>
        <stp/>
        <stp>EM_S_VAL_PE_TTM</stp>
        <stp>2</stp>
        <stp>002420.SZ</stp>
        <stp>2021/6/11</stp>
        <tr r="AW194" s="8"/>
      </tp>
      <tp>
        <v>84.119217930000005</v>
        <stp/>
        <stp>EM_S_VAL_PE_TTM</stp>
        <stp>2</stp>
        <stp>002723.SZ</stp>
        <stp>2021/5/21</stp>
        <tr r="AC179" s="8"/>
      </tp>
      <tp>
        <v>9.3631499100000006</v>
        <stp/>
        <stp>EM_S_VAL_PE_TTM</stp>
        <stp>2</stp>
        <stp>002420.SZ</stp>
        <stp>2021/1/11</stp>
        <tr r="AW94" s="8"/>
      </tp>
      <tp>
        <v>29.292994920000002</v>
        <stp/>
        <stp>EM_S_VAL_PE_TTM</stp>
        <stp>2</stp>
        <stp>002420.SZ</stp>
        <stp>2021/3/11</stp>
        <tr r="AW132" s="8"/>
      </tp>
      <tp>
        <v>124.07512512</v>
        <stp/>
        <stp>EM_S_VAL_PE_TTM</stp>
        <stp>2</stp>
        <stp>002723.SZ</stp>
        <stp>2021/1/21</stp>
        <tr r="AC102" s="8"/>
      </tp>
      <tp>
        <v>23.630187939999999</v>
        <stp/>
        <stp>EM_S_VAL_PE_TTM</stp>
        <stp>2</stp>
        <stp>002420.SZ</stp>
        <stp>2021/8/10</stp>
        <tr r="AW235" s="8"/>
      </tp>
      <tp>
        <v>119.60680431</v>
        <stp/>
        <stp>EM_S_VAL_PE_TTM</stp>
        <stp>2</stp>
        <stp>002723.SZ</stp>
        <stp>2021/8/20</stp>
        <tr r="AC243" s="8"/>
      </tp>
      <tp>
        <v>77.896474459999993</v>
        <stp/>
        <stp>EM_S_VAL_PE_TTM</stp>
        <stp>2</stp>
        <stp>002723.SZ</stp>
        <stp>2020/9/30</stp>
        <tr r="AC28" s="8"/>
      </tp>
      <tp>
        <v>22.57901189</v>
        <stp/>
        <stp>EM_S_VAL_PE_TTM</stp>
        <stp>2</stp>
        <stp>002420.SZ</stp>
        <stp>2021/5/10</stp>
        <tr r="AW170" s="8"/>
      </tp>
      <tp>
        <v>112.20678682</v>
        <stp/>
        <stp>EM_S_VAL_PE_TTM</stp>
        <stp>2</stp>
        <stp>002723.SZ</stp>
        <stp>2021/7/20</stp>
        <tr r="AC220" s="8"/>
      </tp>
      <tp>
        <v>136.20125297000001</v>
        <stp/>
        <stp>EM_S_VAL_PE_TTM</stp>
        <stp>2</stp>
        <stp>002723.SZ</stp>
        <stp>2021/4/20</stp>
        <tr r="AC159" s="8"/>
      </tp>
      <tp>
        <v>25.155140769999999</v>
        <stp/>
        <stp>EM_S_VAL_PE_TTM</stp>
        <stp>2</stp>
        <stp>002420.SZ</stp>
        <stp>2021/6/10</stp>
        <tr r="AW193" s="8"/>
      </tp>
      <tp>
        <v>83.143756330000002</v>
        <stp/>
        <stp>EM_S_VAL_PE_TTM</stp>
        <stp>2</stp>
        <stp>002723.SZ</stp>
        <stp>2021/5/20</stp>
        <tr r="AC178" s="8"/>
      </tp>
      <tp>
        <v>28.623092750000001</v>
        <stp/>
        <stp>EM_S_VAL_PE_TTM</stp>
        <stp>2</stp>
        <stp>002420.SZ</stp>
        <stp>2021/3/10</stp>
        <tr r="AW131" s="8"/>
      </tp>
      <tp>
        <v>10.014709310000001</v>
        <stp/>
        <stp>EM_S_VAL_PE_TTM</stp>
        <stp>2</stp>
        <stp>002420.SZ</stp>
        <stp>2021/2/10</stp>
        <tr r="AW116" s="8"/>
      </tp>
      <tp>
        <v>118.31674368</v>
        <stp/>
        <stp>EM_S_VAL_PE_TTM</stp>
        <stp>2</stp>
        <stp>002723.SZ</stp>
        <stp>2021/1/20</stp>
        <tr r="AC101" s="8"/>
      </tp>
      <tp>
        <v>-16.068950170000001</v>
        <stp/>
        <stp>EM_S_VAL_PE_TTM</stp>
        <stp>2</stp>
        <stp>000521.SZ</stp>
        <stp>2020/9/15</stp>
        <tr r="BQ17" s="8"/>
      </tp>
      <tp>
        <v>23.0014468</v>
        <stp/>
        <stp>EM_S_VAL_PE_TTM</stp>
        <stp>2</stp>
        <stp>002420.SZ</stp>
        <stp>2021/8/17</stp>
        <tr r="AW240" s="8"/>
      </tp>
      <tp>
        <v>114.70027098</v>
        <stp/>
        <stp>EM_S_VAL_PE_TTM</stp>
        <stp>2</stp>
        <stp>002723.SZ</stp>
        <stp>2021/8/27</stp>
        <tr r="AC248" s="8"/>
      </tp>
      <tp>
        <v>22.680036560000001</v>
        <stp/>
        <stp>EM_S_VAL_PE_TTM</stp>
        <stp>2</stp>
        <stp>002420.SZ</stp>
        <stp>2021/5/17</stp>
        <tr r="AW175" s="8"/>
      </tp>
      <tp>
        <v>13.472049370000001</v>
        <stp/>
        <stp>EM_S_VAL_PE_TTM</stp>
        <stp>2</stp>
        <stp>000921.SZ</stp>
        <stp>2020/9/15</stp>
        <tr r="BI17" s="8"/>
      </tp>
      <tp>
        <v>114.86114092</v>
        <stp/>
        <stp>EM_S_VAL_PE_TTM</stp>
        <stp>2</stp>
        <stp>002723.SZ</stp>
        <stp>2021/7/27</stp>
        <tr r="AC225" s="8"/>
      </tp>
      <tp>
        <v>119.57884199</v>
        <stp/>
        <stp>EM_S_VAL_PE_TTM</stp>
        <stp>2</stp>
        <stp>002723.SZ</stp>
        <stp>2021/4/27</stp>
        <tr r="AC164" s="8"/>
      </tp>
      <tp>
        <v>24.346943469999999</v>
        <stp/>
        <stp>EM_S_VAL_PE_TTM</stp>
        <stp>2</stp>
        <stp>002420.SZ</stp>
        <stp>2021/6/17</stp>
        <tr r="AW197" s="8"/>
      </tp>
      <tp>
        <v>90.488408370000002</v>
        <stp/>
        <stp>EM_S_VAL_PE_TTM</stp>
        <stp>2</stp>
        <stp>002723.SZ</stp>
        <stp>2021/5/27</stp>
        <tr r="AC183" s="8"/>
      </tp>
      <tp>
        <v>30.571899070000001</v>
        <stp/>
        <stp>EM_S_VAL_PE_TTM</stp>
        <stp>2</stp>
        <stp>002420.SZ</stp>
        <stp>2021/3/17</stp>
        <tr r="AW136" s="8"/>
      </tp>
      <tp>
        <v>145.66905552</v>
        <stp/>
        <stp>EM_S_VAL_PE_TTM</stp>
        <stp>2</stp>
        <stp>002723.SZ</stp>
        <stp>2021/1/27</stp>
        <tr r="AC106" s="8"/>
      </tp>
      <tp>
        <v>-16.119165639999999</v>
        <stp/>
        <stp>EM_S_VAL_PE_TTM</stp>
        <stp>2</stp>
        <stp>000521.SZ</stp>
        <stp>2020/9/14</stp>
        <tr r="BQ16" s="8"/>
      </tp>
      <tp>
        <v>23.577792840000001</v>
        <stp/>
        <stp>EM_S_VAL_PE_TTM</stp>
        <stp>2</stp>
        <stp>002420.SZ</stp>
        <stp>2021/8/16</stp>
        <tr r="AW239" s="8"/>
      </tp>
      <tp>
        <v>114.37853109</v>
        <stp/>
        <stp>EM_S_VAL_PE_TTM</stp>
        <stp>2</stp>
        <stp>002723.SZ</stp>
        <stp>2021/8/26</stp>
        <tr r="AC247" s="8"/>
      </tp>
      <tp>
        <v>13.604527920000001</v>
        <stp/>
        <stp>EM_S_VAL_PE_TTM</stp>
        <stp>2</stp>
        <stp>000921.SZ</stp>
        <stp>2020/9/14</stp>
        <tr r="BI16" s="8"/>
      </tp>
      <tp>
        <v>28.19679137</v>
        <stp/>
        <stp>EM_S_VAL_PE_TTM</stp>
        <stp>2</stp>
        <stp>002420.SZ</stp>
        <stp>2021/4/16</stp>
        <tr r="AW157" s="8"/>
      </tp>
      <tp>
        <v>115.5046207</v>
        <stp/>
        <stp>EM_S_VAL_PE_TTM</stp>
        <stp>2</stp>
        <stp>002723.SZ</stp>
        <stp>2021/7/26</stp>
        <tr r="AC224" s="8"/>
      </tp>
      <tp>
        <v>22.27593791</v>
        <stp/>
        <stp>EM_S_VAL_PE_TTM</stp>
        <stp>2</stp>
        <stp>002420.SZ</stp>
        <stp>2021/7/16</stp>
        <tr r="AW218" s="8"/>
      </tp>
      <tp>
        <v>122.50790120000001</v>
        <stp/>
        <stp>EM_S_VAL_PE_TTM</stp>
        <stp>2</stp>
        <stp>002723.SZ</stp>
        <stp>2021/4/26</stp>
        <tr r="AC163" s="8"/>
      </tp>
      <tp>
        <v>24.397455799999999</v>
        <stp/>
        <stp>EM_S_VAL_PE_TTM</stp>
        <stp>2</stp>
        <stp>002420.SZ</stp>
        <stp>2021/6/16</stp>
        <tr r="AW196" s="8"/>
      </tp>
      <tp>
        <v>83.430656799999994</v>
        <stp/>
        <stp>EM_S_VAL_PE_TTM</stp>
        <stp>2</stp>
        <stp>002723.SZ</stp>
        <stp>2021/5/26</stp>
        <tr r="AC182" s="8"/>
      </tp>
      <tp>
        <v>150.34774045</v>
        <stp/>
        <stp>EM_S_VAL_PE_TTM</stp>
        <stp>2</stp>
        <stp>002723.SZ</stp>
        <stp>2021/2/26</stp>
        <tr r="AC123" s="8"/>
      </tp>
      <tp>
        <v>143.23973835000001</v>
        <stp/>
        <stp>EM_S_VAL_PE_TTM</stp>
        <stp>2</stp>
        <stp>002723.SZ</stp>
        <stp>2021/3/26</stp>
        <tr r="AC143" s="8"/>
      </tp>
      <tp>
        <v>29.9019969</v>
        <stp/>
        <stp>EM_S_VAL_PE_TTM</stp>
        <stp>2</stp>
        <stp>002420.SZ</stp>
        <stp>2021/3/16</stp>
        <tr r="AW135" s="8"/>
      </tp>
      <tp>
        <v>137.30140749</v>
        <stp/>
        <stp>EM_S_VAL_PE_TTM</stp>
        <stp>2</stp>
        <stp>002723.SZ</stp>
        <stp>2021/1/26</stp>
        <tr r="AC105" s="8"/>
      </tp>
      <tp>
        <v>-15.868088289999999</v>
        <stp/>
        <stp>EM_S_VAL_PE_TTM</stp>
        <stp>2</stp>
        <stp>000521.SZ</stp>
        <stp>2020/9/17</stp>
        <tr r="BQ19" s="8"/>
      </tp>
      <tp>
        <v>115.74592561999999</v>
        <stp/>
        <stp>EM_S_VAL_PE_TTM</stp>
        <stp>2</stp>
        <stp>002723.SZ</stp>
        <stp>2021/8/25</stp>
        <tr r="AC246" s="8"/>
      </tp>
      <tp>
        <v>112.60896169</v>
        <stp/>
        <stp>EM_S_VAL_PE_TTM</stp>
        <stp>2</stp>
        <stp>002723.SZ</stp>
        <stp>2021/6/25</stp>
        <tr r="AC203" s="8"/>
      </tp>
      <tp>
        <v>13.604527920000001</v>
        <stp/>
        <stp>EM_S_VAL_PE_TTM</stp>
        <stp>2</stp>
        <stp>000921.SZ</stp>
        <stp>2020/9/17</stp>
        <tr r="BI19" s="8"/>
      </tp>
      <tp>
        <v>27.770489990000002</v>
        <stp/>
        <stp>EM_S_VAL_PE_TTM</stp>
        <stp>2</stp>
        <stp>002420.SZ</stp>
        <stp>2021/4/15</stp>
        <tr r="AW156" s="8"/>
      </tp>
      <tp>
        <v>22.37696257</v>
        <stp/>
        <stp>EM_S_VAL_PE_TTM</stp>
        <stp>2</stp>
        <stp>002420.SZ</stp>
        <stp>2021/7/15</stp>
        <tr r="AW217" s="8"/>
      </tp>
      <tp>
        <v>24.953091440000001</v>
        <stp/>
        <stp>EM_S_VAL_PE_TTM</stp>
        <stp>2</stp>
        <stp>002420.SZ</stp>
        <stp>2021/6/15</stp>
        <tr r="AW195" s="8"/>
      </tp>
      <tp>
        <v>84.233978120000003</v>
        <stp/>
        <stp>EM_S_VAL_PE_TTM</stp>
        <stp>2</stp>
        <stp>002723.SZ</stp>
        <stp>2021/5/25</stp>
        <tr r="AC181" s="8"/>
      </tp>
      <tp>
        <v>9.6044681999999995</v>
        <stp/>
        <stp>EM_S_VAL_PE_TTM</stp>
        <stp>2</stp>
        <stp>002420.SZ</stp>
        <stp>2021/1/15</stp>
        <tr r="AW98" s="8"/>
      </tp>
      <tp>
        <v>148.27832211</v>
        <stp/>
        <stp>EM_S_VAL_PE_TTM</stp>
        <stp>2</stp>
        <stp>002723.SZ</stp>
        <stp>2021/2/25</stp>
        <tr r="AC122" s="8"/>
      </tp>
      <tp>
        <v>140.99037060000001</v>
        <stp/>
        <stp>EM_S_VAL_PE_TTM</stp>
        <stp>2</stp>
        <stp>002723.SZ</stp>
        <stp>2021/3/25</stp>
        <tr r="AC142" s="8"/>
      </tp>
      <tp>
        <v>29.292994920000002</v>
        <stp/>
        <stp>EM_S_VAL_PE_TTM</stp>
        <stp>2</stp>
        <stp>002420.SZ</stp>
        <stp>2021/3/15</stp>
        <tr r="AW134" s="8"/>
      </tp>
      <tp>
        <v>134.87209032000001</v>
        <stp/>
        <stp>EM_S_VAL_PE_TTM</stp>
        <stp>2</stp>
        <stp>002723.SZ</stp>
        <stp>2021/1/25</stp>
        <tr r="AC104" s="8"/>
      </tp>
      <tp>
        <v>-15.96851923</v>
        <stp/>
        <stp>EM_S_VAL_PE_TTM</stp>
        <stp>2</stp>
        <stp>000521.SZ</stp>
        <stp>2020/9/16</stp>
        <tr r="BQ18" s="8"/>
      </tp>
      <tp>
        <v>115.66549065</v>
        <stp/>
        <stp>EM_S_VAL_PE_TTM</stp>
        <stp>2</stp>
        <stp>002723.SZ</stp>
        <stp>2021/8/24</stp>
        <tr r="AC245" s="8"/>
      </tp>
      <tp>
        <v>23.134647529999999</v>
        <stp/>
        <stp>EM_S_VAL_PE_TTM</stp>
        <stp>2</stp>
        <stp>002420.SZ</stp>
        <stp>2021/5/14</stp>
        <tr r="AW174" s="8"/>
      </tp>
      <tp>
        <v>109.73628409</v>
        <stp/>
        <stp>EM_S_VAL_PE_TTM</stp>
        <stp>2</stp>
        <stp>002723.SZ</stp>
        <stp>2021/6/24</stp>
        <tr r="AC202" s="8"/>
      </tp>
      <tp>
        <v>13.472049370000001</v>
        <stp/>
        <stp>EM_S_VAL_PE_TTM</stp>
        <stp>2</stp>
        <stp>000921.SZ</stp>
        <stp>2020/9/16</stp>
        <tr r="BI18" s="8"/>
      </tp>
      <tp>
        <v>27.953190580000001</v>
        <stp/>
        <stp>EM_S_VAL_PE_TTM</stp>
        <stp>2</stp>
        <stp>002420.SZ</stp>
        <stp>2021/4/14</stp>
        <tr r="AW155" s="8"/>
      </tp>
      <tp>
        <v>22.730548890000001</v>
        <stp/>
        <stp>EM_S_VAL_PE_TTM</stp>
        <stp>2</stp>
        <stp>002420.SZ</stp>
        <stp>2021/7/14</stp>
        <tr r="AW216" s="8"/>
      </tp>
      <tp>
        <v>84.233978120000003</v>
        <stp/>
        <stp>EM_S_VAL_PE_TTM</stp>
        <stp>2</stp>
        <stp>002723.SZ</stp>
        <stp>2021/5/24</stp>
        <tr r="AC180" s="8"/>
      </tp>
      <tp>
        <v>9.5079408799999996</v>
        <stp/>
        <stp>EM_S_VAL_PE_TTM</stp>
        <stp>2</stp>
        <stp>002420.SZ</stp>
        <stp>2021/1/14</stp>
        <tr r="AW97" s="8"/>
      </tp>
      <tp>
        <v>149.35801864000001</v>
        <stp/>
        <stp>EM_S_VAL_PE_TTM</stp>
        <stp>2</stp>
        <stp>002723.SZ</stp>
        <stp>2021/2/24</stp>
        <tr r="AC121" s="8"/>
      </tp>
      <tp>
        <v>145.57908080999999</v>
        <stp/>
        <stp>EM_S_VAL_PE_TTM</stp>
        <stp>2</stp>
        <stp>002723.SZ</stp>
        <stp>2021/3/24</stp>
        <tr r="AC141" s="8"/>
      </tp>
      <tp>
        <v>-16.068950170000001</v>
        <stp/>
        <stp>EM_S_VAL_PE_TTM</stp>
        <stp>2</stp>
        <stp>000521.SZ</stp>
        <stp>2020/9/18</stp>
        <tr r="BQ20" s="8"/>
      </tp>
      <tp>
        <v>13.635099889999999</v>
        <stp/>
        <stp>EM_S_VAL_PE_TTM</stp>
        <stp>2</stp>
        <stp>000921.SZ</stp>
        <stp>2020/9/18</stp>
        <tr r="BI20" s="8"/>
      </tp>
      <tp>
        <v>23.420607560000001</v>
        <stp/>
        <stp>EM_S_VAL_PE_TTM</stp>
        <stp>2</stp>
        <stp>002420.SZ</stp>
        <stp>2021/8/19</stp>
        <tr r="AW242" s="8"/>
      </tp>
      <tp>
        <v>23.48823385</v>
        <stp/>
        <stp>EM_S_VAL_PE_TTM</stp>
        <stp>2</stp>
        <stp>002420.SZ</stp>
        <stp>2021/5/19</stp>
        <tr r="AW177" s="8"/>
      </tp>
      <tp>
        <v>110.11547754</v>
        <stp/>
        <stp>EM_S_VAL_PE_TTM</stp>
        <stp>2</stp>
        <stp>002723.SZ</stp>
        <stp>2021/6/29</stp>
        <tr r="AC205" s="8"/>
      </tp>
      <tp>
        <v>28.86669354</v>
        <stp/>
        <stp>EM_S_VAL_PE_TTM</stp>
        <stp>2</stp>
        <stp>002420.SZ</stp>
        <stp>2021/4/19</stp>
        <tr r="AW158" s="8"/>
      </tp>
      <tp>
        <v>111.16113218</v>
        <stp/>
        <stp>EM_S_VAL_PE_TTM</stp>
        <stp>2</stp>
        <stp>002723.SZ</stp>
        <stp>2021/7/29</stp>
        <tr r="AC227" s="8"/>
      </tp>
      <tp>
        <v>22.4274749</v>
        <stp/>
        <stp>EM_S_VAL_PE_TTM</stp>
        <stp>2</stp>
        <stp>002420.SZ</stp>
        <stp>2021/7/19</stp>
        <tr r="AW219" s="8"/>
      </tp>
      <tp>
        <v>92.496711669999996</v>
        <stp/>
        <stp>EM_S_VAL_PE_TTM</stp>
        <stp>2</stp>
        <stp>002723.SZ</stp>
        <stp>2021/4/29</stp>
        <tr r="AC166" s="8"/>
      </tp>
      <tp>
        <v>9.8940501600000008</v>
        <stp/>
        <stp>EM_S_VAL_PE_TTM</stp>
        <stp>2</stp>
        <stp>002420.SZ</stp>
        <stp>2021/1/19</stp>
        <tr r="AW100" s="8"/>
      </tp>
      <tp>
        <v>144.40940957999999</v>
        <stp/>
        <stp>EM_S_VAL_PE_TTM</stp>
        <stp>2</stp>
        <stp>002723.SZ</stp>
        <stp>2021/3/29</stp>
        <tr r="AC144" s="8"/>
      </tp>
      <tp>
        <v>30.876400060000002</v>
        <stp/>
        <stp>EM_S_VAL_PE_TTM</stp>
        <stp>2</stp>
        <stp>002420.SZ</stp>
        <stp>2021/3/19</stp>
        <tr r="AW138" s="8"/>
      </tp>
      <tp>
        <v>10.352554919999999</v>
        <stp/>
        <stp>EM_S_VAL_PE_TTM</stp>
        <stp>2</stp>
        <stp>002420.SZ</stp>
        <stp>2021/2/19</stp>
        <tr r="AW118" s="8"/>
      </tp>
      <tp>
        <v>136.58160981</v>
        <stp/>
        <stp>EM_S_VAL_PE_TTM</stp>
        <stp>2</stp>
        <stp>002723.SZ</stp>
        <stp>2021/1/29</stp>
        <tr r="AC108" s="8"/>
      </tp>
      <tp>
        <v>23.368212459999999</v>
        <stp/>
        <stp>EM_S_VAL_PE_TTM</stp>
        <stp>2</stp>
        <stp>002420.SZ</stp>
        <stp>2021/8/18</stp>
        <tr r="AW241" s="8"/>
      </tp>
      <tp>
        <v>23.841820160000001</v>
        <stp/>
        <stp>EM_S_VAL_PE_TTM</stp>
        <stp>2</stp>
        <stp>002420.SZ</stp>
        <stp>2021/5/18</stp>
        <tr r="AW176" s="8"/>
      </tp>
      <tp>
        <v>110.83939229000001</v>
        <stp/>
        <stp>EM_S_VAL_PE_TTM</stp>
        <stp>2</stp>
        <stp>002723.SZ</stp>
        <stp>2021/6/28</stp>
        <tr r="AC204" s="8"/>
      </tp>
      <tp>
        <v>111.24156714999999</v>
        <stp/>
        <stp>EM_S_VAL_PE_TTM</stp>
        <stp>2</stp>
        <stp>002723.SZ</stp>
        <stp>2021/7/28</stp>
        <tr r="AC226" s="8"/>
      </tp>
      <tp>
        <v>90.258887999999999</v>
        <stp/>
        <stp>EM_S_VAL_PE_TTM</stp>
        <stp>2</stp>
        <stp>002723.SZ</stp>
        <stp>2021/4/28</stp>
        <tr r="AC165" s="8"/>
      </tp>
      <tp>
        <v>24.397455799999999</v>
        <stp/>
        <stp>EM_S_VAL_PE_TTM</stp>
        <stp>2</stp>
        <stp>002420.SZ</stp>
        <stp>2021/6/18</stp>
        <tr r="AW198" s="8"/>
      </tp>
      <tp>
        <v>99.554463240000004</v>
        <stp/>
        <stp>EM_S_VAL_PE_TTM</stp>
        <stp>2</stp>
        <stp>002723.SZ</stp>
        <stp>2021/5/28</stp>
        <tr r="AC184" s="8"/>
      </tp>
      <tp>
        <v>9.8940501600000008</v>
        <stp/>
        <stp>EM_S_VAL_PE_TTM</stp>
        <stp>2</stp>
        <stp>002420.SZ</stp>
        <stp>2021/1/18</stp>
        <tr r="AW99" s="8"/>
      </tp>
      <tp>
        <v>30.876400060000002</v>
        <stp/>
        <stp>EM_S_VAL_PE_TTM</stp>
        <stp>2</stp>
        <stp>002420.SZ</stp>
        <stp>2021/3/18</stp>
        <tr r="AW137" s="8"/>
      </tp>
      <tp>
        <v>10.13536845</v>
        <stp/>
        <stp>EM_S_VAL_PE_TTM</stp>
        <stp>2</stp>
        <stp>002420.SZ</stp>
        <stp>2021/2/18</stp>
        <tr r="AW117" s="8"/>
      </tp>
      <tp>
        <v>133.25254554</v>
        <stp/>
        <stp>EM_S_VAL_PE_TTM</stp>
        <stp>2</stp>
        <stp>002723.SZ</stp>
        <stp>2021/1/28</stp>
        <tr r="AC107" s="8"/>
      </tp>
      <tp>
        <v>60.775106129999998</v>
        <stp/>
        <stp>EM_S_VAL_PE_TTM</stp>
        <stp>2</stp>
        <stp>300217.SZ</stp>
        <stp>2021/8/11</stp>
        <tr r="AP236" s="8"/>
      </tp>
      <tp>
        <v>-35.328534699999999</v>
        <stp/>
        <stp>EM_S_VAL_PE_TTM</stp>
        <stp>2</stp>
        <stp>300217.SZ</stp>
        <stp>2021/3/11</stp>
        <tr r="AP132" s="8"/>
      </tp>
      <tp>
        <v>-36.628246679999997</v>
        <stp/>
        <stp>EM_S_VAL_PE_TTM</stp>
        <stp>2</stp>
        <stp>300217.SZ</stp>
        <stp>2021/1/11</stp>
        <tr r="AP94" s="8"/>
      </tp>
      <tp>
        <v>45.435235589999998</v>
        <stp/>
        <stp>EM_S_VAL_PE_TTM</stp>
        <stp>2</stp>
        <stp>300217.SZ</stp>
        <stp>2021/6/11</stp>
        <tr r="AP194" s="8"/>
      </tp>
      <tp>
        <v>42.513355490000002</v>
        <stp/>
        <stp>EM_S_VAL_PE_TTM</stp>
        <stp>2</stp>
        <stp>300217.SZ</stp>
        <stp>2021/5/11</stp>
        <tr r="AP171" s="8"/>
      </tp>
      <tp>
        <v>60.190730109999997</v>
        <stp/>
        <stp>EM_S_VAL_PE_TTM</stp>
        <stp>2</stp>
        <stp>300217.SZ</stp>
        <stp>2021/8/10</stp>
        <tr r="AP235" s="8"/>
      </tp>
      <tp>
        <v>-34.501445259999997</v>
        <stp/>
        <stp>EM_S_VAL_PE_TTM</stp>
        <stp>2</stp>
        <stp>300217.SZ</stp>
        <stp>2021/3/10</stp>
        <tr r="AP131" s="8"/>
      </tp>
      <tp>
        <v>-34.028822720000001</v>
        <stp/>
        <stp>EM_S_VAL_PE_TTM</stp>
        <stp>2</stp>
        <stp>300217.SZ</stp>
        <stp>2021/2/10</stp>
        <tr r="AP116" s="8"/>
      </tp>
      <tp>
        <v>46.60398764</v>
        <stp/>
        <stp>EM_S_VAL_PE_TTM</stp>
        <stp>2</stp>
        <stp>300217.SZ</stp>
        <stp>2021/6/10</stp>
        <tr r="AP193" s="8"/>
      </tp>
      <tp>
        <v>42.367261489999997</v>
        <stp/>
        <stp>EM_S_VAL_PE_TTM</stp>
        <stp>2</stp>
        <stp>300217.SZ</stp>
        <stp>2021/5/10</stp>
        <tr r="AP170" s="8"/>
      </tp>
      <tp>
        <v>61.067294140000001</v>
        <stp/>
        <stp>EM_S_VAL_PE_TTM</stp>
        <stp>2</stp>
        <stp>300217.SZ</stp>
        <stp>2021/8/13</stp>
        <tr r="AP238" s="8"/>
      </tp>
      <tp>
        <v>-35.328534699999999</v>
        <stp/>
        <stp>EM_S_VAL_PE_TTM</stp>
        <stp>2</stp>
        <stp>300217.SZ</stp>
        <stp>2021/1/13</stp>
        <tr r="AP96" s="8"/>
      </tp>
      <tp>
        <v>53.178217869999997</v>
        <stp/>
        <stp>EM_S_VAL_PE_TTM</stp>
        <stp>2</stp>
        <stp>300217.SZ</stp>
        <stp>2021/7/13</stp>
        <tr r="AP215" s="8"/>
      </tp>
      <tp>
        <v>42.513355490000002</v>
        <stp/>
        <stp>EM_S_VAL_PE_TTM</stp>
        <stp>2</stp>
        <stp>300217.SZ</stp>
        <stp>2021/5/13</stp>
        <tr r="AP173" s="8"/>
      </tp>
      <tp>
        <v>-34.737756529999999</v>
        <stp/>
        <stp>EM_S_VAL_PE_TTM</stp>
        <stp>2</stp>
        <stp>300217.SZ</stp>
        <stp>2021/4/13</stp>
        <tr r="AP154" s="8"/>
      </tp>
      <tp>
        <v>59.606354090000004</v>
        <stp/>
        <stp>EM_S_VAL_PE_TTM</stp>
        <stp>2</stp>
        <stp>300217.SZ</stp>
        <stp>2021/8/12</stp>
        <tr r="AP237" s="8"/>
      </tp>
      <tp>
        <v>-35.683001599999997</v>
        <stp/>
        <stp>EM_S_VAL_PE_TTM</stp>
        <stp>2</stp>
        <stp>300217.SZ</stp>
        <stp>2021/3/12</stp>
        <tr r="AP133" s="8"/>
      </tp>
      <tp>
        <v>-36.746402310000001</v>
        <stp/>
        <stp>EM_S_VAL_PE_TTM</stp>
        <stp>2</stp>
        <stp>300217.SZ</stp>
        <stp>2021/1/12</stp>
        <tr r="AP95" s="8"/>
      </tp>
      <tp>
        <v>52.886029860000001</v>
        <stp/>
        <stp>EM_S_VAL_PE_TTM</stp>
        <stp>2</stp>
        <stp>300217.SZ</stp>
        <stp>2021/7/12</stp>
        <tr r="AP214" s="8"/>
      </tp>
      <tp>
        <v>42.367261489999997</v>
        <stp/>
        <stp>EM_S_VAL_PE_TTM</stp>
        <stp>2</stp>
        <stp>300217.SZ</stp>
        <stp>2021/5/12</stp>
        <tr r="AP172" s="8"/>
      </tp>
      <tp>
        <v>-35.801157240000002</v>
        <stp/>
        <stp>EM_S_VAL_PE_TTM</stp>
        <stp>2</stp>
        <stp>300217.SZ</stp>
        <stp>2021/4/12</stp>
        <tr r="AP153" s="8"/>
      </tp>
      <tp>
        <v>-35.56484597</v>
        <stp/>
        <stp>EM_S_VAL_PE_TTM</stp>
        <stp>2</stp>
        <stp>300217.SZ</stp>
        <stp>2021/3/15</stp>
        <tr r="AP134" s="8"/>
      </tp>
      <tp>
        <v>-37.337180490000001</v>
        <stp/>
        <stp>EM_S_VAL_PE_TTM</stp>
        <stp>2</stp>
        <stp>300217.SZ</stp>
        <stp>2021/1/15</stp>
        <tr r="AP98" s="8"/>
      </tp>
      <tp>
        <v>50.548525769999998</v>
        <stp/>
        <stp>EM_S_VAL_PE_TTM</stp>
        <stp>2</stp>
        <stp>300217.SZ</stp>
        <stp>2021/7/15</stp>
        <tr r="AP217" s="8"/>
      </tp>
      <tp>
        <v>45.727423610000002</v>
        <stp/>
        <stp>EM_S_VAL_PE_TTM</stp>
        <stp>2</stp>
        <stp>300217.SZ</stp>
        <stp>2021/6/15</stp>
        <tr r="AP195" s="8"/>
      </tp>
      <tp>
        <v>-34.9740678</v>
        <stp/>
        <stp>EM_S_VAL_PE_TTM</stp>
        <stp>2</stp>
        <stp>300217.SZ</stp>
        <stp>2021/4/15</stp>
        <tr r="AP156" s="8"/>
      </tp>
      <tp>
        <v>-35.446690330000003</v>
        <stp/>
        <stp>EM_S_VAL_PE_TTM</stp>
        <stp>2</stp>
        <stp>300217.SZ</stp>
        <stp>2021/1/14</stp>
        <tr r="AP97" s="8"/>
      </tp>
      <tp>
        <v>51.132901789999998</v>
        <stp/>
        <stp>EM_S_VAL_PE_TTM</stp>
        <stp>2</stp>
        <stp>300217.SZ</stp>
        <stp>2021/7/14</stp>
        <tr r="AP216" s="8"/>
      </tp>
      <tp>
        <v>43.389919519999999</v>
        <stp/>
        <stp>EM_S_VAL_PE_TTM</stp>
        <stp>2</stp>
        <stp>300217.SZ</stp>
        <stp>2021/5/14</stp>
        <tr r="AP174" s="8"/>
      </tp>
      <tp>
        <v>-34.9740678</v>
        <stp/>
        <stp>EM_S_VAL_PE_TTM</stp>
        <stp>2</stp>
        <stp>300217.SZ</stp>
        <stp>2021/4/14</stp>
        <tr r="AP155" s="8"/>
      </tp>
      <tp>
        <v>55.223533940000003</v>
        <stp/>
        <stp>EM_S_VAL_PE_TTM</stp>
        <stp>2</stp>
        <stp>300217.SZ</stp>
        <stp>2021/8/17</stp>
        <tr r="AP240" s="8"/>
      </tp>
      <tp>
        <v>-36.864557949999998</v>
        <stp/>
        <stp>EM_S_VAL_PE_TTM</stp>
        <stp>2</stp>
        <stp>300217.SZ</stp>
        <stp>2021/3/17</stp>
        <tr r="AP136" s="8"/>
      </tp>
      <tp>
        <v>46.311799630000003</v>
        <stp/>
        <stp>EM_S_VAL_PE_TTM</stp>
        <stp>2</stp>
        <stp>300217.SZ</stp>
        <stp>2021/6/17</stp>
        <tr r="AP197" s="8"/>
      </tp>
      <tp>
        <v>42.221167479999998</v>
        <stp/>
        <stp>EM_S_VAL_PE_TTM</stp>
        <stp>2</stp>
        <stp>300217.SZ</stp>
        <stp>2021/5/17</stp>
        <tr r="AP175" s="8"/>
      </tp>
      <tp>
        <v>59.021978070000003</v>
        <stp/>
        <stp>EM_S_VAL_PE_TTM</stp>
        <stp>2</stp>
        <stp>300217.SZ</stp>
        <stp>2021/8/16</stp>
        <tr r="AP239" s="8"/>
      </tp>
      <tp>
        <v>-37.10086922</v>
        <stp/>
        <stp>EM_S_VAL_PE_TTM</stp>
        <stp>2</stp>
        <stp>300217.SZ</stp>
        <stp>2021/3/16</stp>
        <tr r="AP135" s="8"/>
      </tp>
      <tp>
        <v>51.863371819999998</v>
        <stp/>
        <stp>EM_S_VAL_PE_TTM</stp>
        <stp>2</stp>
        <stp>300217.SZ</stp>
        <stp>2021/7/16</stp>
        <tr r="AP218" s="8"/>
      </tp>
      <tp>
        <v>46.457893630000001</v>
        <stp/>
        <stp>EM_S_VAL_PE_TTM</stp>
        <stp>2</stp>
        <stp>300217.SZ</stp>
        <stp>2021/6/16</stp>
        <tr r="AP196" s="8"/>
      </tp>
      <tp>
        <v>-36.037468509999997</v>
        <stp/>
        <stp>EM_S_VAL_PE_TTM</stp>
        <stp>2</stp>
        <stp>300217.SZ</stp>
        <stp>2021/4/16</stp>
        <tr r="AP157" s="8"/>
      </tp>
      <tp>
        <v>54.931345929999999</v>
        <stp/>
        <stp>EM_S_VAL_PE_TTM</stp>
        <stp>2</stp>
        <stp>300217.SZ</stp>
        <stp>2021/8/19</stp>
        <tr r="AP242" s="8"/>
      </tp>
      <tp>
        <v>-36.037468509999997</v>
        <stp/>
        <stp>EM_S_VAL_PE_TTM</stp>
        <stp>2</stp>
        <stp>300217.SZ</stp>
        <stp>2021/3/19</stp>
        <tr r="AP138" s="8"/>
      </tp>
      <tp>
        <v>-37.573491750000002</v>
        <stp/>
        <stp>EM_S_VAL_PE_TTM</stp>
        <stp>2</stp>
        <stp>300217.SZ</stp>
        <stp>2021/2/19</stp>
        <tr r="AP118" s="8"/>
      </tp>
      <tp>
        <v>-39.345826270000003</v>
        <stp/>
        <stp>EM_S_VAL_PE_TTM</stp>
        <stp>2</stp>
        <stp>300217.SZ</stp>
        <stp>2021/1/19</stp>
        <tr r="AP100" s="8"/>
      </tp>
      <tp>
        <v>55.077439929999997</v>
        <stp/>
        <stp>EM_S_VAL_PE_TTM</stp>
        <stp>2</stp>
        <stp>300217.SZ</stp>
        <stp>2021/7/19</stp>
        <tr r="AP219" s="8"/>
      </tp>
      <tp>
        <v>42.951637509999998</v>
        <stp/>
        <stp>EM_S_VAL_PE_TTM</stp>
        <stp>2</stp>
        <stp>300217.SZ</stp>
        <stp>2021/5/19</stp>
        <tr r="AP177" s="8"/>
      </tp>
      <tp>
        <v>-36.273779779999998</v>
        <stp/>
        <stp>EM_S_VAL_PE_TTM</stp>
        <stp>2</stp>
        <stp>300217.SZ</stp>
        <stp>2021/4/19</stp>
        <tr r="AP158" s="8"/>
      </tp>
      <tp>
        <v>55.954003960000001</v>
        <stp/>
        <stp>EM_S_VAL_PE_TTM</stp>
        <stp>2</stp>
        <stp>300217.SZ</stp>
        <stp>2021/8/18</stp>
        <tr r="AP241" s="8"/>
      </tp>
      <tp>
        <v>-36.15562414</v>
        <stp/>
        <stp>EM_S_VAL_PE_TTM</stp>
        <stp>2</stp>
        <stp>300217.SZ</stp>
        <stp>2021/3/18</stp>
        <tr r="AP137" s="8"/>
      </tp>
      <tp>
        <v>-36.15562414</v>
        <stp/>
        <stp>EM_S_VAL_PE_TTM</stp>
        <stp>2</stp>
        <stp>300217.SZ</stp>
        <stp>2021/2/18</stp>
        <tr r="AP117" s="8"/>
      </tp>
      <tp>
        <v>-38.518736830000002</v>
        <stp/>
        <stp>EM_S_VAL_PE_TTM</stp>
        <stp>2</stp>
        <stp>300217.SZ</stp>
        <stp>2021/1/18</stp>
        <tr r="AP99" s="8"/>
      </tp>
      <tp>
        <v>46.019611619999999</v>
        <stp/>
        <stp>EM_S_VAL_PE_TTM</stp>
        <stp>2</stp>
        <stp>300217.SZ</stp>
        <stp>2021/6/18</stp>
        <tr r="AP198" s="8"/>
      </tp>
      <tp>
        <v>42.513355490000002</v>
        <stp/>
        <stp>EM_S_VAL_PE_TTM</stp>
        <stp>2</stp>
        <stp>300217.SZ</stp>
        <stp>2021/5/18</stp>
        <tr r="AP176" s="8"/>
      </tp>
      <tp>
        <v>-35.216089680000003</v>
        <stp/>
        <stp>EM_S_VAL_PE_TTM</stp>
        <stp>2</stp>
        <stp>300217.SZ</stp>
        <stp>2020/9/11</stp>
        <tr r="AP15" s="8"/>
      </tp>
      <tp>
        <v>-32.937959890000002</v>
        <stp/>
        <stp>EM_S_VAL_PE_TTM</stp>
        <stp>2</stp>
        <stp>300217.SZ</stp>
        <stp>2020/9/10</stp>
        <tr r="AP14" s="8"/>
      </tp>
      <tp>
        <v>-41.860634900000001</v>
        <stp/>
        <stp>EM_S_VAL_PE_TTM</stp>
        <stp>2</stp>
        <stp>300217.SZ</stp>
        <stp>2020/9/15</stp>
        <tr r="AP17" s="8"/>
      </tp>
      <tp>
        <v>-42.240323199999999</v>
        <stp/>
        <stp>EM_S_VAL_PE_TTM</stp>
        <stp>2</stp>
        <stp>300217.SZ</stp>
        <stp>2020/9/14</stp>
        <tr r="AP16" s="8"/>
      </tp>
      <tp>
        <v>-44.51845299</v>
        <stp/>
        <stp>EM_S_VAL_PE_TTM</stp>
        <stp>2</stp>
        <stp>300217.SZ</stp>
        <stp>2020/9/17</stp>
        <tr r="AP19" s="8"/>
      </tp>
      <tp>
        <v>-41.291102449999997</v>
        <stp/>
        <stp>EM_S_VAL_PE_TTM</stp>
        <stp>2</stp>
        <stp>300217.SZ</stp>
        <stp>2020/9/16</stp>
        <tr r="AP18" s="8"/>
      </tp>
      <tp>
        <v>-41.670790750000002</v>
        <stp/>
        <stp>EM_S_VAL_PE_TTM</stp>
        <stp>2</stp>
        <stp>300217.SZ</stp>
        <stp>2020/9/18</stp>
        <tr r="AP20" s="8"/>
      </tp>
      <tp>
        <v>-41.765712819999997</v>
        <stp/>
        <stp>EM_S_VAL_PE_TTM</stp>
        <stp>2</stp>
        <stp>300217.SZ</stp>
        <stp>2020/9/21</stp>
        <tr r="AP21" s="8"/>
      </tp>
      <tp>
        <v>62.950825569999999</v>
        <stp/>
        <stp>EM_S_VAL_PE_TTM</stp>
        <stp>2</stp>
        <stp>300217.SZ</stp>
        <stp>2021/8/31</stp>
        <tr r="AP250" s="8"/>
      </tp>
      <tp>
        <v>-34.619600890000001</v>
        <stp/>
        <stp>EM_S_VAL_PE_TTM</stp>
        <stp>2</stp>
        <stp>300217.SZ</stp>
        <stp>2021/3/31</stp>
        <tr r="AP146" s="8"/>
      </tp>
      <tp>
        <v>43.389919519999999</v>
        <stp/>
        <stp>EM_S_VAL_PE_TTM</stp>
        <stp>2</stp>
        <stp>300217.SZ</stp>
        <stp>2021/5/31</stp>
        <tr r="AP185" s="8"/>
      </tp>
      <tp>
        <v>63.89983299</v>
        <stp/>
        <stp>EM_S_VAL_PE_TTM</stp>
        <stp>2</stp>
        <stp>300217.SZ</stp>
        <stp>2021/8/30</stp>
        <tr r="AP249" s="8"/>
      </tp>
      <tp>
        <v>-34.383289619999999</v>
        <stp/>
        <stp>EM_S_VAL_PE_TTM</stp>
        <stp>2</stp>
        <stp>300217.SZ</stp>
        <stp>2021/3/30</stp>
        <tr r="AP145" s="8"/>
      </tp>
      <tp>
        <v>59.606354090000004</v>
        <stp/>
        <stp>EM_S_VAL_PE_TTM</stp>
        <stp>2</stp>
        <stp>300217.SZ</stp>
        <stp>2021/7/30</stp>
        <tr r="AP228" s="8"/>
      </tp>
      <tp>
        <v>47.480551669999997</v>
        <stp/>
        <stp>EM_S_VAL_PE_TTM</stp>
        <stp>2</stp>
        <stp>300217.SZ</stp>
        <stp>2021/6/30</stp>
        <tr r="AP206" s="8"/>
      </tp>
      <tp>
        <v>41.782885469999997</v>
        <stp/>
        <stp>EM_S_VAL_PE_TTM</stp>
        <stp>2</stp>
        <stp>300217.SZ</stp>
        <stp>2021/4/30</stp>
        <tr r="AP167" s="8"/>
      </tp>
      <tp>
        <v>-44.328608840000001</v>
        <stp/>
        <stp>EM_S_VAL_PE_TTM</stp>
        <stp>2</stp>
        <stp>300217.SZ</stp>
        <stp>2020/9/23</stp>
        <tr r="AP23" s="8"/>
      </tp>
      <tp>
        <v>-42.620011490000003</v>
        <stp/>
        <stp>EM_S_VAL_PE_TTM</stp>
        <stp>2</stp>
        <stp>300217.SZ</stp>
        <stp>2020/9/22</stp>
        <tr r="AP22" s="8"/>
      </tp>
      <tp>
        <v>-37.304375319999998</v>
        <stp/>
        <stp>EM_S_VAL_PE_TTM</stp>
        <stp>2</stp>
        <stp>300217.SZ</stp>
        <stp>2020/9/25</stp>
        <tr r="AP25" s="8"/>
      </tp>
      <tp>
        <v>-39.867271330000001</v>
        <stp/>
        <stp>EM_S_VAL_PE_TTM</stp>
        <stp>2</stp>
        <stp>300217.SZ</stp>
        <stp>2020/9/24</stp>
        <tr r="AP24" s="8"/>
      </tp>
      <tp>
        <v>-35.1211676</v>
        <stp/>
        <stp>EM_S_VAL_PE_TTM</stp>
        <stp>2</stp>
        <stp>300217.SZ</stp>
        <stp>2020/9/29</stp>
        <tr r="AP27" s="8"/>
      </tp>
      <tp>
        <v>-34.741479300000002</v>
        <stp/>
        <stp>EM_S_VAL_PE_TTM</stp>
        <stp>2</stp>
        <stp>300217.SZ</stp>
        <stp>2020/9/28</stp>
        <tr r="AP26" s="8"/>
      </tp>
      <tp>
        <v>-33.222726110000004</v>
        <stp/>
        <stp>EM_S_VAL_PE_TTM</stp>
        <stp>2</stp>
        <stp>300217.SZ</stp>
        <stp>2020/8/31</stp>
        <tr r="AP6" s="8"/>
      </tp>
      <tp>
        <v>-39.463981910000001</v>
        <stp/>
        <stp>EM_S_VAL_PE_TTM</stp>
        <stp>2</stp>
        <stp>300217.SZ</stp>
        <stp>2021/1/21</stp>
        <tr r="AP102" s="8"/>
      </tp>
      <tp>
        <v>56.538379980000002</v>
        <stp/>
        <stp>EM_S_VAL_PE_TTM</stp>
        <stp>2</stp>
        <stp>300217.SZ</stp>
        <stp>2021/7/21</stp>
        <tr r="AP221" s="8"/>
      </tp>
      <tp>
        <v>47.334457659999998</v>
        <stp/>
        <stp>EM_S_VAL_PE_TTM</stp>
        <stp>2</stp>
        <stp>300217.SZ</stp>
        <stp>2021/6/21</stp>
        <tr r="AP199" s="8"/>
      </tp>
      <tp>
        <v>42.951637509999998</v>
        <stp/>
        <stp>EM_S_VAL_PE_TTM</stp>
        <stp>2</stp>
        <stp>300217.SZ</stp>
        <stp>2021/5/21</stp>
        <tr r="AP179" s="8"/>
      </tp>
      <tp>
        <v>-35.328534699999999</v>
        <stp/>
        <stp>EM_S_VAL_PE_TTM</stp>
        <stp>2</stp>
        <stp>300217.SZ</stp>
        <stp>2021/4/21</stp>
        <tr r="AP160" s="8"/>
      </tp>
      <tp>
        <v>-36.355154570000003</v>
        <stp/>
        <stp>EM_S_VAL_PE_TTM</stp>
        <stp>2</stp>
        <stp>300217.SZ</stp>
        <stp>2020/9/30</stp>
        <tr r="AP28" s="8"/>
      </tp>
      <tp>
        <v>55.51572195</v>
        <stp/>
        <stp>EM_S_VAL_PE_TTM</stp>
        <stp>2</stp>
        <stp>300217.SZ</stp>
        <stp>2021/8/20</stp>
        <tr r="AP243" s="8"/>
      </tp>
      <tp>
        <v>-39.227670639999999</v>
        <stp/>
        <stp>EM_S_VAL_PE_TTM</stp>
        <stp>2</stp>
        <stp>300217.SZ</stp>
        <stp>2021/1/20</stp>
        <tr r="AP101" s="8"/>
      </tp>
      <tp>
        <v>54.931345929999999</v>
        <stp/>
        <stp>EM_S_VAL_PE_TTM</stp>
        <stp>2</stp>
        <stp>300217.SZ</stp>
        <stp>2021/7/20</stp>
        <tr r="AP220" s="8"/>
      </tp>
      <tp>
        <v>42.659449500000001</v>
        <stp/>
        <stp>EM_S_VAL_PE_TTM</stp>
        <stp>2</stp>
        <stp>300217.SZ</stp>
        <stp>2021/5/20</stp>
        <tr r="AP178" s="8"/>
      </tp>
      <tp>
        <v>-36.037468509999997</v>
        <stp/>
        <stp>EM_S_VAL_PE_TTM</stp>
        <stp>2</stp>
        <stp>300217.SZ</stp>
        <stp>2021/4/20</stp>
        <tr r="AP159" s="8"/>
      </tp>
      <tp>
        <v>57.561038019999998</v>
        <stp/>
        <stp>EM_S_VAL_PE_TTM</stp>
        <stp>2</stp>
        <stp>300217.SZ</stp>
        <stp>2021/8/23</stp>
        <tr r="AP244" s="8"/>
      </tp>
      <tp>
        <v>-36.037468509999997</v>
        <stp/>
        <stp>EM_S_VAL_PE_TTM</stp>
        <stp>2</stp>
        <stp>300217.SZ</stp>
        <stp>2021/3/23</stp>
        <tr r="AP140" s="8"/>
      </tp>
      <tp>
        <v>-36.864557949999998</v>
        <stp/>
        <stp>EM_S_VAL_PE_TTM</stp>
        <stp>2</stp>
        <stp>300217.SZ</stp>
        <stp>2021/2/23</stp>
        <tr r="AP120" s="8"/>
      </tp>
      <tp>
        <v>59.8985421</v>
        <stp/>
        <stp>EM_S_VAL_PE_TTM</stp>
        <stp>2</stp>
        <stp>300217.SZ</stp>
        <stp>2021/7/23</stp>
        <tr r="AP223" s="8"/>
      </tp>
      <tp>
        <v>47.918833679999999</v>
        <stp/>
        <stp>EM_S_VAL_PE_TTM</stp>
        <stp>2</stp>
        <stp>300217.SZ</stp>
        <stp>2021/6/23</stp>
        <tr r="AP201" s="8"/>
      </tp>
      <tp>
        <v>-34.619600890000001</v>
        <stp/>
        <stp>EM_S_VAL_PE_TTM</stp>
        <stp>2</stp>
        <stp>300217.SZ</stp>
        <stp>2021/4/23</stp>
        <tr r="AP162" s="8"/>
      </tp>
      <tp>
        <v>-37.573491750000002</v>
        <stp/>
        <stp>EM_S_VAL_PE_TTM</stp>
        <stp>2</stp>
        <stp>300217.SZ</stp>
        <stp>2021/3/22</stp>
        <tr r="AP139" s="8"/>
      </tp>
      <tp>
        <v>-37.927958660000002</v>
        <stp/>
        <stp>EM_S_VAL_PE_TTM</stp>
        <stp>2</stp>
        <stp>300217.SZ</stp>
        <stp>2021/2/22</stp>
        <tr r="AP119" s="8"/>
      </tp>
      <tp>
        <v>-39.463981910000001</v>
        <stp/>
        <stp>EM_S_VAL_PE_TTM</stp>
        <stp>2</stp>
        <stp>300217.SZ</stp>
        <stp>2021/1/22</stp>
        <tr r="AP103" s="8"/>
      </tp>
      <tp>
        <v>63.112610220000001</v>
        <stp/>
        <stp>EM_S_VAL_PE_TTM</stp>
        <stp>2</stp>
        <stp>300217.SZ</stp>
        <stp>2021/7/22</stp>
        <tr r="AP222" s="8"/>
      </tp>
      <tp>
        <v>48.941491720000002</v>
        <stp/>
        <stp>EM_S_VAL_PE_TTM</stp>
        <stp>2</stp>
        <stp>300217.SZ</stp>
        <stp>2021/6/22</stp>
        <tr r="AP200" s="8"/>
      </tp>
      <tp>
        <v>-35.092223429999997</v>
        <stp/>
        <stp>EM_S_VAL_PE_TTM</stp>
        <stp>2</stp>
        <stp>300217.SZ</stp>
        <stp>2021/4/22</stp>
        <tr r="AP161" s="8"/>
      </tp>
      <tp>
        <v>56.976661999999997</v>
        <stp/>
        <stp>EM_S_VAL_PE_TTM</stp>
        <stp>2</stp>
        <stp>300217.SZ</stp>
        <stp>2021/8/25</stp>
        <tr r="AP246" s="8"/>
      </tp>
      <tp>
        <v>-35.092223429999997</v>
        <stp/>
        <stp>EM_S_VAL_PE_TTM</stp>
        <stp>2</stp>
        <stp>300217.SZ</stp>
        <stp>2021/3/25</stp>
        <tr r="AP142" s="8"/>
      </tp>
      <tp>
        <v>-37.455336119999998</v>
        <stp/>
        <stp>EM_S_VAL_PE_TTM</stp>
        <stp>2</stp>
        <stp>300217.SZ</stp>
        <stp>2021/2/25</stp>
        <tr r="AP122" s="8"/>
      </tp>
      <tp>
        <v>-40.291071350000003</v>
        <stp/>
        <stp>EM_S_VAL_PE_TTM</stp>
        <stp>2</stp>
        <stp>300217.SZ</stp>
        <stp>2021/1/25</stp>
        <tr r="AP104" s="8"/>
      </tp>
      <tp>
        <v>48.941491720000002</v>
        <stp/>
        <stp>EM_S_VAL_PE_TTM</stp>
        <stp>2</stp>
        <stp>300217.SZ</stp>
        <stp>2021/6/25</stp>
        <tr r="AP203" s="8"/>
      </tp>
      <tp>
        <v>42.805543499999999</v>
        <stp/>
        <stp>EM_S_VAL_PE_TTM</stp>
        <stp>2</stp>
        <stp>300217.SZ</stp>
        <stp>2021/5/25</stp>
        <tr r="AP181" s="8"/>
      </tp>
      <tp>
        <v>56.830567989999999</v>
        <stp/>
        <stp>EM_S_VAL_PE_TTM</stp>
        <stp>2</stp>
        <stp>300217.SZ</stp>
        <stp>2021/8/24</stp>
        <tr r="AP245" s="8"/>
      </tp>
      <tp>
        <v>-35.446690330000003</v>
        <stp/>
        <stp>EM_S_VAL_PE_TTM</stp>
        <stp>2</stp>
        <stp>300217.SZ</stp>
        <stp>2021/3/24</stp>
        <tr r="AP141" s="8"/>
      </tp>
      <tp>
        <v>-37.573491750000002</v>
        <stp/>
        <stp>EM_S_VAL_PE_TTM</stp>
        <stp>2</stp>
        <stp>300217.SZ</stp>
        <stp>2021/2/24</stp>
        <tr r="AP121" s="8"/>
      </tp>
      <tp>
        <v>49.525867740000002</v>
        <stp/>
        <stp>EM_S_VAL_PE_TTM</stp>
        <stp>2</stp>
        <stp>300217.SZ</stp>
        <stp>2021/6/24</stp>
        <tr r="AP202" s="8"/>
      </tp>
      <tp>
        <v>42.951637509999998</v>
        <stp/>
        <stp>EM_S_VAL_PE_TTM</stp>
        <stp>2</stp>
        <stp>300217.SZ</stp>
        <stp>2021/5/24</stp>
        <tr r="AP180" s="8"/>
      </tp>
      <tp>
        <v>61.052810729999997</v>
        <stp/>
        <stp>EM_S_VAL_PE_TTM</stp>
        <stp>2</stp>
        <stp>300217.SZ</stp>
        <stp>2021/8/27</stp>
        <tr r="AP248" s="8"/>
      </tp>
      <tp>
        <v>-37.219024849999997</v>
        <stp/>
        <stp>EM_S_VAL_PE_TTM</stp>
        <stp>2</stp>
        <stp>300217.SZ</stp>
        <stp>2021/1/27</stp>
        <tr r="AP106" s="8"/>
      </tp>
      <tp>
        <v>56.10009797</v>
        <stp/>
        <stp>EM_S_VAL_PE_TTM</stp>
        <stp>2</stp>
        <stp>300217.SZ</stp>
        <stp>2021/7/27</stp>
        <tr r="AP225" s="8"/>
      </tp>
      <tp>
        <v>43.536013529999998</v>
        <stp/>
        <stp>EM_S_VAL_PE_TTM</stp>
        <stp>2</stp>
        <stp>300217.SZ</stp>
        <stp>2021/5/27</stp>
        <tr r="AP183" s="8"/>
      </tp>
      <tp>
        <v>60.271962619999996</v>
        <stp/>
        <stp>EM_S_VAL_PE_TTM</stp>
        <stp>2</stp>
        <stp>300217.SZ</stp>
        <stp>2021/4/27</stp>
        <tr r="AP164" s="8"/>
      </tp>
      <tp>
        <v>60.103803310000004</v>
        <stp/>
        <stp>EM_S_VAL_PE_TTM</stp>
        <stp>2</stp>
        <stp>300217.SZ</stp>
        <stp>2021/8/26</stp>
        <tr r="AP247" s="8"/>
      </tp>
      <tp>
        <v>-35.56484597</v>
        <stp/>
        <stp>EM_S_VAL_PE_TTM</stp>
        <stp>2</stp>
        <stp>300217.SZ</stp>
        <stp>2021/3/26</stp>
        <tr r="AP143" s="8"/>
      </tp>
      <tp>
        <v>-37.455336119999998</v>
        <stp/>
        <stp>EM_S_VAL_PE_TTM</stp>
        <stp>2</stp>
        <stp>300217.SZ</stp>
        <stp>2021/2/26</stp>
        <tr r="AP123" s="8"/>
      </tp>
      <tp>
        <v>-38.636892459999999</v>
        <stp/>
        <stp>EM_S_VAL_PE_TTM</stp>
        <stp>2</stp>
        <stp>300217.SZ</stp>
        <stp>2021/1/26</stp>
        <tr r="AP105" s="8"/>
      </tp>
      <tp>
        <v>60.044636109999999</v>
        <stp/>
        <stp>EM_S_VAL_PE_TTM</stp>
        <stp>2</stp>
        <stp>300217.SZ</stp>
        <stp>2021/7/26</stp>
        <tr r="AP224" s="8"/>
      </tp>
      <tp>
        <v>43.97429554</v>
        <stp/>
        <stp>EM_S_VAL_PE_TTM</stp>
        <stp>2</stp>
        <stp>300217.SZ</stp>
        <stp>2021/5/26</stp>
        <tr r="AP182" s="8"/>
      </tp>
      <tp>
        <v>61.747150519999998</v>
        <stp/>
        <stp>EM_S_VAL_PE_TTM</stp>
        <stp>2</stp>
        <stp>300217.SZ</stp>
        <stp>2021/4/26</stp>
        <tr r="AP163" s="8"/>
      </tp>
      <tp>
        <v>-35.210379070000002</v>
        <stp/>
        <stp>EM_S_VAL_PE_TTM</stp>
        <stp>2</stp>
        <stp>300217.SZ</stp>
        <stp>2021/3/29</stp>
        <tr r="AP144" s="8"/>
      </tp>
      <tp>
        <v>-36.273779779999998</v>
        <stp/>
        <stp>EM_S_VAL_PE_TTM</stp>
        <stp>2</stp>
        <stp>300217.SZ</stp>
        <stp>2021/1/29</stp>
        <tr r="AP108" s="8"/>
      </tp>
      <tp>
        <v>57.561038019999998</v>
        <stp/>
        <stp>EM_S_VAL_PE_TTM</stp>
        <stp>2</stp>
        <stp>300217.SZ</stp>
        <stp>2021/7/29</stp>
        <tr r="AP227" s="8"/>
      </tp>
      <tp>
        <v>46.896175650000004</v>
        <stp/>
        <stp>EM_S_VAL_PE_TTM</stp>
        <stp>2</stp>
        <stp>300217.SZ</stp>
        <stp>2021/6/29</stp>
        <tr r="AP205" s="8"/>
      </tp>
      <tp>
        <v>42.367261489999997</v>
        <stp/>
        <stp>EM_S_VAL_PE_TTM</stp>
        <stp>2</stp>
        <stp>300217.SZ</stp>
        <stp>2021/4/29</stp>
        <tr r="AP166" s="8"/>
      </tp>
      <tp>
        <v>-37.10086922</v>
        <stp/>
        <stp>EM_S_VAL_PE_TTM</stp>
        <stp>2</stp>
        <stp>300217.SZ</stp>
        <stp>2021/1/28</stp>
        <tr r="AP107" s="8"/>
      </tp>
      <tp>
        <v>54.931345929999999</v>
        <stp/>
        <stp>EM_S_VAL_PE_TTM</stp>
        <stp>2</stp>
        <stp>300217.SZ</stp>
        <stp>2021/7/28</stp>
        <tr r="AP226" s="8"/>
      </tp>
      <tp>
        <v>48.503209699999999</v>
        <stp/>
        <stp>EM_S_VAL_PE_TTM</stp>
        <stp>2</stp>
        <stp>300217.SZ</stp>
        <stp>2021/6/28</stp>
        <tr r="AP204" s="8"/>
      </tp>
      <tp>
        <v>42.951637509999998</v>
        <stp/>
        <stp>EM_S_VAL_PE_TTM</stp>
        <stp>2</stp>
        <stp>300217.SZ</stp>
        <stp>2021/5/28</stp>
        <tr r="AP184" s="8"/>
      </tp>
      <tp>
        <v>60.482703749999999</v>
        <stp/>
        <stp>EM_S_VAL_PE_TTM</stp>
        <stp>2</stp>
        <stp>300217.SZ</stp>
        <stp>2021/4/28</stp>
        <tr r="AP165" s="8"/>
      </tp>
      <tp>
        <v>21.341896259999999</v>
        <stp/>
        <stp>EM_S_VAL_PE_TTM</stp>
        <stp>2</stp>
        <stp>002429.SZ</stp>
        <stp>2020/9/23</stp>
        <tr r="AU23" s="8"/>
      </tp>
      <tp>
        <v>21.241699560000001</v>
        <stp/>
        <stp>EM_S_VAL_PE_TTM</stp>
        <stp>2</stp>
        <stp>002429.SZ</stp>
        <stp>2020/9/22</stp>
        <tr r="AU22" s="8"/>
      </tp>
      <tp>
        <v>21.943076430000001</v>
        <stp/>
        <stp>EM_S_VAL_PE_TTM</stp>
        <stp>2</stp>
        <stp>002429.SZ</stp>
        <stp>2020/9/21</stp>
        <tr r="AU21" s="8"/>
      </tp>
      <tp>
        <v>11.30957997</v>
        <stp/>
        <stp>EM_S_VAL_PE_TTM</stp>
        <stp>2</stp>
        <stp>002429.SZ</stp>
        <stp>2021/8/31</stp>
        <tr r="AU250" s="8"/>
      </tp>
      <tp>
        <v>12.45301027</v>
        <stp/>
        <stp>EM_S_VAL_PE_TTM</stp>
        <stp>2</stp>
        <stp>002429.SZ</stp>
        <stp>2021/5/31</stp>
        <tr r="AU185" s="8"/>
      </tp>
      <tp>
        <v>15.416078369999999</v>
        <stp/>
        <stp>EM_S_VAL_PE_TTM</stp>
        <stp>2</stp>
        <stp>002429.SZ</stp>
        <stp>2021/3/31</stp>
        <tr r="AU146" s="8"/>
      </tp>
      <tp>
        <v>11.41258161</v>
        <stp/>
        <stp>EM_S_VAL_PE_TTM</stp>
        <stp>2</stp>
        <stp>002429.SZ</stp>
        <stp>2021/8/30</stp>
        <tr r="AU249" s="8"/>
      </tp>
      <tp>
        <v>12.94398917</v>
        <stp/>
        <stp>EM_S_VAL_PE_TTM</stp>
        <stp>2</stp>
        <stp>002429.SZ</stp>
        <stp>2021/4/30</stp>
        <tr r="AU167" s="8"/>
      </tp>
      <tp>
        <v>13.94826419</v>
        <stp/>
        <stp>EM_S_VAL_PE_TTM</stp>
        <stp>2</stp>
        <stp>002429.SZ</stp>
        <stp>2021/7/30</stp>
        <tr r="AU228" s="8"/>
      </tp>
      <tp>
        <v>13.54655419</v>
        <stp/>
        <stp>EM_S_VAL_PE_TTM</stp>
        <stp>2</stp>
        <stp>002429.SZ</stp>
        <stp>2021/6/30</stp>
        <tr r="AU206" s="8"/>
      </tp>
      <tp>
        <v>15.416078369999999</v>
        <stp/>
        <stp>EM_S_VAL_PE_TTM</stp>
        <stp>2</stp>
        <stp>002429.SZ</stp>
        <stp>2021/3/30</stp>
        <tr r="AU145" s="8"/>
      </tp>
      <tp>
        <v>20.506923789999998</v>
        <stp/>
        <stp>EM_S_VAL_PE_TTM</stp>
        <stp>2</stp>
        <stp>002429.SZ</stp>
        <stp>2020/9/25</stp>
        <tr r="AU25" s="8"/>
      </tp>
      <tp>
        <v>20.54032269</v>
        <stp/>
        <stp>EM_S_VAL_PE_TTM</stp>
        <stp>2</stp>
        <stp>002429.SZ</stp>
        <stp>2020/9/24</stp>
        <tr r="AU24" s="8"/>
      </tp>
      <tp>
        <v>20.807513879999998</v>
        <stp/>
        <stp>EM_S_VAL_PE_TTM</stp>
        <stp>2</stp>
        <stp>002429.SZ</stp>
        <stp>2020/9/29</stp>
        <tr r="AU27" s="8"/>
      </tp>
      <tp>
        <v>20.54032269</v>
        <stp/>
        <stp>EM_S_VAL_PE_TTM</stp>
        <stp>2</stp>
        <stp>002429.SZ</stp>
        <stp>2020/9/28</stp>
        <tr r="AU26" s="8"/>
      </tp>
      <tp>
        <v>13.03325806</v>
        <stp/>
        <stp>EM_S_VAL_PE_TTM</stp>
        <stp>2</stp>
        <stp>002429.SZ</stp>
        <stp>2021/8/23</stp>
        <tr r="AU244" s="8"/>
      </tp>
      <tp>
        <v>14.678709660000001</v>
        <stp/>
        <stp>EM_S_VAL_PE_TTM</stp>
        <stp>2</stp>
        <stp>002429.SZ</stp>
        <stp>2021/4/23</stp>
        <tr r="AU162" s="8"/>
      </tp>
      <tp>
        <v>14.08216753</v>
        <stp/>
        <stp>EM_S_VAL_PE_TTM</stp>
        <stp>2</stp>
        <stp>002429.SZ</stp>
        <stp>2021/7/23</stp>
        <tr r="AU223" s="8"/>
      </tp>
      <tp>
        <v>13.45728529</v>
        <stp/>
        <stp>EM_S_VAL_PE_TTM</stp>
        <stp>2</stp>
        <stp>002429.SZ</stp>
        <stp>2021/6/23</stp>
        <tr r="AU201" s="8"/>
      </tp>
      <tp>
        <v>16.34336128</v>
        <stp/>
        <stp>EM_S_VAL_PE_TTM</stp>
        <stp>2</stp>
        <stp>002429.SZ</stp>
        <stp>2021/3/23</stp>
        <tr r="AU140" s="8"/>
      </tp>
      <tp>
        <v>17.76326323</v>
        <stp/>
        <stp>EM_S_VAL_PE_TTM</stp>
        <stp>2</stp>
        <stp>002429.SZ</stp>
        <stp>2021/2/23</stp>
        <tr r="AU120" s="8"/>
      </tp>
      <tp>
        <v>14.704735749999999</v>
        <stp/>
        <stp>EM_S_VAL_PE_TTM</stp>
        <stp>2</stp>
        <stp>002429.SZ</stp>
        <stp>2021/4/22</stp>
        <tr r="AU161" s="8"/>
      </tp>
      <tp>
        <v>14.216070869999999</v>
        <stp/>
        <stp>EM_S_VAL_PE_TTM</stp>
        <stp>2</stp>
        <stp>002429.SZ</stp>
        <stp>2021/7/22</stp>
        <tr r="AU222" s="8"/>
      </tp>
      <tp>
        <v>13.10020973</v>
        <stp/>
        <stp>EM_S_VAL_PE_TTM</stp>
        <stp>2</stp>
        <stp>002429.SZ</stp>
        <stp>2021/6/22</stp>
        <tr r="AU200" s="8"/>
      </tp>
      <tp>
        <v>19.18316519</v>
        <stp/>
        <stp>EM_S_VAL_PE_TTM</stp>
        <stp>2</stp>
        <stp>002429.SZ</stp>
        <stp>2021/1/22</stp>
        <tr r="AU103" s="8"/>
      </tp>
      <tp>
        <v>16.430294050000001</v>
        <stp/>
        <stp>EM_S_VAL_PE_TTM</stp>
        <stp>2</stp>
        <stp>002429.SZ</stp>
        <stp>2021/3/22</stp>
        <tr r="AU139" s="8"/>
      </tp>
      <tp>
        <v>17.76326323</v>
        <stp/>
        <stp>EM_S_VAL_PE_TTM</stp>
        <stp>2</stp>
        <stp>002429.SZ</stp>
        <stp>2021/2/22</stp>
        <tr r="AU119" s="8"/>
      </tp>
      <tp>
        <v>24.748583920000002</v>
        <stp/>
        <stp>EM_S_VAL_PE_TTM</stp>
        <stp>2</stp>
        <stp>002429.SZ</stp>
        <stp>2020/8/31</stp>
        <tr r="AU6" s="8"/>
      </tp>
      <tp>
        <v>12.05130026</v>
        <stp/>
        <stp>EM_S_VAL_PE_TTM</stp>
        <stp>2</stp>
        <stp>002429.SZ</stp>
        <stp>2021/5/21</stp>
        <tr r="AU179" s="8"/>
      </tp>
      <tp>
        <v>14.65268358</v>
        <stp/>
        <stp>EM_S_VAL_PE_TTM</stp>
        <stp>2</stp>
        <stp>002429.SZ</stp>
        <stp>2021/4/21</stp>
        <tr r="AU160" s="8"/>
      </tp>
      <tp>
        <v>13.278747510000001</v>
        <stp/>
        <stp>EM_S_VAL_PE_TTM</stp>
        <stp>2</stp>
        <stp>002429.SZ</stp>
        <stp>2021/7/21</stp>
        <tr r="AU221" s="8"/>
      </tp>
      <tp>
        <v>13.256430290000001</v>
        <stp/>
        <stp>EM_S_VAL_PE_TTM</stp>
        <stp>2</stp>
        <stp>002429.SZ</stp>
        <stp>2021/6/21</stp>
        <tr r="AU199" s="8"/>
      </tp>
      <tp>
        <v>19.617829050000001</v>
        <stp/>
        <stp>EM_S_VAL_PE_TTM</stp>
        <stp>2</stp>
        <stp>002429.SZ</stp>
        <stp>2021/1/21</stp>
        <tr r="AU102" s="8"/>
      </tp>
      <tp>
        <v>20.640519380000001</v>
        <stp/>
        <stp>EM_S_VAL_PE_TTM</stp>
        <stp>2</stp>
        <stp>002429.SZ</stp>
        <stp>2020/9/30</stp>
        <tr r="AU28" s="8"/>
      </tp>
      <tp>
        <v>12.765451390000001</v>
        <stp/>
        <stp>EM_S_VAL_PE_TTM</stp>
        <stp>2</stp>
        <stp>002429.SZ</stp>
        <stp>2021/8/20</stp>
        <tr r="AU243" s="8"/>
      </tp>
      <tp>
        <v>12.02898304</v>
        <stp/>
        <stp>EM_S_VAL_PE_TTM</stp>
        <stp>2</stp>
        <stp>002429.SZ</stp>
        <stp>2021/5/20</stp>
        <tr r="AU178" s="8"/>
      </tp>
      <tp>
        <v>14.75678791</v>
        <stp/>
        <stp>EM_S_VAL_PE_TTM</stp>
        <stp>2</stp>
        <stp>002429.SZ</stp>
        <stp>2021/4/20</stp>
        <tr r="AU159" s="8"/>
      </tp>
      <tp>
        <v>12.810085839999999</v>
        <stp/>
        <stp>EM_S_VAL_PE_TTM</stp>
        <stp>2</stp>
        <stp>002429.SZ</stp>
        <stp>2021/7/20</stp>
        <tr r="AU220" s="8"/>
      </tp>
      <tp>
        <v>19.704761829999999</v>
        <stp/>
        <stp>EM_S_VAL_PE_TTM</stp>
        <stp>2</stp>
        <stp>002429.SZ</stp>
        <stp>2021/1/20</stp>
        <tr r="AU101" s="8"/>
      </tp>
      <tp>
        <v>11.371380950000001</v>
        <stp/>
        <stp>EM_S_VAL_PE_TTM</stp>
        <stp>2</stp>
        <stp>002429.SZ</stp>
        <stp>2021/8/27</stp>
        <tr r="AU248" s="8"/>
      </tp>
      <tp>
        <v>12.698499719999999</v>
        <stp/>
        <stp>EM_S_VAL_PE_TTM</stp>
        <stp>2</stp>
        <stp>002429.SZ</stp>
        <stp>2021/5/27</stp>
        <tr r="AU183" s="8"/>
      </tp>
      <tp>
        <v>14.704735749999999</v>
        <stp/>
        <stp>EM_S_VAL_PE_TTM</stp>
        <stp>2</stp>
        <stp>002429.SZ</stp>
        <stp>2021/4/27</stp>
        <tr r="AU164" s="8"/>
      </tp>
      <tp>
        <v>13.83667808</v>
        <stp/>
        <stp>EM_S_VAL_PE_TTM</stp>
        <stp>2</stp>
        <stp>002429.SZ</stp>
        <stp>2021/7/27</stp>
        <tr r="AU225" s="8"/>
      </tp>
      <tp>
        <v>20.19738087</v>
        <stp/>
        <stp>EM_S_VAL_PE_TTM</stp>
        <stp>2</stp>
        <stp>002429.SZ</stp>
        <stp>2021/1/27</stp>
        <tr r="AU106" s="8"/>
      </tp>
      <tp>
        <v>11.72158653</v>
        <stp/>
        <stp>EM_S_VAL_PE_TTM</stp>
        <stp>2</stp>
        <stp>002429.SZ</stp>
        <stp>2021/8/26</stp>
        <tr r="AU247" s="8"/>
      </tp>
      <tp>
        <v>12.16288638</v>
        <stp/>
        <stp>EM_S_VAL_PE_TTM</stp>
        <stp>2</stp>
        <stp>002429.SZ</stp>
        <stp>2021/5/26</stp>
        <tr r="AU182" s="8"/>
      </tp>
      <tp>
        <v>14.704735749999999</v>
        <stp/>
        <stp>EM_S_VAL_PE_TTM</stp>
        <stp>2</stp>
        <stp>002429.SZ</stp>
        <stp>2021/4/26</stp>
        <tr r="AU163" s="8"/>
      </tp>
      <tp>
        <v>13.769726410000001</v>
        <stp/>
        <stp>EM_S_VAL_PE_TTM</stp>
        <stp>2</stp>
        <stp>002429.SZ</stp>
        <stp>2021/7/26</stp>
        <tr r="AU224" s="8"/>
      </tp>
      <tp>
        <v>20.023515329999999</v>
        <stp/>
        <stp>EM_S_VAL_PE_TTM</stp>
        <stp>2</stp>
        <stp>002429.SZ</stp>
        <stp>2021/1/26</stp>
        <tr r="AU105" s="8"/>
      </tp>
      <tp>
        <v>15.705854280000001</v>
        <stp/>
        <stp>EM_S_VAL_PE_TTM</stp>
        <stp>2</stp>
        <stp>002429.SZ</stp>
        <stp>2021/3/26</stp>
        <tr r="AU143" s="8"/>
      </tp>
      <tp>
        <v>17.357576959999999</v>
        <stp/>
        <stp>EM_S_VAL_PE_TTM</stp>
        <stp>2</stp>
        <stp>002429.SZ</stp>
        <stp>2021/2/26</stp>
        <tr r="AU123" s="8"/>
      </tp>
      <tp>
        <v>11.65978554</v>
        <stp/>
        <stp>EM_S_VAL_PE_TTM</stp>
        <stp>2</stp>
        <stp>002429.SZ</stp>
        <stp>2021/8/25</stp>
        <tr r="AU246" s="8"/>
      </tp>
      <tp>
        <v>12.07361749</v>
        <stp/>
        <stp>EM_S_VAL_PE_TTM</stp>
        <stp>2</stp>
        <stp>002429.SZ</stp>
        <stp>2021/5/25</stp>
        <tr r="AU181" s="8"/>
      </tp>
      <tp>
        <v>13.301064739999999</v>
        <stp/>
        <stp>EM_S_VAL_PE_TTM</stp>
        <stp>2</stp>
        <stp>002429.SZ</stp>
        <stp>2021/6/25</stp>
        <tr r="AU203" s="8"/>
      </tp>
      <tp>
        <v>20.19738087</v>
        <stp/>
        <stp>EM_S_VAL_PE_TTM</stp>
        <stp>2</stp>
        <stp>002429.SZ</stp>
        <stp>2021/1/25</stp>
        <tr r="AU104" s="8"/>
      </tp>
      <tp>
        <v>15.50301114</v>
        <stp/>
        <stp>EM_S_VAL_PE_TTM</stp>
        <stp>2</stp>
        <stp>002429.SZ</stp>
        <stp>2021/3/25</stp>
        <tr r="AU142" s="8"/>
      </tp>
      <tp>
        <v>17.676330459999999</v>
        <stp/>
        <stp>EM_S_VAL_PE_TTM</stp>
        <stp>2</stp>
        <stp>002429.SZ</stp>
        <stp>2021/2/25</stp>
        <tr r="AU122" s="8"/>
      </tp>
      <tp>
        <v>13.03325806</v>
        <stp/>
        <stp>EM_S_VAL_PE_TTM</stp>
        <stp>2</stp>
        <stp>002429.SZ</stp>
        <stp>2021/8/24</stp>
        <tr r="AU245" s="8"/>
      </tp>
      <tp>
        <v>12.00666582</v>
        <stp/>
        <stp>EM_S_VAL_PE_TTM</stp>
        <stp>2</stp>
        <stp>002429.SZ</stp>
        <stp>2021/5/24</stp>
        <tr r="AU180" s="8"/>
      </tp>
      <tp>
        <v>13.301064739999999</v>
        <stp/>
        <stp>EM_S_VAL_PE_TTM</stp>
        <stp>2</stp>
        <stp>002429.SZ</stp>
        <stp>2021/6/24</stp>
        <tr r="AU202" s="8"/>
      </tp>
      <tp>
        <v>15.416078369999999</v>
        <stp/>
        <stp>EM_S_VAL_PE_TTM</stp>
        <stp>2</stp>
        <stp>002429.SZ</stp>
        <stp>2021/3/24</stp>
        <tr r="AU141" s="8"/>
      </tp>
      <tp>
        <v>17.937128779999998</v>
        <stp/>
        <stp>EM_S_VAL_PE_TTM</stp>
        <stp>2</stp>
        <stp>002429.SZ</stp>
        <stp>2021/2/24</stp>
        <tr r="AU121" s="8"/>
      </tp>
      <tp>
        <v>12.676182499999999</v>
        <stp/>
        <stp>EM_S_VAL_PE_TTM</stp>
        <stp>2</stp>
        <stp>002429.SZ</stp>
        <stp>2021/4/29</stp>
        <tr r="AU166" s="8"/>
      </tp>
      <tp>
        <v>13.92594697</v>
        <stp/>
        <stp>EM_S_VAL_PE_TTM</stp>
        <stp>2</stp>
        <stp>002429.SZ</stp>
        <stp>2021/7/29</stp>
        <tr r="AU227" s="8"/>
      </tp>
      <tp>
        <v>12.676182499999999</v>
        <stp/>
        <stp>EM_S_VAL_PE_TTM</stp>
        <stp>2</stp>
        <stp>002429.SZ</stp>
        <stp>2021/6/29</stp>
        <tr r="AU205" s="8"/>
      </tp>
      <tp>
        <v>19.328053140000002</v>
        <stp/>
        <stp>EM_S_VAL_PE_TTM</stp>
        <stp>2</stp>
        <stp>002429.SZ</stp>
        <stp>2021/1/29</stp>
        <tr r="AU108" s="8"/>
      </tp>
      <tp>
        <v>15.50301114</v>
        <stp/>
        <stp>EM_S_VAL_PE_TTM</stp>
        <stp>2</stp>
        <stp>002429.SZ</stp>
        <stp>2021/3/29</stp>
        <tr r="AU144" s="8"/>
      </tp>
      <tp>
        <v>12.56459639</v>
        <stp/>
        <stp>EM_S_VAL_PE_TTM</stp>
        <stp>2</stp>
        <stp>002429.SZ</stp>
        <stp>2021/5/28</stp>
        <tr r="AU184" s="8"/>
      </tp>
      <tp>
        <v>12.58691361</v>
        <stp/>
        <stp>EM_S_VAL_PE_TTM</stp>
        <stp>2</stp>
        <stp>002429.SZ</stp>
        <stp>2021/4/28</stp>
        <tr r="AU165" s="8"/>
      </tp>
      <tp>
        <v>13.256430290000001</v>
        <stp/>
        <stp>EM_S_VAL_PE_TTM</stp>
        <stp>2</stp>
        <stp>002429.SZ</stp>
        <stp>2021/7/28</stp>
        <tr r="AU226" s="8"/>
      </tp>
      <tp>
        <v>13.167161399999999</v>
        <stp/>
        <stp>EM_S_VAL_PE_TTM</stp>
        <stp>2</stp>
        <stp>002429.SZ</stp>
        <stp>2021/6/28</stp>
        <tr r="AU204" s="8"/>
      </tp>
      <tp>
        <v>20.110448099999999</v>
        <stp/>
        <stp>EM_S_VAL_PE_TTM</stp>
        <stp>2</stp>
        <stp>002429.SZ</stp>
        <stp>2021/1/28</stp>
        <tr r="AU107" s="8"/>
      </tp>
      <tp>
        <v>13.43496807</v>
        <stp/>
        <stp>EM_S_VAL_PE_TTM</stp>
        <stp>2</stp>
        <stp>002429.SZ</stp>
        <stp>2021/8/13</stp>
        <tr r="AU238" s="8"/>
      </tp>
      <tp>
        <v>11.93971415</v>
        <stp/>
        <stp>EM_S_VAL_PE_TTM</stp>
        <stp>2</stp>
        <stp>002429.SZ</stp>
        <stp>2021/5/13</stp>
        <tr r="AU173" s="8"/>
      </tp>
      <tp>
        <v>15.3291456</v>
        <stp/>
        <stp>EM_S_VAL_PE_TTM</stp>
        <stp>2</stp>
        <stp>002429.SZ</stp>
        <stp>2021/4/13</stp>
        <tr r="AU154" s="8"/>
      </tp>
      <tp>
        <v>12.787768610000001</v>
        <stp/>
        <stp>EM_S_VAL_PE_TTM</stp>
        <stp>2</stp>
        <stp>002429.SZ</stp>
        <stp>2021/7/13</stp>
        <tr r="AU215" s="8"/>
      </tp>
      <tp>
        <v>19.936582550000001</v>
        <stp/>
        <stp>EM_S_VAL_PE_TTM</stp>
        <stp>2</stp>
        <stp>002429.SZ</stp>
        <stp>2021/1/13</stp>
        <tr r="AU96" s="8"/>
      </tp>
      <tp>
        <v>13.769726410000001</v>
        <stp/>
        <stp>EM_S_VAL_PE_TTM</stp>
        <stp>2</stp>
        <stp>002429.SZ</stp>
        <stp>2021/8/12</stp>
        <tr r="AU237" s="8"/>
      </tp>
      <tp>
        <v>12.140569149999999</v>
        <stp/>
        <stp>EM_S_VAL_PE_TTM</stp>
        <stp>2</stp>
        <stp>002429.SZ</stp>
        <stp>2021/5/12</stp>
        <tr r="AU172" s="8"/>
      </tp>
      <tp>
        <v>15.242212820000001</v>
        <stp/>
        <stp>EM_S_VAL_PE_TTM</stp>
        <stp>2</stp>
        <stp>002429.SZ</stp>
        <stp>2021/4/12</stp>
        <tr r="AU153" s="8"/>
      </tp>
      <tp>
        <v>12.966306400000001</v>
        <stp/>
        <stp>EM_S_VAL_PE_TTM</stp>
        <stp>2</stp>
        <stp>002429.SZ</stp>
        <stp>2021/7/12</stp>
        <tr r="AU214" s="8"/>
      </tp>
      <tp>
        <v>20.19738087</v>
        <stp/>
        <stp>EM_S_VAL_PE_TTM</stp>
        <stp>2</stp>
        <stp>002429.SZ</stp>
        <stp>2021/1/12</stp>
        <tr r="AU95" s="8"/>
      </tp>
      <tp>
        <v>17.531442510000002</v>
        <stp/>
        <stp>EM_S_VAL_PE_TTM</stp>
        <stp>2</stp>
        <stp>002429.SZ</stp>
        <stp>2021/3/12</stp>
        <tr r="AU133" s="8"/>
      </tp>
      <tp>
        <v>13.680457519999999</v>
        <stp/>
        <stp>EM_S_VAL_PE_TTM</stp>
        <stp>2</stp>
        <stp>002429.SZ</stp>
        <stp>2021/8/11</stp>
        <tr r="AU236" s="8"/>
      </tp>
      <tp>
        <v>12.05130026</v>
        <stp/>
        <stp>EM_S_VAL_PE_TTM</stp>
        <stp>2</stp>
        <stp>002429.SZ</stp>
        <stp>2021/5/11</stp>
        <tr r="AU171" s="8"/>
      </tp>
      <tp>
        <v>12.296789710000001</v>
        <stp/>
        <stp>EM_S_VAL_PE_TTM</stp>
        <stp>2</stp>
        <stp>002429.SZ</stp>
        <stp>2021/6/11</stp>
        <tr r="AU194" s="8"/>
      </tp>
      <tp>
        <v>19.588851460000001</v>
        <stp/>
        <stp>EM_S_VAL_PE_TTM</stp>
        <stp>2</stp>
        <stp>002429.SZ</stp>
        <stp>2021/1/11</stp>
        <tr r="AU94" s="8"/>
      </tp>
      <tp>
        <v>17.647352869999999</v>
        <stp/>
        <stp>EM_S_VAL_PE_TTM</stp>
        <stp>2</stp>
        <stp>002429.SZ</stp>
        <stp>2021/3/11</stp>
        <tr r="AU132" s="8"/>
      </tp>
      <tp>
        <v>13.814360860000001</v>
        <stp/>
        <stp>EM_S_VAL_PE_TTM</stp>
        <stp>2</stp>
        <stp>002429.SZ</stp>
        <stp>2021/8/10</stp>
        <tr r="AU235" s="8"/>
      </tp>
      <tp>
        <v>12.02898304</v>
        <stp/>
        <stp>EM_S_VAL_PE_TTM</stp>
        <stp>2</stp>
        <stp>002429.SZ</stp>
        <stp>2021/5/10</stp>
        <tr r="AU170" s="8"/>
      </tp>
      <tp>
        <v>12.49764472</v>
        <stp/>
        <stp>EM_S_VAL_PE_TTM</stp>
        <stp>2</stp>
        <stp>002429.SZ</stp>
        <stp>2021/6/10</stp>
        <tr r="AU193" s="8"/>
      </tp>
      <tp>
        <v>17.212689009999998</v>
        <stp/>
        <stp>EM_S_VAL_PE_TTM</stp>
        <stp>2</stp>
        <stp>002429.SZ</stp>
        <stp>2021/3/10</stp>
        <tr r="AU131" s="8"/>
      </tp>
      <tp>
        <v>17.47348732</v>
        <stp/>
        <stp>EM_S_VAL_PE_TTM</stp>
        <stp>2</stp>
        <stp>002429.SZ</stp>
        <stp>2021/2/10</stp>
        <tr r="AU116" s="8"/>
      </tp>
      <tp>
        <v>12.65386528</v>
        <stp/>
        <stp>EM_S_VAL_PE_TTM</stp>
        <stp>2</stp>
        <stp>002429.SZ</stp>
        <stp>2021/8/17</stp>
        <tr r="AU240" s="8"/>
      </tp>
      <tp>
        <v>12.274472490000001</v>
        <stp/>
        <stp>EM_S_VAL_PE_TTM</stp>
        <stp>2</stp>
        <stp>002429.SZ</stp>
        <stp>2021/5/17</stp>
        <tr r="AU175" s="8"/>
      </tp>
      <tp>
        <v>13.10020973</v>
        <stp/>
        <stp>EM_S_VAL_PE_TTM</stp>
        <stp>2</stp>
        <stp>002429.SZ</stp>
        <stp>2021/6/17</stp>
        <tr r="AU197" s="8"/>
      </tp>
      <tp>
        <v>17.183711420000002</v>
        <stp/>
        <stp>EM_S_VAL_PE_TTM</stp>
        <stp>2</stp>
        <stp>002429.SZ</stp>
        <stp>2021/3/17</stp>
        <tr r="AU136" s="8"/>
      </tp>
      <tp>
        <v>13.167161399999999</v>
        <stp/>
        <stp>EM_S_VAL_PE_TTM</stp>
        <stp>2</stp>
        <stp>002429.SZ</stp>
        <stp>2021/8/16</stp>
        <tr r="AU239" s="8"/>
      </tp>
      <tp>
        <v>14.54857926</v>
        <stp/>
        <stp>EM_S_VAL_PE_TTM</stp>
        <stp>2</stp>
        <stp>002429.SZ</stp>
        <stp>2021/4/16</stp>
        <tr r="AU157" s="8"/>
      </tp>
      <tp>
        <v>12.54227916</v>
        <stp/>
        <stp>EM_S_VAL_PE_TTM</stp>
        <stp>2</stp>
        <stp>002429.SZ</stp>
        <stp>2021/7/16</stp>
        <tr r="AU218" s="8"/>
      </tp>
      <tp>
        <v>12.60923083</v>
        <stp/>
        <stp>EM_S_VAL_PE_TTM</stp>
        <stp>2</stp>
        <stp>002429.SZ</stp>
        <stp>2021/6/16</stp>
        <tr r="AU196" s="8"/>
      </tp>
      <tp>
        <v>17.183711420000002</v>
        <stp/>
        <stp>EM_S_VAL_PE_TTM</stp>
        <stp>2</stp>
        <stp>002429.SZ</stp>
        <stp>2021/3/16</stp>
        <tr r="AU135" s="8"/>
      </tp>
      <tp>
        <v>14.522553179999999</v>
        <stp/>
        <stp>EM_S_VAL_PE_TTM</stp>
        <stp>2</stp>
        <stp>002429.SZ</stp>
        <stp>2021/4/15</stp>
        <tr r="AU156" s="8"/>
      </tp>
      <tp>
        <v>12.49764472</v>
        <stp/>
        <stp>EM_S_VAL_PE_TTM</stp>
        <stp>2</stp>
        <stp>002429.SZ</stp>
        <stp>2021/7/15</stp>
        <tr r="AU217" s="8"/>
      </tp>
      <tp>
        <v>12.698499719999999</v>
        <stp/>
        <stp>EM_S_VAL_PE_TTM</stp>
        <stp>2</stp>
        <stp>002429.SZ</stp>
        <stp>2021/6/15</stp>
        <tr r="AU195" s="8"/>
      </tp>
      <tp>
        <v>19.588851460000001</v>
        <stp/>
        <stp>EM_S_VAL_PE_TTM</stp>
        <stp>2</stp>
        <stp>002429.SZ</stp>
        <stp>2021/1/15</stp>
        <tr r="AU98" s="8"/>
      </tp>
      <tp>
        <v>17.154733820000001</v>
        <stp/>
        <stp>EM_S_VAL_PE_TTM</stp>
        <stp>2</stp>
        <stp>002429.SZ</stp>
        <stp>2021/3/15</stp>
        <tr r="AU134" s="8"/>
      </tp>
      <tp>
        <v>12.140569149999999</v>
        <stp/>
        <stp>EM_S_VAL_PE_TTM</stp>
        <stp>2</stp>
        <stp>002429.SZ</stp>
        <stp>2021/5/14</stp>
        <tr r="AU174" s="8"/>
      </tp>
      <tp>
        <v>15.85074223</v>
        <stp/>
        <stp>EM_S_VAL_PE_TTM</stp>
        <stp>2</stp>
        <stp>002429.SZ</stp>
        <stp>2021/4/14</stp>
        <tr r="AU155" s="8"/>
      </tp>
      <tp>
        <v>12.65386528</v>
        <stp/>
        <stp>EM_S_VAL_PE_TTM</stp>
        <stp>2</stp>
        <stp>002429.SZ</stp>
        <stp>2021/7/14</stp>
        <tr r="AU216" s="8"/>
      </tp>
      <tp>
        <v>20.284313640000001</v>
        <stp/>
        <stp>EM_S_VAL_PE_TTM</stp>
        <stp>2</stp>
        <stp>002429.SZ</stp>
        <stp>2021/1/14</stp>
        <tr r="AU97" s="8"/>
      </tp>
      <tp>
        <v>12.765451390000001</v>
        <stp/>
        <stp>EM_S_VAL_PE_TTM</stp>
        <stp>2</stp>
        <stp>002429.SZ</stp>
        <stp>2021/8/19</stp>
        <tr r="AU242" s="8"/>
      </tp>
      <tp>
        <v>11.984348600000001</v>
        <stp/>
        <stp>EM_S_VAL_PE_TTM</stp>
        <stp>2</stp>
        <stp>002429.SZ</stp>
        <stp>2021/5/19</stp>
        <tr r="AU177" s="8"/>
      </tp>
      <tp>
        <v>14.96499655</v>
        <stp/>
        <stp>EM_S_VAL_PE_TTM</stp>
        <stp>2</stp>
        <stp>002429.SZ</stp>
        <stp>2021/4/19</stp>
        <tr r="AU158" s="8"/>
      </tp>
      <tp>
        <v>12.56459639</v>
        <stp/>
        <stp>EM_S_VAL_PE_TTM</stp>
        <stp>2</stp>
        <stp>002429.SZ</stp>
        <stp>2021/7/19</stp>
        <tr r="AU219" s="8"/>
      </tp>
      <tp>
        <v>19.87862737</v>
        <stp/>
        <stp>EM_S_VAL_PE_TTM</stp>
        <stp>2</stp>
        <stp>002429.SZ</stp>
        <stp>2021/1/19</stp>
        <tr r="AU100" s="8"/>
      </tp>
      <tp>
        <v>16.34336128</v>
        <stp/>
        <stp>EM_S_VAL_PE_TTM</stp>
        <stp>2</stp>
        <stp>002429.SZ</stp>
        <stp>2021/3/19</stp>
        <tr r="AU138" s="8"/>
      </tp>
      <tp>
        <v>18.082016729999999</v>
        <stp/>
        <stp>EM_S_VAL_PE_TTM</stp>
        <stp>2</stp>
        <stp>002429.SZ</stp>
        <stp>2021/2/19</stp>
        <tr r="AU118" s="8"/>
      </tp>
      <tp>
        <v>12.832403060000001</v>
        <stp/>
        <stp>EM_S_VAL_PE_TTM</stp>
        <stp>2</stp>
        <stp>002429.SZ</stp>
        <stp>2021/8/18</stp>
        <tr r="AU241" s="8"/>
      </tp>
      <tp>
        <v>12.11825193</v>
        <stp/>
        <stp>EM_S_VAL_PE_TTM</stp>
        <stp>2</stp>
        <stp>002429.SZ</stp>
        <stp>2021/5/18</stp>
        <tr r="AU176" s="8"/>
      </tp>
      <tp>
        <v>13.05557529</v>
        <stp/>
        <stp>EM_S_VAL_PE_TTM</stp>
        <stp>2</stp>
        <stp>002429.SZ</stp>
        <stp>2021/6/18</stp>
        <tr r="AU198" s="8"/>
      </tp>
      <tp>
        <v>20.458179189999999</v>
        <stp/>
        <stp>EM_S_VAL_PE_TTM</stp>
        <stp>2</stp>
        <stp>002429.SZ</stp>
        <stp>2021/1/18</stp>
        <tr r="AU99" s="8"/>
      </tp>
      <tp>
        <v>16.807002730000001</v>
        <stp/>
        <stp>EM_S_VAL_PE_TTM</stp>
        <stp>2</stp>
        <stp>002429.SZ</stp>
        <stp>2021/3/18</stp>
        <tr r="AU137" s="8"/>
      </tp>
      <tp>
        <v>17.937128779999998</v>
        <stp/>
        <stp>EM_S_VAL_PE_TTM</stp>
        <stp>2</stp>
        <stp>002429.SZ</stp>
        <stp>2021/2/18</stp>
        <tr r="AU117" s="8"/>
      </tp>
      <tp>
        <v>21.642486340000001</v>
        <stp/>
        <stp>EM_S_VAL_PE_TTM</stp>
        <stp>2</stp>
        <stp>002429.SZ</stp>
        <stp>2020/9/11</stp>
        <tr r="AU15" s="8"/>
      </tp>
      <tp>
        <v>21.07470507</v>
        <stp/>
        <stp>EM_S_VAL_PE_TTM</stp>
        <stp>2</stp>
        <stp>002429.SZ</stp>
        <stp>2020/9/10</stp>
        <tr r="AU14" s="8"/>
      </tp>
      <tp>
        <v>21.943076430000001</v>
        <stp/>
        <stp>EM_S_VAL_PE_TTM</stp>
        <stp>2</stp>
        <stp>002429.SZ</stp>
        <stp>2020/9/17</stp>
        <tr r="AU19" s="8"/>
      </tp>
      <tp>
        <v>21.575688549999999</v>
        <stp/>
        <stp>EM_S_VAL_PE_TTM</stp>
        <stp>2</stp>
        <stp>002429.SZ</stp>
        <stp>2020/9/16</stp>
        <tr r="AU18" s="8"/>
      </tp>
      <tp>
        <v>21.90967753</v>
        <stp/>
        <stp>EM_S_VAL_PE_TTM</stp>
        <stp>2</stp>
        <stp>002429.SZ</stp>
        <stp>2020/9/15</stp>
        <tr r="AU17" s="8"/>
      </tp>
      <tp>
        <v>22.176868720000002</v>
        <stp/>
        <stp>EM_S_VAL_PE_TTM</stp>
        <stp>2</stp>
        <stp>002429.SZ</stp>
        <stp>2020/9/14</stp>
        <tr r="AU16" s="8"/>
      </tp>
      <tp>
        <v>22.176868720000002</v>
        <stp/>
        <stp>EM_S_VAL_PE_TTM</stp>
        <stp>2</stp>
        <stp>002429.SZ</stp>
        <stp>2020/9/18</stp>
        <tr r="AU20" s="8"/>
      </tp>
      <tp>
        <v>27.006609180000002</v>
        <stp/>
        <stp>EM_S_VAL_PE_TTM</stp>
        <stp>2</stp>
        <stp>603685.SH</stp>
        <stp>2020/12/2</stp>
        <tr r="K67" s="8"/>
      </tp>
      <tp>
        <v>26.963877199999999</v>
        <stp/>
        <stp>EM_S_VAL_PE_TTM</stp>
        <stp>2</stp>
        <stp>603685.SH</stp>
        <stp>2020/12/3</stp>
        <tr r="K68" s="8"/>
      </tp>
      <tp>
        <v>27.07070714</v>
        <stp/>
        <stp>EM_S_VAL_PE_TTM</stp>
        <stp>2</stp>
        <stp>603685.SH</stp>
        <stp>2020/12/1</stp>
        <tr r="K66" s="8"/>
      </tp>
      <tp>
        <v>26.686119349999998</v>
        <stp/>
        <stp>EM_S_VAL_PE_TTM</stp>
        <stp>2</stp>
        <stp>603685.SH</stp>
        <stp>2020/12/7</stp>
        <tr r="K70" s="8"/>
      </tp>
      <tp>
        <v>26.7929493</v>
        <stp/>
        <stp>EM_S_VAL_PE_TTM</stp>
        <stp>2</stp>
        <stp>603685.SH</stp>
        <stp>2020/12/4</stp>
        <tr r="K69" s="8"/>
      </tp>
      <tp>
        <v>26.62202139</v>
        <stp/>
        <stp>EM_S_VAL_PE_TTM</stp>
        <stp>2</stp>
        <stp>603685.SH</stp>
        <stp>2020/12/8</stp>
        <tr r="K71" s="8"/>
      </tp>
      <tp>
        <v>25.93830977</v>
        <stp/>
        <stp>EM_S_VAL_PE_TTM</stp>
        <stp>2</stp>
        <stp>603685.SH</stp>
        <stp>2020/12/9</stp>
        <tr r="K72" s="8"/>
      </tp>
      <tp>
        <v>-14.472811760000001</v>
        <stp/>
        <stp>EM_S_VAL_PE_TTM</stp>
        <stp>2</stp>
        <stp>600983.SH</stp>
        <stp>2020/12/1</stp>
        <tr r="BF66" s="8"/>
      </tp>
      <tp>
        <v>-14.806478889999999</v>
        <stp/>
        <stp>EM_S_VAL_PE_TTM</stp>
        <stp>2</stp>
        <stp>600983.SH</stp>
        <stp>2020/12/3</stp>
        <tr r="BF68" s="8"/>
      </tp>
      <tp>
        <v>-15.015020850000001</v>
        <stp/>
        <stp>EM_S_VAL_PE_TTM</stp>
        <stp>2</stp>
        <stp>600983.SH</stp>
        <stp>2020/12/2</stp>
        <tr r="BF67" s="8"/>
      </tp>
      <tp>
        <v>-14.55622855</v>
        <stp/>
        <stp>EM_S_VAL_PE_TTM</stp>
        <stp>2</stp>
        <stp>600983.SH</stp>
        <stp>2020/12/4</stp>
        <tr r="BF69" s="8"/>
      </tp>
      <tp>
        <v>-14.7856247</v>
        <stp/>
        <stp>EM_S_VAL_PE_TTM</stp>
        <stp>2</stp>
        <stp>600983.SH</stp>
        <stp>2020/12/7</stp>
        <tr r="BF70" s="8"/>
      </tp>
      <tp>
        <v>-13.909748479999999</v>
        <stp/>
        <stp>EM_S_VAL_PE_TTM</stp>
        <stp>2</stp>
        <stp>600983.SH</stp>
        <stp>2020/12/9</stp>
        <tr r="BF72" s="8"/>
      </tp>
      <tp>
        <v>-14.61879113</v>
        <stp/>
        <stp>EM_S_VAL_PE_TTM</stp>
        <stp>2</stp>
        <stp>600983.SH</stp>
        <stp>2020/12/8</stp>
        <tr r="BF71" s="8"/>
      </tp>
      <tp>
        <v>-351.53237616000001</v>
        <stp/>
        <stp>EM_S_VAL_PE_TTM</stp>
        <stp>2</stp>
        <stp>000016.SZ</stp>
        <stp>2020/9/11</stp>
        <tr r="BS15" s="8"/>
      </tp>
      <tp>
        <v>58.207187060000003</v>
        <stp/>
        <stp>EM_S_VAL_PE_TTM</stp>
        <stp>2</stp>
        <stp>300824.SZ</stp>
        <stp>2021/1/21</stp>
        <tr r="F102" s="8"/>
      </tp>
      <tp>
        <v>47.582374489999999</v>
        <stp/>
        <stp>EM_S_VAL_PE_TTM</stp>
        <stp>2</stp>
        <stp>300824.SZ</stp>
        <stp>2021/5/21</stp>
        <tr r="F179" s="8"/>
      </tp>
      <tp>
        <v>50.720786420000003</v>
        <stp/>
        <stp>EM_S_VAL_PE_TTM</stp>
        <stp>2</stp>
        <stp>300824.SZ</stp>
        <stp>2021/4/21</stp>
        <tr r="F160" s="8"/>
      </tp>
      <tp>
        <v>-77.740092730000001</v>
        <stp/>
        <stp>EM_S_VAL_PE_TTM</stp>
        <stp>2</stp>
        <stp>002615.SZ</stp>
        <stp>2020/9/23</stp>
        <tr r="AN23" s="8"/>
      </tp>
      <tp>
        <v>19.650897350000001</v>
        <stp/>
        <stp>EM_S_VAL_PE_TTM</stp>
        <stp>2</stp>
        <stp>300625.SZ</stp>
        <stp>2020/9/21</stp>
        <tr r="Q21" s="8"/>
      </tp>
      <tp>
        <v>47.975724909999997</v>
        <stp/>
        <stp>EM_S_VAL_PE_TTM</stp>
        <stp>2</stp>
        <stp>300824.SZ</stp>
        <stp>2021/7/21</stp>
        <tr r="F221" s="8"/>
      </tp>
      <tp>
        <v>17.33766009</v>
        <stp/>
        <stp>EM_S_VAL_PE_TTM</stp>
        <stp>2</stp>
        <stp>002614.SZ</stp>
        <stp>2021/8/23</stp>
        <tr r="AM244" s="8"/>
      </tp>
      <tp>
        <v>18.45861751</v>
        <stp/>
        <stp>EM_S_VAL_PE_TTM</stp>
        <stp>2</stp>
        <stp>300625.SZ</stp>
        <stp>2021/8/31</stp>
        <tr r="Q250" s="8"/>
      </tp>
      <tp>
        <v>47.987330870000001</v>
        <stp/>
        <stp>EM_S_VAL_PE_TTM</stp>
        <stp>2</stp>
        <stp>300824.SZ</stp>
        <stp>2021/6/21</stp>
        <tr r="F199" s="8"/>
      </tp>
      <tp>
        <v>18.593701100000001</v>
        <stp/>
        <stp>EM_S_VAL_PE_TTM</stp>
        <stp>2</stp>
        <stp>002614.SZ</stp>
        <stp>2021/7/23</stp>
        <tr r="AM223" s="8"/>
      </tp>
      <tp>
        <v>24.376027870000001</v>
        <stp/>
        <stp>EM_S_VAL_PE_TTM</stp>
        <stp>2</stp>
        <stp>002614.SZ</stp>
        <stp>2021/6/23</stp>
        <tr r="AM201" s="8"/>
      </tp>
      <tp>
        <v>101.93315439</v>
        <stp/>
        <stp>EM_S_VAL_PE_TTM</stp>
        <stp>2</stp>
        <stp>300824.SZ</stp>
        <stp>2020/8/31</stp>
        <tr r="F6" s="8"/>
      </tp>
      <tp>
        <v>18.048536309999999</v>
        <stp/>
        <stp>EM_S_VAL_PE_TTM</stp>
        <stp>2</stp>
        <stp>300625.SZ</stp>
        <stp>2021/5/31</stp>
        <tr r="Q185" s="8"/>
      </tp>
      <tp>
        <v>23.858522000000001</v>
        <stp/>
        <stp>EM_S_VAL_PE_TTM</stp>
        <stp>2</stp>
        <stp>002614.SZ</stp>
        <stp>2021/4/23</stp>
        <tr r="AM162" s="8"/>
      </tp>
      <tp>
        <v>24.537108079999999</v>
        <stp/>
        <stp>EM_S_VAL_PE_TTM</stp>
        <stp>2</stp>
        <stp>002614.SZ</stp>
        <stp>2021/3/23</stp>
        <tr r="AM140" s="8"/>
      </tp>
      <tp>
        <v>16.789072019999999</v>
        <stp/>
        <stp>EM_S_VAL_PE_TTM</stp>
        <stp>2</stp>
        <stp>300625.SZ</stp>
        <stp>2021/3/31</stp>
        <tr r="Q146" s="8"/>
      </tp>
      <tp>
        <v>21.171932739999999</v>
        <stp/>
        <stp>EM_S_VAL_PE_TTM</stp>
        <stp>2</stp>
        <stp>002614.SZ</stp>
        <stp>2021/2/23</stp>
        <tr r="AM120" s="8"/>
      </tp>
      <tp>
        <v>-347.34746691999999</v>
        <stp/>
        <stp>EM_S_VAL_PE_TTM</stp>
        <stp>2</stp>
        <stp>000016.SZ</stp>
        <stp>2020/9/10</stp>
        <tr r="BS14" s="8"/>
      </tp>
      <tp>
        <v>58.494275530000003</v>
        <stp/>
        <stp>EM_S_VAL_PE_TTM</stp>
        <stp>2</stp>
        <stp>300824.SZ</stp>
        <stp>2021/1/20</stp>
        <tr r="F101" s="8"/>
      </tp>
      <tp>
        <v>48.5542698</v>
        <stp/>
        <stp>EM_S_VAL_PE_TTM</stp>
        <stp>2</stp>
        <stp>300824.SZ</stp>
        <stp>2021/5/20</stp>
        <tr r="F178" s="8"/>
      </tp>
      <tp>
        <v>51.105494980000003</v>
        <stp/>
        <stp>EM_S_VAL_PE_TTM</stp>
        <stp>2</stp>
        <stp>300824.SZ</stp>
        <stp>2021/4/20</stp>
        <tr r="F159" s="8"/>
      </tp>
      <tp>
        <v>-79.125834139999995</v>
        <stp/>
        <stp>EM_S_VAL_PE_TTM</stp>
        <stp>2</stp>
        <stp>002615.SZ</stp>
        <stp>2020/9/22</stp>
        <tr r="AN22" s="8"/>
      </tp>
      <tp>
        <v>47.625687429999999</v>
        <stp/>
        <stp>EM_S_VAL_PE_TTM</stp>
        <stp>2</stp>
        <stp>300824.SZ</stp>
        <stp>2021/7/20</stp>
        <tr r="F220" s="8"/>
      </tp>
      <tp>
        <v>18.49416042</v>
        <stp/>
        <stp>EM_S_VAL_PE_TTM</stp>
        <stp>2</stp>
        <stp>300625.SZ</stp>
        <stp>2021/8/30</stp>
        <tr r="Q249" s="8"/>
      </tp>
      <tp>
        <v>19.527680310000001</v>
        <stp/>
        <stp>EM_S_VAL_PE_TTM</stp>
        <stp>2</stp>
        <stp>002614.SZ</stp>
        <stp>2021/7/22</stp>
        <tr r="AM222" s="8"/>
      </tp>
      <tp>
        <v>19.035565640000002</v>
        <stp/>
        <stp>EM_S_VAL_PE_TTM</stp>
        <stp>2</stp>
        <stp>300625.SZ</stp>
        <stp>2021/7/30</stp>
        <tr r="Q228" s="8"/>
      </tp>
      <tp>
        <v>75.739553799999996</v>
        <stp/>
        <stp>EM_S_VAL_PE_TTM</stp>
        <stp>2</stp>
        <stp>300824.SZ</stp>
        <stp>2020/9/30</stp>
        <tr r="F28" s="8"/>
      </tp>
      <tp>
        <v>23.588330899999999</v>
        <stp/>
        <stp>EM_S_VAL_PE_TTM</stp>
        <stp>2</stp>
        <stp>002614.SZ</stp>
        <stp>2021/6/22</stp>
        <tr r="AM200" s="8"/>
      </tp>
      <tp>
        <v>18.64780412</v>
        <stp/>
        <stp>EM_S_VAL_PE_TTM</stp>
        <stp>2</stp>
        <stp>300625.SZ</stp>
        <stp>2021/6/30</stp>
        <tr r="Q206" s="8"/>
      </tp>
      <tp>
        <v>44.372397929999998</v>
        <stp/>
        <stp>EM_S_VAL_PE_TTM</stp>
        <stp>2</stp>
        <stp>300824.SZ</stp>
        <stp>2021/8/20</stp>
        <tr r="F243" s="8"/>
      </tp>
      <tp>
        <v>24.136108060000002</v>
        <stp/>
        <stp>EM_S_VAL_PE_TTM</stp>
        <stp>2</stp>
        <stp>002614.SZ</stp>
        <stp>2021/4/22</stp>
        <tr r="AM161" s="8"/>
      </tp>
      <tp>
        <v>17.26126292</v>
        <stp/>
        <stp>EM_S_VAL_PE_TTM</stp>
        <stp>2</stp>
        <stp>300625.SZ</stp>
        <stp>2021/4/30</stp>
        <tr r="Q167" s="8"/>
      </tp>
      <tp>
        <v>23.888217770000001</v>
        <stp/>
        <stp>EM_S_VAL_PE_TTM</stp>
        <stp>2</stp>
        <stp>002614.SZ</stp>
        <stp>2021/3/22</stp>
        <tr r="AM139" s="8"/>
      </tp>
      <tp>
        <v>16.755131840000001</v>
        <stp/>
        <stp>EM_S_VAL_PE_TTM</stp>
        <stp>2</stp>
        <stp>300625.SZ</stp>
        <stp>2021/3/30</stp>
        <tr r="Q145" s="8"/>
      </tp>
      <tp>
        <v>21.20211368</v>
        <stp/>
        <stp>EM_S_VAL_PE_TTM</stp>
        <stp>2</stp>
        <stp>002614.SZ</stp>
        <stp>2021/2/22</stp>
        <tr r="AM119" s="8"/>
      </tp>
      <tp>
        <v>22.71134447</v>
        <stp/>
        <stp>EM_S_VAL_PE_TTM</stp>
        <stp>2</stp>
        <stp>002614.SZ</stp>
        <stp>2021/1/22</stp>
        <tr r="AM103" s="8"/>
      </tp>
      <tp>
        <v>56.07794758</v>
        <stp/>
        <stp>EM_S_VAL_PE_TTM</stp>
        <stp>2</stp>
        <stp>300824.SZ</stp>
        <stp>2021/3/23</stp>
        <tr r="F140" s="8"/>
      </tp>
      <tp>
        <v>50.862507059999999</v>
        <stp/>
        <stp>EM_S_VAL_PE_TTM</stp>
        <stp>2</stp>
        <stp>300824.SZ</stp>
        <stp>2021/2/23</stp>
        <tr r="F120" s="8"/>
      </tp>
      <tp>
        <v>51.814168639999998</v>
        <stp/>
        <stp>EM_S_VAL_PE_TTM</stp>
        <stp>2</stp>
        <stp>300824.SZ</stp>
        <stp>2021/4/23</stp>
        <tr r="F162" s="8"/>
      </tp>
      <tp>
        <v>-81.481594520000002</v>
        <stp/>
        <stp>EM_S_VAL_PE_TTM</stp>
        <stp>2</stp>
        <stp>002615.SZ</stp>
        <stp>2020/9/21</stp>
        <tr r="AN21" s="8"/>
      </tp>
      <tp>
        <v>22.66549535</v>
        <stp/>
        <stp>EM_S_VAL_PE_TTM</stp>
        <stp>2</stp>
        <stp>002616.SZ</stp>
        <stp>2020/9/11</stp>
        <tr r="AL15" s="8"/>
      </tp>
      <tp>
        <v>19.809098939999998</v>
        <stp/>
        <stp>EM_S_VAL_PE_TTM</stp>
        <stp>2</stp>
        <stp>300625.SZ</stp>
        <stp>2020/9/23</stp>
        <tr r="Q23" s="8"/>
      </tp>
      <tp>
        <v>46.802069840000001</v>
        <stp/>
        <stp>EM_S_VAL_PE_TTM</stp>
        <stp>2</stp>
        <stp>300824.SZ</stp>
        <stp>2021/7/23</stp>
        <tr r="F223" s="8"/>
      </tp>
      <tp>
        <v>28.473002789999999</v>
        <stp/>
        <stp>EM_S_VAL_PE_TTM</stp>
        <stp>2</stp>
        <stp>002614.SZ</stp>
        <stp>2020/8/31</stp>
        <tr r="AM6" s="8"/>
      </tp>
      <tp>
        <v>37.535699909999998</v>
        <stp/>
        <stp>EM_S_VAL_PE_TTM</stp>
        <stp>2</stp>
        <stp>002615.SZ</stp>
        <stp>2021/8/31</stp>
        <tr r="AN250" s="8"/>
      </tp>
      <tp>
        <v>50.396821320000001</v>
        <stp/>
        <stp>EM_S_VAL_PE_TTM</stp>
        <stp>2</stp>
        <stp>300824.SZ</stp>
        <stp>2021/6/23</stp>
        <tr r="F201" s="8"/>
      </tp>
      <tp>
        <v>19.96783143</v>
        <stp/>
        <stp>EM_S_VAL_PE_TTM</stp>
        <stp>2</stp>
        <stp>002614.SZ</stp>
        <stp>2021/7/21</stp>
        <tr r="AM221" s="8"/>
      </tp>
      <tp>
        <v>21.80004589</v>
        <stp/>
        <stp>EM_S_VAL_PE_TTM</stp>
        <stp>2</stp>
        <stp>002614.SZ</stp>
        <stp>2021/6/21</stp>
        <tr r="AM199" s="8"/>
      </tp>
      <tp>
        <v>47.975724909999997</v>
        <stp/>
        <stp>EM_S_VAL_PE_TTM</stp>
        <stp>2</stp>
        <stp>300824.SZ</stp>
        <stp>2021/8/23</stp>
        <tr r="F244" s="8"/>
      </tp>
      <tp>
        <v>16.63743736</v>
        <stp/>
        <stp>EM_S_VAL_PE_TTM</stp>
        <stp>2</stp>
        <stp>002614.SZ</stp>
        <stp>2021/5/21</stp>
        <tr r="AM179" s="8"/>
      </tp>
      <tp>
        <v>99.142215419999999</v>
        <stp/>
        <stp>EM_S_VAL_PE_TTM</stp>
        <stp>2</stp>
        <stp>002615.SZ</stp>
        <stp>2021/5/31</stp>
        <tr r="AN185" s="8"/>
      </tp>
      <tp>
        <v>25.191372550000001</v>
        <stp/>
        <stp>EM_S_VAL_PE_TTM</stp>
        <stp>2</stp>
        <stp>002614.SZ</stp>
        <stp>2021/4/21</stp>
        <tr r="AM160" s="8"/>
      </tp>
      <tp>
        <v>-33.051905929999997</v>
        <stp/>
        <stp>EM_S_VAL_PE_TTM</stp>
        <stp>2</stp>
        <stp>002615.SZ</stp>
        <stp>2021/3/31</stp>
        <tr r="AN146" s="8"/>
      </tp>
      <tp>
        <v>22.907522199999999</v>
        <stp/>
        <stp>EM_S_VAL_PE_TTM</stp>
        <stp>2</stp>
        <stp>002614.SZ</stp>
        <stp>2021/1/21</stp>
        <tr r="AM102" s="8"/>
      </tp>
      <tp>
        <v>57.274149530000003</v>
        <stp/>
        <stp>EM_S_VAL_PE_TTM</stp>
        <stp>2</stp>
        <stp>300824.SZ</stp>
        <stp>2021/1/22</stp>
        <tr r="F103" s="8"/>
      </tp>
      <tp>
        <v>55.479846600000002</v>
        <stp/>
        <stp>EM_S_VAL_PE_TTM</stp>
        <stp>2</stp>
        <stp>300824.SZ</stp>
        <stp>2021/3/22</stp>
        <tr r="F139" s="8"/>
      </tp>
      <tp>
        <v>52.034784979999998</v>
        <stp/>
        <stp>EM_S_VAL_PE_TTM</stp>
        <stp>2</stp>
        <stp>300824.SZ</stp>
        <stp>2021/2/22</stp>
        <tr r="F119" s="8"/>
      </tp>
      <tp>
        <v>53.353002879999998</v>
        <stp/>
        <stp>EM_S_VAL_PE_TTM</stp>
        <stp>2</stp>
        <stp>300824.SZ</stp>
        <stp>2021/4/22</stp>
        <tr r="F161" s="8"/>
      </tp>
      <tp>
        <v>28.507757009999999</v>
        <stp/>
        <stp>EM_S_VAL_PE_TTM</stp>
        <stp>2</stp>
        <stp>002614.SZ</stp>
        <stp>2020/9/30</stp>
        <tr r="AM28" s="8"/>
      </tp>
      <tp>
        <v>21.67910672</v>
        <stp/>
        <stp>EM_S_VAL_PE_TTM</stp>
        <stp>2</stp>
        <stp>002616.SZ</stp>
        <stp>2020/9/10</stp>
        <tr r="AL14" s="8"/>
      </tp>
      <tp>
        <v>19.119792019999998</v>
        <stp/>
        <stp>EM_S_VAL_PE_TTM</stp>
        <stp>2</stp>
        <stp>300625.SZ</stp>
        <stp>2020/9/22</stp>
        <tr r="Q22" s="8"/>
      </tp>
      <tp>
        <v>48.88170427</v>
        <stp/>
        <stp>EM_S_VAL_PE_TTM</stp>
        <stp>2</stp>
        <stp>300824.SZ</stp>
        <stp>2021/7/22</stp>
        <tr r="F222" s="8"/>
      </tp>
      <tp>
        <v>16.511034810000002</v>
        <stp/>
        <stp>EM_S_VAL_PE_TTM</stp>
        <stp>2</stp>
        <stp>002614.SZ</stp>
        <stp>2021/8/20</stp>
        <tr r="AM243" s="8"/>
      </tp>
      <tp>
        <v>37.812205990000002</v>
        <stp/>
        <stp>EM_S_VAL_PE_TTM</stp>
        <stp>2</stp>
        <stp>002615.SZ</stp>
        <stp>2021/8/30</stp>
        <tr r="AN249" s="8"/>
      </tp>
      <tp>
        <v>49.141456550000001</v>
        <stp/>
        <stp>EM_S_VAL_PE_TTM</stp>
        <stp>2</stp>
        <stp>300824.SZ</stp>
        <stp>2021/6/22</stp>
        <tr r="F200" s="8"/>
      </tp>
      <tp>
        <v>20.354305589999999</v>
        <stp/>
        <stp>EM_S_VAL_PE_TTM</stp>
        <stp>2</stp>
        <stp>002614.SZ</stp>
        <stp>2021/7/20</stp>
        <tr r="AM220" s="8"/>
      </tp>
      <tp>
        <v>94.581794650000006</v>
        <stp/>
        <stp>EM_S_VAL_PE_TTM</stp>
        <stp>2</stp>
        <stp>002615.SZ</stp>
        <stp>2021/7/30</stp>
        <tr r="AN228" s="8"/>
      </tp>
      <tp>
        <v>95.411459519999994</v>
        <stp/>
        <stp>EM_S_VAL_PE_TTM</stp>
        <stp>2</stp>
        <stp>002615.SZ</stp>
        <stp>2021/6/30</stp>
        <tr r="AN206" s="8"/>
      </tp>
      <tp>
        <v>16.658726470000001</v>
        <stp/>
        <stp>EM_S_VAL_PE_TTM</stp>
        <stp>2</stp>
        <stp>002614.SZ</stp>
        <stp>2021/5/20</stp>
        <tr r="AM178" s="8"/>
      </tp>
      <tp>
        <v>24.278842040000001</v>
        <stp/>
        <stp>EM_S_VAL_PE_TTM</stp>
        <stp>2</stp>
        <stp>002614.SZ</stp>
        <stp>2021/4/20</stp>
        <tr r="AM159" s="8"/>
      </tp>
      <tp>
        <v>90.430974739999996</v>
        <stp/>
        <stp>EM_S_VAL_PE_TTM</stp>
        <stp>2</stp>
        <stp>002615.SZ</stp>
        <stp>2021/4/30</stp>
        <tr r="AN167" s="8"/>
      </tp>
      <tp>
        <v>-32.302357950000001</v>
        <stp/>
        <stp>EM_S_VAL_PE_TTM</stp>
        <stp>2</stp>
        <stp>002615.SZ</stp>
        <stp>2021/3/30</stp>
        <tr r="AN145" s="8"/>
      </tp>
      <tp>
        <v>22.590619709999999</v>
        <stp/>
        <stp>EM_S_VAL_PE_TTM</stp>
        <stp>2</stp>
        <stp>002614.SZ</stp>
        <stp>2021/1/20</stp>
        <tr r="AM101" s="8"/>
      </tp>
      <tp>
        <v>-356.76351270999999</v>
        <stp/>
        <stp>EM_S_VAL_PE_TTM</stp>
        <stp>2</stp>
        <stp>000016.SZ</stp>
        <stp>2020/9/15</stp>
        <tr r="BS17" s="8"/>
      </tp>
      <tp>
        <v>55.26453025</v>
        <stp/>
        <stp>EM_S_VAL_PE_TTM</stp>
        <stp>2</stp>
        <stp>300824.SZ</stp>
        <stp>2021/1/25</stp>
        <tr r="F104" s="8"/>
      </tp>
      <tp>
        <v>50.477631289999998</v>
        <stp/>
        <stp>EM_S_VAL_PE_TTM</stp>
        <stp>2</stp>
        <stp>300824.SZ</stp>
        <stp>2021/3/25</stp>
        <tr r="F142" s="8"/>
      </tp>
      <tp>
        <v>54.211872530000001</v>
        <stp/>
        <stp>EM_S_VAL_PE_TTM</stp>
        <stp>2</stp>
        <stp>300824.SZ</stp>
        <stp>2021/2/25</stp>
        <tr r="F122" s="8"/>
      </tp>
      <tp>
        <v>50.255086589999998</v>
        <stp/>
        <stp>EM_S_VAL_PE_TTM</stp>
        <stp>2</stp>
        <stp>300824.SZ</stp>
        <stp>2021/5/25</stp>
        <tr r="F181" s="8"/>
      </tp>
      <tp>
        <v>23.801986599999999</v>
        <stp/>
        <stp>EM_S_VAL_PE_TTM</stp>
        <stp>2</stp>
        <stp>002616.SZ</stp>
        <stp>2020/9/17</stp>
        <tr r="AL19" s="8"/>
      </tp>
      <tp>
        <v>18.972890540000002</v>
        <stp/>
        <stp>EM_S_VAL_PE_TTM</stp>
        <stp>2</stp>
        <stp>300625.SZ</stp>
        <stp>2020/9/25</stp>
        <tr r="Q25" s="8"/>
      </tp>
      <tp>
        <v>17.02627236</v>
        <stp/>
        <stp>EM_S_VAL_PE_TTM</stp>
        <stp>2</stp>
        <stp>002614.SZ</stp>
        <stp>2021/8/27</stp>
        <tr r="AM248" s="8"/>
      </tp>
      <tp>
        <v>49.404678189999998</v>
        <stp/>
        <stp>EM_S_VAL_PE_TTM</stp>
        <stp>2</stp>
        <stp>300824.SZ</stp>
        <stp>2021/6/25</stp>
        <tr r="F203" s="8"/>
      </tp>
      <tp>
        <v>17.144423010000001</v>
        <stp/>
        <stp>EM_S_VAL_PE_TTM</stp>
        <stp>2</stp>
        <stp>002614.SZ</stp>
        <stp>2021/7/27</stp>
        <tr r="AM225" s="8"/>
      </tp>
      <tp>
        <v>47.35801352</v>
        <stp/>
        <stp>EM_S_VAL_PE_TTM</stp>
        <stp>2</stp>
        <stp>300824.SZ</stp>
        <stp>2021/8/25</stp>
        <tr r="F246" s="8"/>
      </tp>
      <tp>
        <v>18.851504519999999</v>
        <stp/>
        <stp>EM_S_VAL_PE_TTM</stp>
        <stp>2</stp>
        <stp>002614.SZ</stp>
        <stp>2021/5/27</stp>
        <tr r="AM183" s="8"/>
      </tp>
      <tp>
        <v>23.886280599999999</v>
        <stp/>
        <stp>EM_S_VAL_PE_TTM</stp>
        <stp>2</stp>
        <stp>002614.SZ</stp>
        <stp>2021/4/27</stp>
        <tr r="AM164" s="8"/>
      </tp>
      <tp>
        <v>22.454804370000002</v>
        <stp/>
        <stp>EM_S_VAL_PE_TTM</stp>
        <stp>2</stp>
        <stp>002614.SZ</stp>
        <stp>2021/1/27</stp>
        <tr r="AM106" s="8"/>
      </tp>
      <tp>
        <v>-354.14794444</v>
        <stp/>
        <stp>EM_S_VAL_PE_TTM</stp>
        <stp>2</stp>
        <stp>000016.SZ</stp>
        <stp>2020/9/14</stp>
        <tr r="BS16" s="8"/>
      </tp>
      <tp>
        <v>54.73820139</v>
        <stp/>
        <stp>EM_S_VAL_PE_TTM</stp>
        <stp>2</stp>
        <stp>300824.SZ</stp>
        <stp>2021/3/24</stp>
        <tr r="F141" s="8"/>
      </tp>
      <tp>
        <v>53.75731579</v>
        <stp/>
        <stp>EM_S_VAL_PE_TTM</stp>
        <stp>2</stp>
        <stp>300824.SZ</stp>
        <stp>2021/2/24</stp>
        <tr r="F121" s="8"/>
      </tp>
      <tp>
        <v>46.995187739999999</v>
        <stp/>
        <stp>EM_S_VAL_PE_TTM</stp>
        <stp>2</stp>
        <stp>300824.SZ</stp>
        <stp>2021/5/24</stp>
        <tr r="F180" s="8"/>
      </tp>
      <tp>
        <v>22.944257360000002</v>
        <stp/>
        <stp>EM_S_VAL_PE_TTM</stp>
        <stp>2</stp>
        <stp>002616.SZ</stp>
        <stp>2020/9/16</stp>
        <tr r="AL18" s="8"/>
      </tp>
      <tp>
        <v>18.746888269999999</v>
        <stp/>
        <stp>EM_S_VAL_PE_TTM</stp>
        <stp>2</stp>
        <stp>300625.SZ</stp>
        <stp>2020/9/24</stp>
        <tr r="Q24" s="8"/>
      </tp>
      <tp>
        <v>16.73647807</v>
        <stp/>
        <stp>EM_S_VAL_PE_TTM</stp>
        <stp>2</stp>
        <stp>002614.SZ</stp>
        <stp>2021/8/26</stp>
        <tr r="AM247" s="8"/>
      </tp>
      <tp>
        <v>50.417069140000002</v>
        <stp/>
        <stp>EM_S_VAL_PE_TTM</stp>
        <stp>2</stp>
        <stp>300824.SZ</stp>
        <stp>2021/6/24</stp>
        <tr r="F202" s="8"/>
      </tp>
      <tp>
        <v>17.799282000000002</v>
        <stp/>
        <stp>EM_S_VAL_PE_TTM</stp>
        <stp>2</stp>
        <stp>002614.SZ</stp>
        <stp>2021/7/26</stp>
        <tr r="AM224" s="8"/>
      </tp>
      <tp>
        <v>47.213880439999997</v>
        <stp/>
        <stp>EM_S_VAL_PE_TTM</stp>
        <stp>2</stp>
        <stp>300824.SZ</stp>
        <stp>2021/8/24</stp>
        <tr r="F245" s="8"/>
      </tp>
      <tp>
        <v>17.137731389999999</v>
        <stp/>
        <stp>EM_S_VAL_PE_TTM</stp>
        <stp>2</stp>
        <stp>002614.SZ</stp>
        <stp>2021/5/26</stp>
        <tr r="AM182" s="8"/>
      </tp>
      <tp>
        <v>23.095160329999999</v>
        <stp/>
        <stp>EM_S_VAL_PE_TTM</stp>
        <stp>2</stp>
        <stp>002614.SZ</stp>
        <stp>2021/4/26</stp>
        <tr r="AM163" s="8"/>
      </tp>
      <tp>
        <v>25.683983980000001</v>
        <stp/>
        <stp>EM_S_VAL_PE_TTM</stp>
        <stp>2</stp>
        <stp>002614.SZ</stp>
        <stp>2021/3/26</stp>
        <tr r="AM143" s="8"/>
      </tp>
      <tp>
        <v>20.613585260000001</v>
        <stp/>
        <stp>EM_S_VAL_PE_TTM</stp>
        <stp>2</stp>
        <stp>002614.SZ</stp>
        <stp>2021/2/26</stp>
        <tr r="AM123" s="8"/>
      </tp>
      <tp>
        <v>22.907522199999999</v>
        <stp/>
        <stp>EM_S_VAL_PE_TTM</stp>
        <stp>2</stp>
        <stp>002614.SZ</stp>
        <stp>2021/1/26</stp>
        <tr r="AM105" s="8"/>
      </tp>
      <tp>
        <v>-351.00926250999999</v>
        <stp/>
        <stp>EM_S_VAL_PE_TTM</stp>
        <stp>2</stp>
        <stp>000016.SZ</stp>
        <stp>2020/9/17</stp>
        <tr r="BS19" s="8"/>
      </tp>
      <tp>
        <v>54.786049470000002</v>
        <stp/>
        <stp>EM_S_VAL_PE_TTM</stp>
        <stp>2</stp>
        <stp>300824.SZ</stp>
        <stp>2021/1/27</stp>
        <tr r="F106" s="8"/>
      </tp>
      <tp>
        <v>49.870378029999998</v>
        <stp/>
        <stp>EM_S_VAL_PE_TTM</stp>
        <stp>2</stp>
        <stp>300824.SZ</stp>
        <stp>2021/5/27</stp>
        <tr r="F183" s="8"/>
      </tp>
      <tp>
        <v>51.996399009999998</v>
        <stp/>
        <stp>EM_S_VAL_PE_TTM</stp>
        <stp>2</stp>
        <stp>300824.SZ</stp>
        <stp>2021/4/27</stp>
        <tr r="F164" s="8"/>
      </tp>
      <tp>
        <v>-76.631499610000006</v>
        <stp/>
        <stp>EM_S_VAL_PE_TTM</stp>
        <stp>2</stp>
        <stp>002615.SZ</stp>
        <stp>2020/9/25</stp>
        <tr r="AN25" s="8"/>
      </tp>
      <tp>
        <v>23.094359969999999</v>
        <stp/>
        <stp>EM_S_VAL_PE_TTM</stp>
        <stp>2</stp>
        <stp>002616.SZ</stp>
        <stp>2020/9/15</stp>
        <tr r="AL17" s="8"/>
      </tp>
      <tp>
        <v>44.928339809999997</v>
        <stp/>
        <stp>EM_S_VAL_PE_TTM</stp>
        <stp>2</stp>
        <stp>300824.SZ</stp>
        <stp>2021/7/27</stp>
        <tr r="F225" s="8"/>
      </tp>
      <tp>
        <v>17.165893799999999</v>
        <stp/>
        <stp>EM_S_VAL_PE_TTM</stp>
        <stp>2</stp>
        <stp>002614.SZ</stp>
        <stp>2021/8/25</stp>
        <tr r="AM246" s="8"/>
      </tp>
      <tp>
        <v>24.3228051</v>
        <stp/>
        <stp>EM_S_VAL_PE_TTM</stp>
        <stp>2</stp>
        <stp>002614.SZ</stp>
        <stp>2021/6/25</stp>
        <tr r="AM203" s="8"/>
      </tp>
      <tp>
        <v>44.701846680000003</v>
        <stp/>
        <stp>EM_S_VAL_PE_TTM</stp>
        <stp>2</stp>
        <stp>300824.SZ</stp>
        <stp>2021/8/27</stp>
        <tr r="F248" s="8"/>
      </tp>
      <tp>
        <v>17.105797720000002</v>
        <stp/>
        <stp>EM_S_VAL_PE_TTM</stp>
        <stp>2</stp>
        <stp>002614.SZ</stp>
        <stp>2021/5/25</stp>
        <tr r="AM181" s="8"/>
      </tp>
      <tp>
        <v>24.854008</v>
        <stp/>
        <stp>EM_S_VAL_PE_TTM</stp>
        <stp>2</stp>
        <stp>002614.SZ</stp>
        <stp>2021/3/25</stp>
        <tr r="AM142" s="8"/>
      </tp>
      <tp>
        <v>21.156842269999999</v>
        <stp/>
        <stp>EM_S_VAL_PE_TTM</stp>
        <stp>2</stp>
        <stp>002614.SZ</stp>
        <stp>2021/2/25</stp>
        <tr r="AM122" s="8"/>
      </tp>
      <tp>
        <v>22.71134447</v>
        <stp/>
        <stp>EM_S_VAL_PE_TTM</stp>
        <stp>2</stp>
        <stp>002614.SZ</stp>
        <stp>2021/1/25</stp>
        <tr r="AM104" s="8"/>
      </tp>
      <tp>
        <v>-351.00926250999999</v>
        <stp/>
        <stp>EM_S_VAL_PE_TTM</stp>
        <stp>2</stp>
        <stp>000016.SZ</stp>
        <stp>2020/9/16</stp>
        <tr r="BS18" s="8"/>
      </tp>
      <tp>
        <v>54.953517740000002</v>
        <stp/>
        <stp>EM_S_VAL_PE_TTM</stp>
        <stp>2</stp>
        <stp>300824.SZ</stp>
        <stp>2021/1/26</stp>
        <tr r="F105" s="8"/>
      </tp>
      <tp>
        <v>52.514067920000002</v>
        <stp/>
        <stp>EM_S_VAL_PE_TTM</stp>
        <stp>2</stp>
        <stp>300824.SZ</stp>
        <stp>2021/3/26</stp>
        <tr r="F143" s="8"/>
      </tp>
      <tp>
        <v>54.953517740000002</v>
        <stp/>
        <stp>EM_S_VAL_PE_TTM</stp>
        <stp>2</stp>
        <stp>300824.SZ</stp>
        <stp>2021/2/26</stp>
        <tr r="F123" s="8"/>
      </tp>
      <tp>
        <v>50.255086589999998</v>
        <stp/>
        <stp>EM_S_VAL_PE_TTM</stp>
        <stp>2</stp>
        <stp>300824.SZ</stp>
        <stp>2021/5/26</stp>
        <tr r="F182" s="8"/>
      </tp>
      <tp>
        <v>50.538556049999997</v>
        <stp/>
        <stp>EM_S_VAL_PE_TTM</stp>
        <stp>2</stp>
        <stp>300824.SZ</stp>
        <stp>2021/4/26</stp>
        <tr r="F163" s="8"/>
      </tp>
      <tp>
        <v>-75.245758210000005</v>
        <stp/>
        <stp>EM_S_VAL_PE_TTM</stp>
        <stp>2</stp>
        <stp>002615.SZ</stp>
        <stp>2020/9/24</stp>
        <tr r="AN24" s="8"/>
      </tp>
      <tp>
        <v>23.094359969999999</v>
        <stp/>
        <stp>EM_S_VAL_PE_TTM</stp>
        <stp>2</stp>
        <stp>002616.SZ</stp>
        <stp>2020/9/14</stp>
        <tr r="AL16" s="8"/>
      </tp>
      <tp>
        <v>45.896090479999998</v>
        <stp/>
        <stp>EM_S_VAL_PE_TTM</stp>
        <stp>2</stp>
        <stp>300824.SZ</stp>
        <stp>2021/7/26</stp>
        <tr r="F224" s="8"/>
      </tp>
      <tp>
        <v>17.21957076</v>
        <stp/>
        <stp>EM_S_VAL_PE_TTM</stp>
        <stp>2</stp>
        <stp>002614.SZ</stp>
        <stp>2021/8/24</stp>
        <tr r="AM245" s="8"/>
      </tp>
      <tp>
        <v>24.74858725</v>
        <stp/>
        <stp>EM_S_VAL_PE_TTM</stp>
        <stp>2</stp>
        <stp>002614.SZ</stp>
        <stp>2021/6/24</stp>
        <tr r="AM202" s="8"/>
      </tp>
      <tp>
        <v>45.504873859999996</v>
        <stp/>
        <stp>EM_S_VAL_PE_TTM</stp>
        <stp>2</stp>
        <stp>300824.SZ</stp>
        <stp>2021/8/26</stp>
        <tr r="F247" s="8"/>
      </tp>
      <tp>
        <v>16.93548487</v>
        <stp/>
        <stp>EM_S_VAL_PE_TTM</stp>
        <stp>2</stp>
        <stp>002614.SZ</stp>
        <stp>2021/5/24</stp>
        <tr r="AM180" s="8"/>
      </tp>
      <tp>
        <v>25.125636499999999</v>
        <stp/>
        <stp>EM_S_VAL_PE_TTM</stp>
        <stp>2</stp>
        <stp>002614.SZ</stp>
        <stp>2021/3/24</stp>
        <tr r="AM141" s="8"/>
      </tp>
      <tp>
        <v>20.96066613</v>
        <stp/>
        <stp>EM_S_VAL_PE_TTM</stp>
        <stp>2</stp>
        <stp>002614.SZ</stp>
        <stp>2021/2/24</stp>
        <tr r="AM121" s="8"/>
      </tp>
      <tp>
        <v>54.690353309999999</v>
        <stp/>
        <stp>EM_S_VAL_PE_TTM</stp>
        <stp>2</stp>
        <stp>300824.SZ</stp>
        <stp>2021/1/29</stp>
        <tr r="F108" s="8"/>
      </tp>
      <tp>
        <v>51.409192730000001</v>
        <stp/>
        <stp>EM_S_VAL_PE_TTM</stp>
        <stp>2</stp>
        <stp>300824.SZ</stp>
        <stp>2021/3/29</stp>
        <tr r="F144" s="8"/>
      </tp>
      <tp>
        <v>51.976151199999997</v>
        <stp/>
        <stp>EM_S_VAL_PE_TTM</stp>
        <stp>2</stp>
        <stp>300824.SZ</stp>
        <stp>2021/4/29</stp>
        <tr r="F166" s="8"/>
      </tp>
      <tp>
        <v>18.825989060000001</v>
        <stp/>
        <stp>EM_S_VAL_PE_TTM</stp>
        <stp>2</stp>
        <stp>300625.SZ</stp>
        <stp>2020/9/29</stp>
        <tr r="Q27" s="8"/>
      </tp>
      <tp>
        <v>43.795865620000001</v>
        <stp/>
        <stp>EM_S_VAL_PE_TTM</stp>
        <stp>2</stp>
        <stp>300824.SZ</stp>
        <stp>2021/7/29</stp>
        <tr r="F227" s="8"/>
      </tp>
      <tp>
        <v>50.174095309999998</v>
        <stp/>
        <stp>EM_S_VAL_PE_TTM</stp>
        <stp>2</stp>
        <stp>300824.SZ</stp>
        <stp>2021/6/29</stp>
        <tr r="F205" s="8"/>
      </tp>
      <tp>
        <v>-359.90219464</v>
        <stp/>
        <stp>EM_S_VAL_PE_TTM</stp>
        <stp>2</stp>
        <stp>000016.SZ</stp>
        <stp>2020/9/18</stp>
        <tr r="BS20" s="8"/>
      </tp>
      <tp>
        <v>55.982251419999997</v>
        <stp/>
        <stp>EM_S_VAL_PE_TTM</stp>
        <stp>2</stp>
        <stp>300824.SZ</stp>
        <stp>2021/1/28</stp>
        <tr r="F107" s="8"/>
      </tp>
      <tp>
        <v>49.121208729999999</v>
        <stp/>
        <stp>EM_S_VAL_PE_TTM</stp>
        <stp>2</stp>
        <stp>300824.SZ</stp>
        <stp>2021/5/28</stp>
        <tr r="F184" s="8"/>
      </tp>
      <tp>
        <v>53.838950539999999</v>
        <stp/>
        <stp>EM_S_VAL_PE_TTM</stp>
        <stp>2</stp>
        <stp>300824.SZ</stp>
        <stp>2021/4/28</stp>
        <tr r="F165" s="8"/>
      </tp>
      <tp>
        <v>18.622587020000001</v>
        <stp/>
        <stp>EM_S_VAL_PE_TTM</stp>
        <stp>2</stp>
        <stp>300625.SZ</stp>
        <stp>2020/9/28</stp>
        <tr r="Q26" s="8"/>
      </tp>
      <tp>
        <v>43.425237699999997</v>
        <stp/>
        <stp>EM_S_VAL_PE_TTM</stp>
        <stp>2</stp>
        <stp>300824.SZ</stp>
        <stp>2021/7/28</stp>
        <tr r="F226" s="8"/>
      </tp>
      <tp>
        <v>51.328220989999998</v>
        <stp/>
        <stp>EM_S_VAL_PE_TTM</stp>
        <stp>2</stp>
        <stp>300824.SZ</stp>
        <stp>2021/6/28</stp>
        <tr r="F204" s="8"/>
      </tp>
      <tp>
        <v>-74.414313370000002</v>
        <stp/>
        <stp>EM_S_VAL_PE_TTM</stp>
        <stp>2</stp>
        <stp>002615.SZ</stp>
        <stp>2020/9/29</stp>
        <tr r="AN27" s="8"/>
      </tp>
      <tp>
        <v>17.069275260000001</v>
        <stp/>
        <stp>EM_S_VAL_PE_TTM</stp>
        <stp>2</stp>
        <stp>002614.SZ</stp>
        <stp>2021/7/29</stp>
        <tr r="AM227" s="8"/>
      </tp>
      <tp>
        <v>24.78052091</v>
        <stp/>
        <stp>EM_S_VAL_PE_TTM</stp>
        <stp>2</stp>
        <stp>002614.SZ</stp>
        <stp>2021/6/29</stp>
        <tr r="AM205" s="8"/>
      </tp>
      <tp>
        <v>18.372499609999998</v>
        <stp/>
        <stp>EM_S_VAL_PE_TTM</stp>
        <stp>2</stp>
        <stp>002614.SZ</stp>
        <stp>2021/4/29</stp>
        <tr r="AM166" s="8"/>
      </tp>
      <tp>
        <v>26.57432185</v>
        <stp/>
        <stp>EM_S_VAL_PE_TTM</stp>
        <stp>2</stp>
        <stp>002614.SZ</stp>
        <stp>2021/3/29</stp>
        <tr r="AM144" s="8"/>
      </tp>
      <tp>
        <v>21.805908809999998</v>
        <stp/>
        <stp>EM_S_VAL_PE_TTM</stp>
        <stp>2</stp>
        <stp>002614.SZ</stp>
        <stp>2021/1/29</stp>
        <tr r="AM108" s="8"/>
      </tp>
      <tp>
        <v>-73.444294380000002</v>
        <stp/>
        <stp>EM_S_VAL_PE_TTM</stp>
        <stp>2</stp>
        <stp>002615.SZ</stp>
        <stp>2020/9/28</stp>
        <tr r="AN26" s="8"/>
      </tp>
      <tp>
        <v>23.308792279999999</v>
        <stp/>
        <stp>EM_S_VAL_PE_TTM</stp>
        <stp>2</stp>
        <stp>002616.SZ</stp>
        <stp>2020/9/18</stp>
        <tr r="AL20" s="8"/>
      </tp>
      <tp>
        <v>17.369866269999999</v>
        <stp/>
        <stp>EM_S_VAL_PE_TTM</stp>
        <stp>2</stp>
        <stp>002614.SZ</stp>
        <stp>2021/7/28</stp>
        <tr r="AM226" s="8"/>
      </tp>
      <tp>
        <v>24.120558580000001</v>
        <stp/>
        <stp>EM_S_VAL_PE_TTM</stp>
        <stp>2</stp>
        <stp>002614.SZ</stp>
        <stp>2021/6/28</stp>
        <tr r="AM204" s="8"/>
      </tp>
      <tp>
        <v>18.255409520000001</v>
        <stp/>
        <stp>EM_S_VAL_PE_TTM</stp>
        <stp>2</stp>
        <stp>002614.SZ</stp>
        <stp>2021/5/28</stp>
        <tr r="AM184" s="8"/>
      </tp>
      <tp>
        <v>18.649258</v>
        <stp/>
        <stp>EM_S_VAL_PE_TTM</stp>
        <stp>2</stp>
        <stp>002614.SZ</stp>
        <stp>2021/4/28</stp>
        <tr r="AM165" s="8"/>
      </tp>
      <tp>
        <v>21.700274650000001</v>
        <stp/>
        <stp>EM_S_VAL_PE_TTM</stp>
        <stp>2</stp>
        <stp>002614.SZ</stp>
        <stp>2021/1/28</stp>
        <tr r="AM107" s="8"/>
      </tp>
      <tp>
        <v>23.296891989999999</v>
        <stp/>
        <stp>EM_S_VAL_PE_TTM</stp>
        <stp>2</stp>
        <stp>000016.SZ</stp>
        <stp>2021/8/11</stp>
        <tr r="BS236" s="8"/>
      </tp>
      <tp>
        <v>52.254097280000003</v>
        <stp/>
        <stp>EM_S_VAL_PE_TTM</stp>
        <stp>2</stp>
        <stp>300824.SZ</stp>
        <stp>2021/3/31</stp>
        <tr r="F146" s="8"/>
      </tp>
      <tp>
        <v>48.878234900000002</v>
        <stp/>
        <stp>EM_S_VAL_PE_TTM</stp>
        <stp>2</stp>
        <stp>300824.SZ</stp>
        <stp>2021/5/31</stp>
        <tr r="F185" s="8"/>
      </tp>
      <tp>
        <v>29.343481149999999</v>
        <stp/>
        <stp>EM_S_VAL_PE_TTM</stp>
        <stp>2</stp>
        <stp>002614.SZ</stp>
        <stp>2020/9/23</stp>
        <tr r="AM23" s="8"/>
      </tp>
      <tp>
        <v>36.70618168</v>
        <stp/>
        <stp>EM_S_VAL_PE_TTM</stp>
        <stp>2</stp>
        <stp>002615.SZ</stp>
        <stp>2021/8/23</stp>
        <tr r="AN244" s="8"/>
      </tp>
      <tp>
        <v>13.666697040000001</v>
        <stp/>
        <stp>EM_S_VAL_PE_TTM</stp>
        <stp>2</stp>
        <stp>002616.SZ</stp>
        <stp>2021/8/13</stp>
        <tr r="AL238" s="8"/>
      </tp>
      <tp>
        <v>19.131092129999999</v>
        <stp/>
        <stp>EM_S_VAL_PE_TTM</stp>
        <stp>2</stp>
        <stp>300625.SZ</stp>
        <stp>2020/8/31</stp>
        <tr r="Q6" s="8"/>
      </tp>
      <tp>
        <v>43.060036529999998</v>
        <stp/>
        <stp>EM_S_VAL_PE_TTM</stp>
        <stp>2</stp>
        <stp>000016.SZ</stp>
        <stp>2021/1/11</stp>
        <tr r="BS94" s="8"/>
      </tp>
      <tp>
        <v>99.352367630000003</v>
        <stp/>
        <stp>EM_S_VAL_PE_TTM</stp>
        <stp>2</stp>
        <stp>002615.SZ</stp>
        <stp>2021/7/23</stp>
        <tr r="AN223" s="8"/>
      </tp>
      <tp>
        <v>15.7445491</v>
        <stp/>
        <stp>EM_S_VAL_PE_TTM</stp>
        <stp>2</stp>
        <stp>002616.SZ</stp>
        <stp>2021/7/13</stp>
        <tr r="AL215" s="8"/>
      </tp>
      <tp>
        <v>18.33054469</v>
        <stp/>
        <stp>EM_S_VAL_PE_TTM</stp>
        <stp>2</stp>
        <stp>300625.SZ</stp>
        <stp>2021/7/21</stp>
        <tr r="Q221" s="8"/>
      </tp>
      <tp>
        <v>83.343274629999996</v>
        <stp/>
        <stp>EM_S_VAL_PE_TTM</stp>
        <stp>2</stp>
        <stp>300824.SZ</stp>
        <stp>2020/9/21</stp>
        <tr r="F21" s="8"/>
      </tp>
      <tp>
        <v>99.557036409999995</v>
        <stp/>
        <stp>EM_S_VAL_PE_TTM</stp>
        <stp>2</stp>
        <stp>002615.SZ</stp>
        <stp>2021/6/23</stp>
        <tr r="AN201" s="8"/>
      </tp>
      <tp>
        <v>18.201290849999999</v>
        <stp/>
        <stp>EM_S_VAL_PE_TTM</stp>
        <stp>2</stp>
        <stp>300625.SZ</stp>
        <stp>2021/6/21</stp>
        <tr r="Q199" s="8"/>
      </tp>
      <tp>
        <v>44.557713589999999</v>
        <stp/>
        <stp>EM_S_VAL_PE_TTM</stp>
        <stp>2</stp>
        <stp>300824.SZ</stp>
        <stp>2021/8/31</stp>
        <tr r="F250" s="8"/>
      </tp>
      <tp>
        <v>38.524038619999999</v>
        <stp/>
        <stp>EM_S_VAL_PE_TTM</stp>
        <stp>2</stp>
        <stp>000016.SZ</stp>
        <stp>2021/3/11</stp>
        <tr r="BS132" s="8"/>
      </tp>
      <tp>
        <v>13.558743420000001</v>
        <stp/>
        <stp>EM_S_VAL_PE_TTM</stp>
        <stp>2</stp>
        <stp>002616.SZ</stp>
        <stp>2021/5/13</stp>
        <tr r="AL173" s="8"/>
      </tp>
      <tp>
        <v>17.637274089999998</v>
        <stp/>
        <stp>EM_S_VAL_PE_TTM</stp>
        <stp>2</stp>
        <stp>300625.SZ</stp>
        <stp>2021/5/21</stp>
        <tr r="Q179" s="8"/>
      </tp>
      <tp>
        <v>-64.61591292</v>
        <stp/>
        <stp>EM_S_VAL_PE_TTM</stp>
        <stp>2</stp>
        <stp>002615.SZ</stp>
        <stp>2021/4/23</stp>
        <tr r="AN162" s="8"/>
      </tp>
      <tp>
        <v>14.694693450000001</v>
        <stp/>
        <stp>EM_S_VAL_PE_TTM</stp>
        <stp>2</stp>
        <stp>002616.SZ</stp>
        <stp>2021/4/13</stp>
        <tr r="AL154" s="8"/>
      </tp>
      <tp>
        <v>18.448048180000001</v>
        <stp/>
        <stp>EM_S_VAL_PE_TTM</stp>
        <stp>2</stp>
        <stp>300625.SZ</stp>
        <stp>2021/4/21</stp>
        <tr r="Q160" s="8"/>
      </tp>
      <tp>
        <v>20.954711159999999</v>
        <stp/>
        <stp>EM_S_VAL_PE_TTM</stp>
        <stp>2</stp>
        <stp>000016.SZ</stp>
        <stp>2021/5/11</stp>
        <tr r="BS171" s="8"/>
      </tp>
      <tp>
        <v>-34.050681449999999</v>
        <stp/>
        <stp>EM_S_VAL_PE_TTM</stp>
        <stp>2</stp>
        <stp>002615.SZ</stp>
        <stp>2021/3/23</stp>
        <tr r="AN140" s="8"/>
      </tp>
      <tp>
        <v>-33.634413950000003</v>
        <stp/>
        <stp>EM_S_VAL_PE_TTM</stp>
        <stp>2</stp>
        <stp>002615.SZ</stp>
        <stp>2021/2/23</stp>
        <tr r="AN120" s="8"/>
      </tp>
      <tp>
        <v>14.056340580000001</v>
        <stp/>
        <stp>EM_S_VAL_PE_TTM</stp>
        <stp>2</stp>
        <stp>002616.SZ</stp>
        <stp>2021/1/13</stp>
        <tr r="AL96" s="8"/>
      </tp>
      <tp>
        <v>16.936875239999999</v>
        <stp/>
        <stp>EM_S_VAL_PE_TTM</stp>
        <stp>2</stp>
        <stp>300625.SZ</stp>
        <stp>2021/1/21</stp>
        <tr r="Q102" s="8"/>
      </tp>
      <tp>
        <v>19.01850834</v>
        <stp/>
        <stp>EM_S_VAL_PE_TTM</stp>
        <stp>2</stp>
        <stp>000016.SZ</stp>
        <stp>2021/6/11</stp>
        <tr r="BS194" s="8"/>
      </tp>
      <tp>
        <v>23.421808299999999</v>
        <stp/>
        <stp>EM_S_VAL_PE_TTM</stp>
        <stp>2</stp>
        <stp>000016.SZ</stp>
        <stp>2021/8/10</stp>
        <tr r="BS235" s="8"/>
      </tp>
      <tp>
        <v>50.21766066</v>
        <stp/>
        <stp>EM_S_VAL_PE_TTM</stp>
        <stp>2</stp>
        <stp>300824.SZ</stp>
        <stp>2021/3/30</stp>
        <tr r="F145" s="8"/>
      </tp>
      <tp>
        <v>52.786063949999999</v>
        <stp/>
        <stp>EM_S_VAL_PE_TTM</stp>
        <stp>2</stp>
        <stp>300824.SZ</stp>
        <stp>2021/4/30</stp>
        <tr r="F167" s="8"/>
      </tp>
      <tp>
        <v>28.502780730000001</v>
        <stp/>
        <stp>EM_S_VAL_PE_TTM</stp>
        <stp>2</stp>
        <stp>002614.SZ</stp>
        <stp>2020/9/22</stp>
        <tr r="AM22" s="8"/>
      </tp>
      <tp>
        <v>18.882489629999998</v>
        <stp/>
        <stp>EM_S_VAL_PE_TTM</stp>
        <stp>2</stp>
        <stp>300625.SZ</stp>
        <stp>2020/9/30</stp>
        <tr r="Q28" s="8"/>
      </tp>
      <tp>
        <v>43.960589140000003</v>
        <stp/>
        <stp>EM_S_VAL_PE_TTM</stp>
        <stp>2</stp>
        <stp>300824.SZ</stp>
        <stp>2021/7/30</stp>
        <tr r="F228" s="8"/>
      </tp>
      <tp>
        <v>13.70953935</v>
        <stp/>
        <stp>EM_S_VAL_PE_TTM</stp>
        <stp>2</stp>
        <stp>002616.SZ</stp>
        <stp>2021/8/12</stp>
        <tr r="AL237" s="8"/>
      </tp>
      <tp>
        <v>18.612636779999999</v>
        <stp/>
        <stp>EM_S_VAL_PE_TTM</stp>
        <stp>2</stp>
        <stp>300625.SZ</stp>
        <stp>2021/8/20</stp>
        <tr r="Q243" s="8"/>
      </tp>
      <tp>
        <v>50.862521149999999</v>
        <stp/>
        <stp>EM_S_VAL_PE_TTM</stp>
        <stp>2</stp>
        <stp>300824.SZ</stp>
        <stp>2021/6/30</stp>
        <tr r="F206" s="8"/>
      </tp>
      <tp>
        <v>103.08585952</v>
        <stp/>
        <stp>EM_S_VAL_PE_TTM</stp>
        <stp>2</stp>
        <stp>002615.SZ</stp>
        <stp>2021/7/22</stp>
        <tr r="AN222" s="8"/>
      </tp>
      <tp>
        <v>15.209020219999999</v>
        <stp/>
        <stp>EM_S_VAL_PE_TTM</stp>
        <stp>2</stp>
        <stp>002616.SZ</stp>
        <stp>2021/7/12</stp>
        <tr r="AL214" s="8"/>
      </tp>
      <tp>
        <v>18.1895405</v>
        <stp/>
        <stp>EM_S_VAL_PE_TTM</stp>
        <stp>2</stp>
        <stp>300625.SZ</stp>
        <stp>2021/7/20</stp>
        <tr r="Q220" s="8"/>
      </tp>
      <tp>
        <v>98.312573450000002</v>
        <stp/>
        <stp>EM_S_VAL_PE_TTM</stp>
        <stp>2</stp>
        <stp>002615.SZ</stp>
        <stp>2021/6/22</stp>
        <tr r="AN200" s="8"/>
      </tp>
      <tp>
        <v>44.166495220000002</v>
        <stp/>
        <stp>EM_S_VAL_PE_TTM</stp>
        <stp>2</stp>
        <stp>300824.SZ</stp>
        <stp>2021/8/30</stp>
        <tr r="F249" s="8"/>
      </tp>
      <tp>
        <v>37.757391089999999</v>
        <stp/>
        <stp>EM_S_VAL_PE_TTM</stp>
        <stp>2</stp>
        <stp>000016.SZ</stp>
        <stp>2021/3/10</stp>
        <tr r="BS131" s="8"/>
      </tp>
      <tp>
        <v>13.70868213</v>
        <stp/>
        <stp>EM_S_VAL_PE_TTM</stp>
        <stp>2</stp>
        <stp>002616.SZ</stp>
        <stp>2021/5/12</stp>
        <tr r="AL172" s="8"/>
      </tp>
      <tp>
        <v>17.837030030000001</v>
        <stp/>
        <stp>EM_S_VAL_PE_TTM</stp>
        <stp>2</stp>
        <stp>300625.SZ</stp>
        <stp>2021/5/20</stp>
        <tr r="Q178" s="8"/>
      </tp>
      <tp>
        <v>39.41846074</v>
        <stp/>
        <stp>EM_S_VAL_PE_TTM</stp>
        <stp>2</stp>
        <stp>000016.SZ</stp>
        <stp>2021/2/10</stp>
        <tr r="BS116" s="8"/>
      </tp>
      <tp>
        <v>-65.082711939999996</v>
        <stp/>
        <stp>EM_S_VAL_PE_TTM</stp>
        <stp>2</stp>
        <stp>002615.SZ</stp>
        <stp>2021/4/22</stp>
        <tr r="AN161" s="8"/>
      </tp>
      <tp>
        <v>15.2240412</v>
        <stp/>
        <stp>EM_S_VAL_PE_TTM</stp>
        <stp>2</stp>
        <stp>002616.SZ</stp>
        <stp>2021/4/12</stp>
        <tr r="AL153" s="8"/>
      </tp>
      <tp>
        <v>18.30704399</v>
        <stp/>
        <stp>EM_S_VAL_PE_TTM</stp>
        <stp>2</stp>
        <stp>300625.SZ</stp>
        <stp>2021/4/20</stp>
        <tr r="Q159" s="8"/>
      </tp>
      <tp>
        <v>20.736107610000001</v>
        <stp/>
        <stp>EM_S_VAL_PE_TTM</stp>
        <stp>2</stp>
        <stp>000016.SZ</stp>
        <stp>2021/5/10</stp>
        <tr r="BS170" s="8"/>
      </tp>
      <tp>
        <v>-35.632497950000001</v>
        <stp/>
        <stp>EM_S_VAL_PE_TTM</stp>
        <stp>2</stp>
        <stp>002615.SZ</stp>
        <stp>2021/3/22</stp>
        <tr r="AN139" s="8"/>
      </tp>
      <tp>
        <v>16.02951719</v>
        <stp/>
        <stp>EM_S_VAL_PE_TTM</stp>
        <stp>2</stp>
        <stp>002616.SZ</stp>
        <stp>2021/3/12</stp>
        <tr r="AL133" s="8"/>
      </tp>
      <tp>
        <v>-34.050681449999999</v>
        <stp/>
        <stp>EM_S_VAL_PE_TTM</stp>
        <stp>2</stp>
        <stp>002615.SZ</stp>
        <stp>2021/2/22</stp>
        <tr r="AN119" s="8"/>
      </tp>
      <tp>
        <v>-34.133934949999997</v>
        <stp/>
        <stp>EM_S_VAL_PE_TTM</stp>
        <stp>2</stp>
        <stp>002615.SZ</stp>
        <stp>2021/1/22</stp>
        <tr r="AN103" s="8"/>
      </tp>
      <tp>
        <v>14.42249707</v>
        <stp/>
        <stp>EM_S_VAL_PE_TTM</stp>
        <stp>2</stp>
        <stp>002616.SZ</stp>
        <stp>2021/1/12</stp>
        <tr r="AL95" s="8"/>
      </tp>
      <tp>
        <v>16.914560519999998</v>
        <stp/>
        <stp>EM_S_VAL_PE_TTM</stp>
        <stp>2</stp>
        <stp>300625.SZ</stp>
        <stp>2021/1/20</stp>
        <tr r="Q101" s="8"/>
      </tp>
      <tp>
        <v>19.393257269999999</v>
        <stp/>
        <stp>EM_S_VAL_PE_TTM</stp>
        <stp>2</stp>
        <stp>000016.SZ</stp>
        <stp>2021/6/10</stp>
        <tr r="BS193" s="8"/>
      </tp>
      <tp>
        <v>24.827116790000002</v>
        <stp/>
        <stp>EM_S_VAL_PE_TTM</stp>
        <stp>2</stp>
        <stp>000016.SZ</stp>
        <stp>2021/8/13</stp>
        <tr r="BS238" s="8"/>
      </tp>
      <tp>
        <v>28.861757820000001</v>
        <stp/>
        <stp>EM_S_VAL_PE_TTM</stp>
        <stp>2</stp>
        <stp>002614.SZ</stp>
        <stp>2020/9/21</stp>
        <tr r="AM21" s="8"/>
      </tp>
      <tp>
        <v>16.304349519999999</v>
        <stp/>
        <stp>EM_S_VAL_PE_TTM</stp>
        <stp>2</stp>
        <stp>002614.SZ</stp>
        <stp>2021/8/31</stp>
        <tr r="AM250" s="8"/>
      </tp>
      <tp>
        <v>-88.964598100000003</v>
        <stp/>
        <stp>EM_S_VAL_PE_TTM</stp>
        <stp>2</stp>
        <stp>002615.SZ</stp>
        <stp>2020/8/31</stp>
        <tr r="AN6" s="8"/>
      </tp>
      <tp>
        <v>13.752381659999999</v>
        <stp/>
        <stp>EM_S_VAL_PE_TTM</stp>
        <stp>2</stp>
        <stp>002616.SZ</stp>
        <stp>2021/8/11</stp>
        <tr r="AL236" s="8"/>
      </tp>
      <tp>
        <v>19.477514240000001</v>
        <stp/>
        <stp>EM_S_VAL_PE_TTM</stp>
        <stp>2</stp>
        <stp>300625.SZ</stp>
        <stp>2021/8/23</stp>
        <tr r="Q244" s="8"/>
      </tp>
      <tp>
        <v>45.998852079999999</v>
        <stp/>
        <stp>EM_S_VAL_PE_TTM</stp>
        <stp>2</stp>
        <stp>000016.SZ</stp>
        <stp>2021/1/13</stp>
        <tr r="BS96" s="8"/>
      </tp>
      <tp>
        <v>102.25619466000001</v>
        <stp/>
        <stp>EM_S_VAL_PE_TTM</stp>
        <stp>2</stp>
        <stp>002615.SZ</stp>
        <stp>2021/7/21</stp>
        <tr r="AN221" s="8"/>
      </tp>
      <tp>
        <v>18.013285270000001</v>
        <stp/>
        <stp>EM_S_VAL_PE_TTM</stp>
        <stp>2</stp>
        <stp>300625.SZ</stp>
        <stp>2021/7/23</stp>
        <tr r="Q223" s="8"/>
      </tp>
      <tp>
        <v>83.911524229999998</v>
        <stp/>
        <stp>EM_S_VAL_PE_TTM</stp>
        <stp>2</stp>
        <stp>300824.SZ</stp>
        <stp>2020/9/23</stp>
        <tr r="F23" s="8"/>
      </tp>
      <tp>
        <v>97.482931480000005</v>
        <stp/>
        <stp>EM_S_VAL_PE_TTM</stp>
        <stp>2</stp>
        <stp>002615.SZ</stp>
        <stp>2021/6/21</stp>
        <tr r="AN199" s="8"/>
      </tp>
      <tp>
        <v>14.95103144</v>
        <stp/>
        <stp>EM_S_VAL_PE_TTM</stp>
        <stp>2</stp>
        <stp>002616.SZ</stp>
        <stp>2021/6/11</stp>
        <tr r="AL194" s="8"/>
      </tp>
      <tp>
        <v>18.107288059999998</v>
        <stp/>
        <stp>EM_S_VAL_PE_TTM</stp>
        <stp>2</stp>
        <stp>300625.SZ</stp>
        <stp>2021/6/23</stp>
        <tr r="Q201" s="8"/>
      </tp>
      <tp>
        <v>18.383144160000001</v>
        <stp/>
        <stp>EM_S_VAL_PE_TTM</stp>
        <stp>2</stp>
        <stp>002614.SZ</stp>
        <stp>2021/5/31</stp>
        <tr r="AM185" s="8"/>
      </tp>
      <tp>
        <v>99.557036409999995</v>
        <stp/>
        <stp>EM_S_VAL_PE_TTM</stp>
        <stp>2</stp>
        <stp>002615.SZ</stp>
        <stp>2021/5/21</stp>
        <tr r="AN179" s="8"/>
      </tp>
      <tp>
        <v>13.58016323</v>
        <stp/>
        <stp>EM_S_VAL_PE_TTM</stp>
        <stp>2</stp>
        <stp>002616.SZ</stp>
        <stp>2021/5/11</stp>
        <tr r="AL171" s="8"/>
      </tp>
      <tp>
        <v>-65.394112469999996</v>
        <stp/>
        <stp>EM_S_VAL_PE_TTM</stp>
        <stp>2</stp>
        <stp>002615.SZ</stp>
        <stp>2021/4/21</stp>
        <tr r="AN160" s="8"/>
      </tp>
      <tp>
        <v>17.707776190000001</v>
        <stp/>
        <stp>EM_S_VAL_PE_TTM</stp>
        <stp>2</stp>
        <stp>300625.SZ</stp>
        <stp>2021/4/23</stp>
        <tr r="Q162" s="8"/>
      </tp>
      <tp>
        <v>20.76733669</v>
        <stp/>
        <stp>EM_S_VAL_PE_TTM</stp>
        <stp>2</stp>
        <stp>000016.SZ</stp>
        <stp>2021/5/13</stp>
        <tr r="BS173" s="8"/>
      </tp>
      <tp>
        <v>23.85022923</v>
        <stp/>
        <stp>EM_S_VAL_PE_TTM</stp>
        <stp>2</stp>
        <stp>002614.SZ</stp>
        <stp>2021/3/31</stp>
        <tr r="AM146" s="8"/>
      </tp>
      <tp>
        <v>15.419256389999999</v>
        <stp/>
        <stp>EM_S_VAL_PE_TTM</stp>
        <stp>2</stp>
        <stp>002616.SZ</stp>
        <stp>2021/3/11</stp>
        <tr r="AL132" s="8"/>
      </tp>
      <tp>
        <v>17.388681729999998</v>
        <stp/>
        <stp>EM_S_VAL_PE_TTM</stp>
        <stp>2</stp>
        <stp>300625.SZ</stp>
        <stp>2021/3/23</stp>
        <tr r="Q140" s="8"/>
      </tp>
      <tp>
        <v>30.601363330000002</v>
        <stp/>
        <stp>EM_S_VAL_PE_TTM</stp>
        <stp>2</stp>
        <stp>000016.SZ</stp>
        <stp>2021/4/13</stp>
        <tr r="BS154" s="8"/>
      </tp>
      <tp>
        <v>16.814144259999999</v>
        <stp/>
        <stp>EM_S_VAL_PE_TTM</stp>
        <stp>2</stp>
        <stp>300625.SZ</stp>
        <stp>2021/2/23</stp>
        <tr r="Q120" s="8"/>
      </tp>
      <tp>
        <v>19.580631740000001</v>
        <stp/>
        <stp>EM_S_VAL_PE_TTM</stp>
        <stp>2</stp>
        <stp>000016.SZ</stp>
        <stp>2021/7/13</stp>
        <tr r="BS215" s="8"/>
      </tp>
      <tp>
        <v>-34.30044195</v>
        <stp/>
        <stp>EM_S_VAL_PE_TTM</stp>
        <stp>2</stp>
        <stp>002615.SZ</stp>
        <stp>2021/1/21</stp>
        <tr r="AN102" s="8"/>
      </tp>
      <tp>
        <v>14.66660139</v>
        <stp/>
        <stp>EM_S_VAL_PE_TTM</stp>
        <stp>2</stp>
        <stp>002616.SZ</stp>
        <stp>2021/1/11</stp>
        <tr r="AL94" s="8"/>
      </tp>
      <tp>
        <v>24.140077080000001</v>
        <stp/>
        <stp>EM_S_VAL_PE_TTM</stp>
        <stp>2</stp>
        <stp>000016.SZ</stp>
        <stp>2021/8/12</stp>
        <tr r="BS237" s="8"/>
      </tp>
      <tp>
        <v>-73.611538120000006</v>
        <stp/>
        <stp>EM_S_VAL_PE_TTM</stp>
        <stp>2</stp>
        <stp>002615.SZ</stp>
        <stp>2020/9/30</stp>
        <tr r="AN28" s="8"/>
      </tp>
      <tp>
        <v>16.282136510000001</v>
        <stp/>
        <stp>EM_S_VAL_PE_TTM</stp>
        <stp>2</stp>
        <stp>002614.SZ</stp>
        <stp>2021/8/30</stp>
        <tr r="AM249" s="8"/>
      </tp>
      <tp>
        <v>33.871994399999998</v>
        <stp/>
        <stp>EM_S_VAL_PE_TTM</stp>
        <stp>2</stp>
        <stp>002615.SZ</stp>
        <stp>2021/8/20</stp>
        <tr r="AN243" s="8"/>
      </tp>
      <tp>
        <v>13.752381659999999</v>
        <stp/>
        <stp>EM_S_VAL_PE_TTM</stp>
        <stp>2</stp>
        <stp>002616.SZ</stp>
        <stp>2021/8/10</stp>
        <tr r="AL235" s="8"/>
      </tp>
      <tp>
        <v>44.784993489999998</v>
        <stp/>
        <stp>EM_S_VAL_PE_TTM</stp>
        <stp>2</stp>
        <stp>000016.SZ</stp>
        <stp>2021/1/12</stp>
        <tr r="BS95" s="8"/>
      </tp>
      <tp>
        <v>17.069275260000001</v>
        <stp/>
        <stp>EM_S_VAL_PE_TTM</stp>
        <stp>2</stp>
        <stp>002614.SZ</stp>
        <stp>2021/7/30</stp>
        <tr r="AM228" s="8"/>
      </tp>
      <tp>
        <v>102.46361087</v>
        <stp/>
        <stp>EM_S_VAL_PE_TTM</stp>
        <stp>2</stp>
        <stp>002615.SZ</stp>
        <stp>2021/7/20</stp>
        <tr r="AN220" s="8"/>
      </tp>
      <tp>
        <v>18.82405936</v>
        <stp/>
        <stp>EM_S_VAL_PE_TTM</stp>
        <stp>2</stp>
        <stp>300625.SZ</stp>
        <stp>2021/7/22</stp>
        <tr r="Q222" s="8"/>
      </tp>
      <tp>
        <v>79.36552743</v>
        <stp/>
        <stp>EM_S_VAL_PE_TTM</stp>
        <stp>2</stp>
        <stp>300824.SZ</stp>
        <stp>2020/9/22</stp>
        <tr r="F22" s="8"/>
      </tp>
      <tp>
        <v>24.294194910000002</v>
        <stp/>
        <stp>EM_S_VAL_PE_TTM</stp>
        <stp>2</stp>
        <stp>002614.SZ</stp>
        <stp>2021/6/30</stp>
        <tr r="AM206" s="8"/>
      </tp>
      <tp>
        <v>15.25090887</v>
        <stp/>
        <stp>EM_S_VAL_PE_TTM</stp>
        <stp>2</stp>
        <stp>002616.SZ</stp>
        <stp>2021/6/10</stp>
        <tr r="AL193" s="8"/>
      </tp>
      <tp>
        <v>18.224791549999999</v>
        <stp/>
        <stp>EM_S_VAL_PE_TTM</stp>
        <stp>2</stp>
        <stp>300625.SZ</stp>
        <stp>2021/6/22</stp>
        <tr r="Q200" s="8"/>
      </tp>
      <tp>
        <v>38.460151330000002</v>
        <stp/>
        <stp>EM_S_VAL_PE_TTM</stp>
        <stp>2</stp>
        <stp>000016.SZ</stp>
        <stp>2021/3/12</stp>
        <tr r="BS133" s="8"/>
      </tp>
      <tp>
        <v>106.19417217</v>
        <stp/>
        <stp>EM_S_VAL_PE_TTM</stp>
        <stp>2</stp>
        <stp>002615.SZ</stp>
        <stp>2021/5/20</stp>
        <tr r="AN178" s="8"/>
      </tp>
      <tp>
        <v>13.60158305</v>
        <stp/>
        <stp>EM_S_VAL_PE_TTM</stp>
        <stp>2</stp>
        <stp>002616.SZ</stp>
        <stp>2021/5/10</stp>
        <tr r="AL170" s="8"/>
      </tp>
      <tp>
        <v>17.882850139999999</v>
        <stp/>
        <stp>EM_S_VAL_PE_TTM</stp>
        <stp>2</stp>
        <stp>002614.SZ</stp>
        <stp>2021/4/30</stp>
        <tr r="AM167" s="8"/>
      </tp>
      <tp>
        <v>-65.705513010000004</v>
        <stp/>
        <stp>EM_S_VAL_PE_TTM</stp>
        <stp>2</stp>
        <stp>002615.SZ</stp>
        <stp>2021/4/20</stp>
        <tr r="AN159" s="8"/>
      </tp>
      <tp>
        <v>18.248292249999999</v>
        <stp/>
        <stp>EM_S_VAL_PE_TTM</stp>
        <stp>2</stp>
        <stp>300625.SZ</stp>
        <stp>2021/4/22</stp>
        <tr r="Q161" s="8"/>
      </tp>
      <tp>
        <v>20.79856577</v>
        <stp/>
        <stp>EM_S_VAL_PE_TTM</stp>
        <stp>2</stp>
        <stp>000016.SZ</stp>
        <stp>2021/5/12</stp>
        <tr r="BS172" s="8"/>
      </tp>
      <tp>
        <v>26.287602870000001</v>
        <stp/>
        <stp>EM_S_VAL_PE_TTM</stp>
        <stp>2</stp>
        <stp>002614.SZ</stp>
        <stp>2021/3/30</stp>
        <tr r="AM145" s="8"/>
      </tp>
      <tp>
        <v>14.849679630000001</v>
        <stp/>
        <stp>EM_S_VAL_PE_TTM</stp>
        <stp>2</stp>
        <stp>002616.SZ</stp>
        <stp>2021/3/10</stp>
        <tr r="AL131" s="8"/>
      </tp>
      <tp>
        <v>17.490502249999999</v>
        <stp/>
        <stp>EM_S_VAL_PE_TTM</stp>
        <stp>2</stp>
        <stp>300625.SZ</stp>
        <stp>2021/3/22</stp>
        <tr r="Q139" s="8"/>
      </tp>
      <tp>
        <v>30.500535119999999</v>
        <stp/>
        <stp>EM_S_VAL_PE_TTM</stp>
        <stp>2</stp>
        <stp>000016.SZ</stp>
        <stp>2021/4/12</stp>
        <tr r="BS153" s="8"/>
      </tp>
      <tp>
        <v>13.10026532</v>
        <stp/>
        <stp>EM_S_VAL_PE_TTM</stp>
        <stp>2</stp>
        <stp>002616.SZ</stp>
        <stp>2021/2/10</stp>
        <tr r="AL116" s="8"/>
      </tp>
      <tp>
        <v>16.702570640000001</v>
        <stp/>
        <stp>EM_S_VAL_PE_TTM</stp>
        <stp>2</stp>
        <stp>300625.SZ</stp>
        <stp>2021/2/22</stp>
        <tr r="Q119" s="8"/>
      </tp>
      <tp>
        <v>19.61186081</v>
        <stp/>
        <stp>EM_S_VAL_PE_TTM</stp>
        <stp>2</stp>
        <stp>000016.SZ</stp>
        <stp>2021/7/12</stp>
        <tr r="BS214" s="8"/>
      </tp>
      <tp>
        <v>-34.050681449999999</v>
        <stp/>
        <stp>EM_S_VAL_PE_TTM</stp>
        <stp>2</stp>
        <stp>002615.SZ</stp>
        <stp>2021/1/20</stp>
        <tr r="AN101" s="8"/>
      </tp>
      <tp>
        <v>16.546367579999998</v>
        <stp/>
        <stp>EM_S_VAL_PE_TTM</stp>
        <stp>2</stp>
        <stp>300625.SZ</stp>
        <stp>2021/1/22</stp>
        <tr r="Q103" s="8"/>
      </tp>
      <tp>
        <v>37.743079469999998</v>
        <stp/>
        <stp>EM_S_VAL_PE_TTM</stp>
        <stp>2</stp>
        <stp>002615.SZ</stp>
        <stp>2021/8/27</stp>
        <tr r="AN248" s="8"/>
      </tp>
      <tp>
        <v>13.6881182</v>
        <stp/>
        <stp>EM_S_VAL_PE_TTM</stp>
        <stp>2</stp>
        <stp>002616.SZ</stp>
        <stp>2021/8/17</stp>
        <tr r="AL240" s="8"/>
      </tp>
      <tp>
        <v>19.489361880000001</v>
        <stp/>
        <stp>EM_S_VAL_PE_TTM</stp>
        <stp>2</stp>
        <stp>300625.SZ</stp>
        <stp>2021/8/25</stp>
        <tr r="Q246" s="8"/>
      </tp>
      <tp>
        <v>45.934964790000002</v>
        <stp/>
        <stp>EM_S_VAL_PE_TTM</stp>
        <stp>2</stp>
        <stp>000016.SZ</stp>
        <stp>2021/1/15</stp>
        <tr r="BS98" s="8"/>
      </tp>
      <tp>
        <v>96.241124380000002</v>
        <stp/>
        <stp>EM_S_VAL_PE_TTM</stp>
        <stp>2</stp>
        <stp>002615.SZ</stp>
        <stp>2021/7/27</stp>
        <tr r="AN225" s="8"/>
      </tp>
      <tp>
        <v>78.066671200000002</v>
        <stp/>
        <stp>EM_S_VAL_PE_TTM</stp>
        <stp>2</stp>
        <stp>300824.SZ</stp>
        <stp>2020/9/25</stp>
        <tr r="F25" s="8"/>
      </tp>
      <tp>
        <v>14.436955859999999</v>
        <stp/>
        <stp>EM_S_VAL_PE_TTM</stp>
        <stp>2</stp>
        <stp>002616.SZ</stp>
        <stp>2021/6/17</stp>
        <tr r="AL197" s="8"/>
      </tp>
      <tp>
        <v>18.03678596</v>
        <stp/>
        <stp>EM_S_VAL_PE_TTM</stp>
        <stp>2</stp>
        <stp>300625.SZ</stp>
        <stp>2021/6/25</stp>
        <tr r="Q203" s="8"/>
      </tp>
      <tp>
        <v>38.65181321</v>
        <stp/>
        <stp>EM_S_VAL_PE_TTM</stp>
        <stp>2</stp>
        <stp>000016.SZ</stp>
        <stp>2021/3/15</stp>
        <tr r="BS134" s="8"/>
      </tp>
      <tp>
        <v>95.823647539999996</v>
        <stp/>
        <stp>EM_S_VAL_PE_TTM</stp>
        <stp>2</stp>
        <stp>002615.SZ</stp>
        <stp>2021/5/27</stp>
        <tr r="AN183" s="8"/>
      </tp>
      <tp>
        <v>13.58016323</v>
        <stp/>
        <stp>EM_S_VAL_PE_TTM</stp>
        <stp>2</stp>
        <stp>002616.SZ</stp>
        <stp>2021/5/17</stp>
        <tr r="AL175" s="8"/>
      </tp>
      <tp>
        <v>17.813529330000001</v>
        <stp/>
        <stp>EM_S_VAL_PE_TTM</stp>
        <stp>2</stp>
        <stp>300625.SZ</stp>
        <stp>2021/5/25</stp>
        <tr r="Q181" s="8"/>
      </tp>
      <tp>
        <v>-63.681706949999999</v>
        <stp/>
        <stp>EM_S_VAL_PE_TTM</stp>
        <stp>2</stp>
        <stp>002615.SZ</stp>
        <stp>2021/4/27</stp>
        <tr r="AN164" s="8"/>
      </tp>
      <tp>
        <v>16.171911380000001</v>
        <stp/>
        <stp>EM_S_VAL_PE_TTM</stp>
        <stp>2</stp>
        <stp>002616.SZ</stp>
        <stp>2021/3/17</stp>
        <tr r="AL136" s="8"/>
      </tp>
      <tp>
        <v>17.162413910000001</v>
        <stp/>
        <stp>EM_S_VAL_PE_TTM</stp>
        <stp>2</stp>
        <stp>300625.SZ</stp>
        <stp>2021/3/25</stp>
        <tr r="Q142" s="8"/>
      </tp>
      <tp>
        <v>30.75260565</v>
        <stp/>
        <stp>EM_S_VAL_PE_TTM</stp>
        <stp>2</stp>
        <stp>000016.SZ</stp>
        <stp>2021/4/15</stp>
        <tr r="BS156" s="8"/>
      </tp>
      <tp>
        <v>16.579839660000001</v>
        <stp/>
        <stp>EM_S_VAL_PE_TTM</stp>
        <stp>2</stp>
        <stp>300625.SZ</stp>
        <stp>2021/2/25</stp>
        <tr r="Q122" s="8"/>
      </tp>
      <tp>
        <v>19.330799110000001</v>
        <stp/>
        <stp>EM_S_VAL_PE_TTM</stp>
        <stp>2</stp>
        <stp>000016.SZ</stp>
        <stp>2021/7/15</stp>
        <tr r="BS217" s="8"/>
      </tp>
      <tp>
        <v>-33.551160449999998</v>
        <stp/>
        <stp>EM_S_VAL_PE_TTM</stp>
        <stp>2</stp>
        <stp>002615.SZ</stp>
        <stp>2021/1/27</stp>
        <tr r="AN106" s="8"/>
      </tp>
      <tp>
        <v>16.211646720000001</v>
        <stp/>
        <stp>EM_S_VAL_PE_TTM</stp>
        <stp>2</stp>
        <stp>300625.SZ</stp>
        <stp>2021/1/25</stp>
        <tr r="Q104" s="8"/>
      </tp>
      <tp>
        <v>18.987279260000001</v>
        <stp/>
        <stp>EM_S_VAL_PE_TTM</stp>
        <stp>2</stp>
        <stp>000016.SZ</stp>
        <stp>2021/6/15</stp>
        <tr r="BS195" s="8"/>
      </tp>
      <tp>
        <v>39.402115930000001</v>
        <stp/>
        <stp>EM_S_VAL_PE_TTM</stp>
        <stp>2</stp>
        <stp>002615.SZ</stp>
        <stp>2021/8/26</stp>
        <tr r="AN247" s="8"/>
      </tp>
      <tp>
        <v>13.752381659999999</v>
        <stp/>
        <stp>EM_S_VAL_PE_TTM</stp>
        <stp>2</stp>
        <stp>002616.SZ</stp>
        <stp>2021/8/16</stp>
        <tr r="AL239" s="8"/>
      </tp>
      <tp>
        <v>19.359037879999999</v>
        <stp/>
        <stp>EM_S_VAL_PE_TTM</stp>
        <stp>2</stp>
        <stp>300625.SZ</stp>
        <stp>2021/8/24</stp>
        <tr r="Q245" s="8"/>
      </tp>
      <tp>
        <v>45.104429959999997</v>
        <stp/>
        <stp>EM_S_VAL_PE_TTM</stp>
        <stp>2</stp>
        <stp>000016.SZ</stp>
        <stp>2021/1/14</stp>
        <tr r="BS97" s="8"/>
      </tp>
      <tp>
        <v>99.559783839999994</v>
        <stp/>
        <stp>EM_S_VAL_PE_TTM</stp>
        <stp>2</stp>
        <stp>002615.SZ</stp>
        <stp>2021/7/26</stp>
        <tr r="AN224" s="8"/>
      </tp>
      <tp>
        <v>15.123335600000001</v>
        <stp/>
        <stp>EM_S_VAL_PE_TTM</stp>
        <stp>2</stp>
        <stp>002616.SZ</stp>
        <stp>2021/7/16</stp>
        <tr r="AL218" s="8"/>
      </tp>
      <tp>
        <v>81.205573759999993</v>
        <stp/>
        <stp>EM_S_VAL_PE_TTM</stp>
        <stp>2</stp>
        <stp>300824.SZ</stp>
        <stp>2020/9/24</stp>
        <tr r="F24" s="8"/>
      </tp>
      <tp>
        <v>14.244177519999999</v>
        <stp/>
        <stp>EM_S_VAL_PE_TTM</stp>
        <stp>2</stp>
        <stp>002616.SZ</stp>
        <stp>2021/6/16</stp>
        <tr r="AL196" s="8"/>
      </tp>
      <tp>
        <v>17.942783169999998</v>
        <stp/>
        <stp>EM_S_VAL_PE_TTM</stp>
        <stp>2</stp>
        <stp>300625.SZ</stp>
        <stp>2021/6/24</stp>
        <tr r="Q202" s="8"/>
      </tp>
      <tp>
        <v>95.408826559999994</v>
        <stp/>
        <stp>EM_S_VAL_PE_TTM</stp>
        <stp>2</stp>
        <stp>002615.SZ</stp>
        <stp>2021/5/26</stp>
        <tr r="AN182" s="8"/>
      </tp>
      <tp>
        <v>17.73127689</v>
        <stp/>
        <stp>EM_S_VAL_PE_TTM</stp>
        <stp>2</stp>
        <stp>300625.SZ</stp>
        <stp>2021/5/24</stp>
        <tr r="Q180" s="8"/>
      </tp>
      <tp>
        <v>-63.993108939999999</v>
        <stp/>
        <stp>EM_S_VAL_PE_TTM</stp>
        <stp>2</stp>
        <stp>002615.SZ</stp>
        <stp>2021/4/26</stp>
        <tr r="AN163" s="8"/>
      </tp>
      <tp>
        <v>15.160519470000001</v>
        <stp/>
        <stp>EM_S_VAL_PE_TTM</stp>
        <stp>2</stp>
        <stp>002616.SZ</stp>
        <stp>2021/4/16</stp>
        <tr r="AL157" s="8"/>
      </tp>
      <tp>
        <v>20.79856577</v>
        <stp/>
        <stp>EM_S_VAL_PE_TTM</stp>
        <stp>2</stp>
        <stp>000016.SZ</stp>
        <stp>2021/5/14</stp>
        <tr r="BS174" s="8"/>
      </tp>
      <tp>
        <v>-33.967427950000001</v>
        <stp/>
        <stp>EM_S_VAL_PE_TTM</stp>
        <stp>2</stp>
        <stp>002615.SZ</stp>
        <stp>2021/3/26</stp>
        <tr r="AN143" s="8"/>
      </tp>
      <tp>
        <v>16.517725840000001</v>
        <stp/>
        <stp>EM_S_VAL_PE_TTM</stp>
        <stp>2</stp>
        <stp>002616.SZ</stp>
        <stp>2021/3/16</stp>
        <tr r="AL135" s="8"/>
      </tp>
      <tp>
        <v>17.094533569999999</v>
        <stp/>
        <stp>EM_S_VAL_PE_TTM</stp>
        <stp>2</stp>
        <stp>300625.SZ</stp>
        <stp>2021/3/24</stp>
        <tr r="Q141" s="8"/>
      </tp>
      <tp>
        <v>30.702191549999998</v>
        <stp/>
        <stp>EM_S_VAL_PE_TTM</stp>
        <stp>2</stp>
        <stp>000016.SZ</stp>
        <stp>2021/4/14</stp>
        <tr r="BS155" s="8"/>
      </tp>
      <tp>
        <v>-33.634413950000003</v>
        <stp/>
        <stp>EM_S_VAL_PE_TTM</stp>
        <stp>2</stp>
        <stp>002615.SZ</stp>
        <stp>2021/2/26</stp>
        <tr r="AN123" s="8"/>
      </tp>
      <tp>
        <v>17.070763580000001</v>
        <stp/>
        <stp>EM_S_VAL_PE_TTM</stp>
        <stp>2</stp>
        <stp>300625.SZ</stp>
        <stp>2021/2/24</stp>
        <tr r="Q121" s="8"/>
      </tp>
      <tp>
        <v>19.23711188</v>
        <stp/>
        <stp>EM_S_VAL_PE_TTM</stp>
        <stp>2</stp>
        <stp>000016.SZ</stp>
        <stp>2021/7/14</stp>
        <tr r="BS216" s="8"/>
      </tp>
      <tp>
        <v>-33.051639450000003</v>
        <stp/>
        <stp>EM_S_VAL_PE_TTM</stp>
        <stp>2</stp>
        <stp>002615.SZ</stp>
        <stp>2021/1/26</stp>
        <tr r="AN105" s="8"/>
      </tp>
      <tp>
        <v>23.390579219999999</v>
        <stp/>
        <stp>EM_S_VAL_PE_TTM</stp>
        <stp>2</stp>
        <stp>000016.SZ</stp>
        <stp>2021/8/17</stp>
        <tr r="BS240" s="8"/>
      </tp>
      <tp>
        <v>28.26665616</v>
        <stp/>
        <stp>EM_S_VAL_PE_TTM</stp>
        <stp>2</stp>
        <stp>002614.SZ</stp>
        <stp>2020/9/25</stp>
        <tr r="AM25" s="8"/>
      </tp>
      <tp>
        <v>38.779977260000003</v>
        <stp/>
        <stp>EM_S_VAL_PE_TTM</stp>
        <stp>2</stp>
        <stp>002615.SZ</stp>
        <stp>2021/8/25</stp>
        <tr r="AN246" s="8"/>
      </tp>
      <tp>
        <v>18.766656059999999</v>
        <stp/>
        <stp>EM_S_VAL_PE_TTM</stp>
        <stp>2</stp>
        <stp>300625.SZ</stp>
        <stp>2021/8/27</stp>
        <tr r="Q248" s="8"/>
      </tp>
      <tp>
        <v>15.401810619999999</v>
        <stp/>
        <stp>EM_S_VAL_PE_TTM</stp>
        <stp>2</stp>
        <stp>002616.SZ</stp>
        <stp>2021/7/15</stp>
        <tr r="AL217" s="8"/>
      </tp>
      <tp>
        <v>18.612553070000001</v>
        <stp/>
        <stp>EM_S_VAL_PE_TTM</stp>
        <stp>2</stp>
        <stp>300625.SZ</stp>
        <stp>2021/7/27</stp>
        <tr r="Q225" s="8"/>
      </tp>
      <tp>
        <v>98.519983940000003</v>
        <stp/>
        <stp>EM_S_VAL_PE_TTM</stp>
        <stp>2</stp>
        <stp>002615.SZ</stp>
        <stp>2021/6/25</stp>
        <tr r="AN203" s="8"/>
      </tp>
      <tp>
        <v>15.25090887</v>
        <stp/>
        <stp>EM_S_VAL_PE_TTM</stp>
        <stp>2</stp>
        <stp>002616.SZ</stp>
        <stp>2021/6/15</stp>
        <tr r="AL195" s="8"/>
      </tp>
      <tp>
        <v>38.843475089999998</v>
        <stp/>
        <stp>EM_S_VAL_PE_TTM</stp>
        <stp>2</stp>
        <stp>000016.SZ</stp>
        <stp>2021/3/17</stp>
        <tr r="BS136" s="8"/>
      </tp>
      <tp>
        <v>96.238468530000006</v>
        <stp/>
        <stp>EM_S_VAL_PE_TTM</stp>
        <stp>2</stp>
        <stp>002615.SZ</stp>
        <stp>2021/5/25</stp>
        <tr r="AN181" s="8"/>
      </tp>
      <tp>
        <v>18.1895405</v>
        <stp/>
        <stp>EM_S_VAL_PE_TTM</stp>
        <stp>2</stp>
        <stp>300625.SZ</stp>
        <stp>2021/5/27</stp>
        <tr r="Q183" s="8"/>
      </tp>
      <tp>
        <v>15.012302099999999</v>
        <stp/>
        <stp>EM_S_VAL_PE_TTM</stp>
        <stp>2</stp>
        <stp>002616.SZ</stp>
        <stp>2021/4/15</stp>
        <tr r="AL156" s="8"/>
      </tp>
      <tp>
        <v>17.519770600000001</v>
        <stp/>
        <stp>EM_S_VAL_PE_TTM</stp>
        <stp>2</stp>
        <stp>300625.SZ</stp>
        <stp>2021/4/27</stp>
        <tr r="Q164" s="8"/>
      </tp>
      <tp>
        <v>20.67364946</v>
        <stp/>
        <stp>EM_S_VAL_PE_TTM</stp>
        <stp>2</stp>
        <stp>000016.SZ</stp>
        <stp>2021/5/17</stp>
        <tr r="BS175" s="8"/>
      </tp>
      <tp>
        <v>-33.800920949999998</v>
        <stp/>
        <stp>EM_S_VAL_PE_TTM</stp>
        <stp>2</stp>
        <stp>002615.SZ</stp>
        <stp>2021/3/25</stp>
        <tr r="AN142" s="8"/>
      </tp>
      <tp>
        <v>16.049859219999998</v>
        <stp/>
        <stp>EM_S_VAL_PE_TTM</stp>
        <stp>2</stp>
        <stp>002616.SZ</stp>
        <stp>2021/3/15</stp>
        <tr r="AL134" s="8"/>
      </tp>
      <tp>
        <v>-33.384653450000002</v>
        <stp/>
        <stp>EM_S_VAL_PE_TTM</stp>
        <stp>2</stp>
        <stp>002615.SZ</stp>
        <stp>2021/2/25</stp>
        <tr r="AN122" s="8"/>
      </tp>
      <tp>
        <v>-32.968385949999998</v>
        <stp/>
        <stp>EM_S_VAL_PE_TTM</stp>
        <stp>2</stp>
        <stp>002615.SZ</stp>
        <stp>2021/1/25</stp>
        <tr r="AN104" s="8"/>
      </tp>
      <tp>
        <v>14.56489126</v>
        <stp/>
        <stp>EM_S_VAL_PE_TTM</stp>
        <stp>2</stp>
        <stp>002616.SZ</stp>
        <stp>2021/1/15</stp>
        <tr r="AL98" s="8"/>
      </tp>
      <tp>
        <v>16.423636599999998</v>
        <stp/>
        <stp>EM_S_VAL_PE_TTM</stp>
        <stp>2</stp>
        <stp>300625.SZ</stp>
        <stp>2021/1/27</stp>
        <tr r="Q106" s="8"/>
      </tp>
      <tp>
        <v>20.17398421</v>
        <stp/>
        <stp>EM_S_VAL_PE_TTM</stp>
        <stp>2</stp>
        <stp>000016.SZ</stp>
        <stp>2021/6/17</stp>
        <tr r="BS197" s="8"/>
      </tp>
      <tp>
        <v>24.358680629999999</v>
        <stp/>
        <stp>EM_S_VAL_PE_TTM</stp>
        <stp>2</stp>
        <stp>000016.SZ</stp>
        <stp>2021/8/16</stp>
        <tr r="BS239" s="8"/>
      </tp>
      <tp>
        <v>28.858909910000001</v>
        <stp/>
        <stp>EM_S_VAL_PE_TTM</stp>
        <stp>2</stp>
        <stp>002614.SZ</stp>
        <stp>2020/9/24</stp>
        <tr r="AM24" s="8"/>
      </tp>
      <tp>
        <v>38.710850739999998</v>
        <stp/>
        <stp>EM_S_VAL_PE_TTM</stp>
        <stp>2</stp>
        <stp>002615.SZ</stp>
        <stp>2021/8/24</stp>
        <tr r="AN245" s="8"/>
      </tp>
      <tp>
        <v>19.38273315</v>
        <stp/>
        <stp>EM_S_VAL_PE_TTM</stp>
        <stp>2</stp>
        <stp>300625.SZ</stp>
        <stp>2021/8/26</stp>
        <tr r="Q247" s="8"/>
      </tp>
      <tp>
        <v>15.95876065</v>
        <stp/>
        <stp>EM_S_VAL_PE_TTM</stp>
        <stp>2</stp>
        <stp>002616.SZ</stp>
        <stp>2021/7/14</stp>
        <tr r="AL216" s="8"/>
      </tp>
      <tp>
        <v>18.283543300000002</v>
        <stp/>
        <stp>EM_S_VAL_PE_TTM</stp>
        <stp>2</stp>
        <stp>300625.SZ</stp>
        <stp>2021/7/26</stp>
        <tr r="Q224" s="8"/>
      </tp>
      <tp>
        <v>100.59408886999999</v>
        <stp/>
        <stp>EM_S_VAL_PE_TTM</stp>
        <stp>2</stp>
        <stp>002615.SZ</stp>
        <stp>2021/6/24</stp>
        <tr r="AN202" s="8"/>
      </tp>
      <tp>
        <v>38.524038619999999</v>
        <stp/>
        <stp>EM_S_VAL_PE_TTM</stp>
        <stp>2</stp>
        <stp>000016.SZ</stp>
        <stp>2021/3/16</stp>
        <tr r="BS135" s="8"/>
      </tp>
      <tp>
        <v>95.20141606</v>
        <stp/>
        <stp>EM_S_VAL_PE_TTM</stp>
        <stp>2</stp>
        <stp>002615.SZ</stp>
        <stp>2021/5/24</stp>
        <tr r="AN180" s="8"/>
      </tp>
      <tp>
        <v>13.815781210000001</v>
        <stp/>
        <stp>EM_S_VAL_PE_TTM</stp>
        <stp>2</stp>
        <stp>002616.SZ</stp>
        <stp>2021/5/14</stp>
        <tr r="AL174" s="8"/>
      </tp>
      <tp>
        <v>18.013285270000001</v>
        <stp/>
        <stp>EM_S_VAL_PE_TTM</stp>
        <stp>2</stp>
        <stp>300625.SZ</stp>
        <stp>2021/5/26</stp>
        <tr r="Q182" s="8"/>
      </tp>
      <tp>
        <v>14.94878037</v>
        <stp/>
        <stp>EM_S_VAL_PE_TTM</stp>
        <stp>2</stp>
        <stp>002616.SZ</stp>
        <stp>2021/4/14</stp>
        <tr r="AL155" s="8"/>
      </tp>
      <tp>
        <v>17.707776190000001</v>
        <stp/>
        <stp>EM_S_VAL_PE_TTM</stp>
        <stp>2</stp>
        <stp>300625.SZ</stp>
        <stp>2021/4/26</stp>
        <tr r="Q163" s="8"/>
      </tp>
      <tp>
        <v>-34.050681449999999</v>
        <stp/>
        <stp>EM_S_VAL_PE_TTM</stp>
        <stp>2</stp>
        <stp>002615.SZ</stp>
        <stp>2021/3/24</stp>
        <tr r="AN141" s="8"/>
      </tp>
      <tp>
        <v>17.286861210000001</v>
        <stp/>
        <stp>EM_S_VAL_PE_TTM</stp>
        <stp>2</stp>
        <stp>300625.SZ</stp>
        <stp>2021/3/26</stp>
        <tr r="Q143" s="8"/>
      </tp>
      <tp>
        <v>31.105504410000002</v>
        <stp/>
        <stp>EM_S_VAL_PE_TTM</stp>
        <stp>2</stp>
        <stp>000016.SZ</stp>
        <stp>2021/4/16</stp>
        <tr r="BS157" s="8"/>
      </tp>
      <tp>
        <v>-33.967427950000001</v>
        <stp/>
        <stp>EM_S_VAL_PE_TTM</stp>
        <stp>2</stp>
        <stp>002615.SZ</stp>
        <stp>2021/2/24</stp>
        <tr r="AN121" s="8"/>
      </tp>
      <tp>
        <v>16.6579412</v>
        <stp/>
        <stp>EM_S_VAL_PE_TTM</stp>
        <stp>2</stp>
        <stp>300625.SZ</stp>
        <stp>2021/2/26</stp>
        <tr r="Q123" s="8"/>
      </tp>
      <tp>
        <v>19.205882800000001</v>
        <stp/>
        <stp>EM_S_VAL_PE_TTM</stp>
        <stp>2</stp>
        <stp>000016.SZ</stp>
        <stp>2021/7/16</stp>
        <tr r="BS218" s="8"/>
      </tp>
      <tp>
        <v>14.19873477</v>
        <stp/>
        <stp>EM_S_VAL_PE_TTM</stp>
        <stp>2</stp>
        <stp>002616.SZ</stp>
        <stp>2021/1/14</stp>
        <tr r="AL97" s="8"/>
      </tp>
      <tp>
        <v>16.25627617</v>
        <stp/>
        <stp>EM_S_VAL_PE_TTM</stp>
        <stp>2</stp>
        <stp>300625.SZ</stp>
        <stp>2021/1/26</stp>
        <tr r="Q105" s="8"/>
      </tp>
      <tp>
        <v>18.956050179999998</v>
        <stp/>
        <stp>EM_S_VAL_PE_TTM</stp>
        <stp>2</stp>
        <stp>000016.SZ</stp>
        <stp>2021/6/16</stp>
        <tr r="BS196" s="8"/>
      </tp>
      <tp>
        <v>23.577953690000001</v>
        <stp/>
        <stp>EM_S_VAL_PE_TTM</stp>
        <stp>2</stp>
        <stp>000016.SZ</stp>
        <stp>2021/8/19</stp>
        <tr r="BS242" s="8"/>
      </tp>
      <tp>
        <v>43.95445866</v>
        <stp/>
        <stp>EM_S_VAL_PE_TTM</stp>
        <stp>2</stp>
        <stp>000016.SZ</stp>
        <stp>2021/1/19</stp>
        <tr r="BS100" s="8"/>
      </tp>
      <tp>
        <v>17.860530730000001</v>
        <stp/>
        <stp>EM_S_VAL_PE_TTM</stp>
        <stp>2</stp>
        <stp>300625.SZ</stp>
        <stp>2021/7/29</stp>
        <tr r="Q227" s="8"/>
      </tp>
      <tp>
        <v>77.498421609999994</v>
        <stp/>
        <stp>EM_S_VAL_PE_TTM</stp>
        <stp>2</stp>
        <stp>300824.SZ</stp>
        <stp>2020/9/29</stp>
        <tr r="F27" s="8"/>
      </tp>
      <tp>
        <v>18.35404539</v>
        <stp/>
        <stp>EM_S_VAL_PE_TTM</stp>
        <stp>2</stp>
        <stp>300625.SZ</stp>
        <stp>2021/6/29</stp>
        <tr r="Q205" s="8"/>
      </tp>
      <tp>
        <v>38.268489440000003</v>
        <stp/>
        <stp>EM_S_VAL_PE_TTM</stp>
        <stp>2</stp>
        <stp>000016.SZ</stp>
        <stp>2021/3/19</stp>
        <tr r="BS138" s="8"/>
      </tp>
      <tp>
        <v>40.760093929999996</v>
        <stp/>
        <stp>EM_S_VAL_PE_TTM</stp>
        <stp>2</stp>
        <stp>000016.SZ</stp>
        <stp>2021/2/19</stp>
        <tr r="BS118" s="8"/>
      </tp>
      <tp>
        <v>17.790028629999998</v>
        <stp/>
        <stp>EM_S_VAL_PE_TTM</stp>
        <stp>2</stp>
        <stp>300625.SZ</stp>
        <stp>2021/4/29</stp>
        <tr r="Q166" s="8"/>
      </tp>
      <tp>
        <v>20.08029698</v>
        <stp/>
        <stp>EM_S_VAL_PE_TTM</stp>
        <stp>2</stp>
        <stp>000016.SZ</stp>
        <stp>2021/5/19</stp>
        <tr r="BS177" s="8"/>
      </tp>
      <tp>
        <v>17.32080139</v>
        <stp/>
        <stp>EM_S_VAL_PE_TTM</stp>
        <stp>2</stp>
        <stp>300625.SZ</stp>
        <stp>2021/3/29</stp>
        <tr r="Q144" s="8"/>
      </tp>
      <tp>
        <v>31.15591852</v>
        <stp/>
        <stp>EM_S_VAL_PE_TTM</stp>
        <stp>2</stp>
        <stp>000016.SZ</stp>
        <stp>2021/4/19</stp>
        <tr r="BS158" s="8"/>
      </tp>
      <tp>
        <v>19.112195570000001</v>
        <stp/>
        <stp>EM_S_VAL_PE_TTM</stp>
        <stp>2</stp>
        <stp>000016.SZ</stp>
        <stp>2021/7/19</stp>
        <tr r="BS219" s="8"/>
      </tp>
      <tp>
        <v>15.68725072</v>
        <stp/>
        <stp>EM_S_VAL_PE_TTM</stp>
        <stp>2</stp>
        <stp>300625.SZ</stp>
        <stp>2021/1/29</stp>
        <tr r="Q108" s="8"/>
      </tp>
      <tp>
        <v>24.20253524</v>
        <stp/>
        <stp>EM_S_VAL_PE_TTM</stp>
        <stp>2</stp>
        <stp>000016.SZ</stp>
        <stp>2021/8/18</stp>
        <tr r="BS241" s="8"/>
      </tp>
      <tp>
        <v>46.12662667</v>
        <stp/>
        <stp>EM_S_VAL_PE_TTM</stp>
        <stp>2</stp>
        <stp>000016.SZ</stp>
        <stp>2021/1/18</stp>
        <tr r="BS99" s="8"/>
      </tp>
      <tp>
        <v>17.331765010000002</v>
        <stp/>
        <stp>EM_S_VAL_PE_TTM</stp>
        <stp>2</stp>
        <stp>300625.SZ</stp>
        <stp>2021/7/28</stp>
        <tr r="Q226" s="8"/>
      </tp>
      <tp>
        <v>76.307803399999997</v>
        <stp/>
        <stp>EM_S_VAL_PE_TTM</stp>
        <stp>2</stp>
        <stp>300824.SZ</stp>
        <stp>2020/9/28</stp>
        <tr r="F26" s="8"/>
      </tp>
      <tp>
        <v>18.683055169999999</v>
        <stp/>
        <stp>EM_S_VAL_PE_TTM</stp>
        <stp>2</stp>
        <stp>300625.SZ</stp>
        <stp>2021/6/28</stp>
        <tr r="Q204" s="8"/>
      </tp>
      <tp>
        <v>38.587925920000004</v>
        <stp/>
        <stp>EM_S_VAL_PE_TTM</stp>
        <stp>2</stp>
        <stp>000016.SZ</stp>
        <stp>2021/3/18</stp>
        <tr r="BS137" s="8"/>
      </tp>
      <tp>
        <v>18.17779015</v>
        <stp/>
        <stp>EM_S_VAL_PE_TTM</stp>
        <stp>2</stp>
        <stp>300625.SZ</stp>
        <stp>2021/5/28</stp>
        <tr r="Q184" s="8"/>
      </tp>
      <tp>
        <v>40.05733369</v>
        <stp/>
        <stp>EM_S_VAL_PE_TTM</stp>
        <stp>2</stp>
        <stp>000016.SZ</stp>
        <stp>2021/2/18</stp>
        <tr r="BS117" s="8"/>
      </tp>
      <tp>
        <v>17.508020250000001</v>
        <stp/>
        <stp>EM_S_VAL_PE_TTM</stp>
        <stp>2</stp>
        <stp>300625.SZ</stp>
        <stp>2021/4/28</stp>
        <tr r="Q165" s="8"/>
      </tp>
      <tp>
        <v>20.486274989999998</v>
        <stp/>
        <stp>EM_S_VAL_PE_TTM</stp>
        <stp>2</stp>
        <stp>000016.SZ</stp>
        <stp>2021/5/18</stp>
        <tr r="BS176" s="8"/>
      </tp>
      <tp>
        <v>16.144702550000002</v>
        <stp/>
        <stp>EM_S_VAL_PE_TTM</stp>
        <stp>2</stp>
        <stp>300625.SZ</stp>
        <stp>2021/1/28</stp>
        <tr r="Q107" s="8"/>
      </tp>
      <tp>
        <v>20.142755139999998</v>
        <stp/>
        <stp>EM_S_VAL_PE_TTM</stp>
        <stp>2</stp>
        <stp>000016.SZ</stp>
        <stp>2021/6/18</stp>
        <tr r="BS198" s="8"/>
      </tp>
      <tp>
        <v>27.064201579999999</v>
        <stp/>
        <stp>EM_S_VAL_PE_TTM</stp>
        <stp>2</stp>
        <stp>002614.SZ</stp>
        <stp>2020/9/29</stp>
        <tr r="AM27" s="8"/>
      </tp>
      <tp>
        <v>13.645275890000001</v>
        <stp/>
        <stp>EM_S_VAL_PE_TTM</stp>
        <stp>2</stp>
        <stp>002616.SZ</stp>
        <stp>2021/8/19</stp>
        <tr r="AL242" s="8"/>
      </tp>
      <tp>
        <v>95.826291949999998</v>
        <stp/>
        <stp>EM_S_VAL_PE_TTM</stp>
        <stp>2</stp>
        <stp>002615.SZ</stp>
        <stp>2021/7/29</stp>
        <tr r="AN227" s="8"/>
      </tp>
      <tp>
        <v>14.75917596</v>
        <stp/>
        <stp>EM_S_VAL_PE_TTM</stp>
        <stp>2</stp>
        <stp>002616.SZ</stp>
        <stp>2021/7/19</stp>
        <tr r="AL219" s="8"/>
      </tp>
      <tp>
        <v>96.031058029999997</v>
        <stp/>
        <stp>EM_S_VAL_PE_TTM</stp>
        <stp>2</stp>
        <stp>002615.SZ</stp>
        <stp>2021/6/29</stp>
        <tr r="AN205" s="8"/>
      </tp>
      <tp>
        <v>13.408804699999999</v>
        <stp/>
        <stp>EM_S_VAL_PE_TTM</stp>
        <stp>2</stp>
        <stp>002616.SZ</stp>
        <stp>2021/5/19</stp>
        <tr r="AL177" s="8"/>
      </tp>
      <tp>
        <v>88.979101290000003</v>
        <stp/>
        <stp>EM_S_VAL_PE_TTM</stp>
        <stp>2</stp>
        <stp>002615.SZ</stp>
        <stp>2021/4/29</stp>
        <tr r="AN166" s="8"/>
      </tp>
      <tp>
        <v>15.2240412</v>
        <stp/>
        <stp>EM_S_VAL_PE_TTM</stp>
        <stp>2</stp>
        <stp>002616.SZ</stp>
        <stp>2021/4/19</stp>
        <tr r="AL158" s="8"/>
      </tp>
      <tp>
        <v>-33.051639450000003</v>
        <stp/>
        <stp>EM_S_VAL_PE_TTM</stp>
        <stp>2</stp>
        <stp>002615.SZ</stp>
        <stp>2021/3/29</stp>
        <tr r="AN144" s="8"/>
      </tp>
      <tp>
        <v>16.009175169999999</v>
        <stp/>
        <stp>EM_S_VAL_PE_TTM</stp>
        <stp>2</stp>
        <stp>002616.SZ</stp>
        <stp>2021/3/19</stp>
        <tr r="AL138" s="8"/>
      </tp>
      <tp>
        <v>14.23941883</v>
        <stp/>
        <stp>EM_S_VAL_PE_TTM</stp>
        <stp>2</stp>
        <stp>002616.SZ</stp>
        <stp>2021/2/19</stp>
        <tr r="AL118" s="8"/>
      </tp>
      <tp>
        <v>-32.302357950000001</v>
        <stp/>
        <stp>EM_S_VAL_PE_TTM</stp>
        <stp>2</stp>
        <stp>002615.SZ</stp>
        <stp>2021/1/29</stp>
        <tr r="AN108" s="8"/>
      </tp>
      <tp>
        <v>14.66660139</v>
        <stp/>
        <stp>EM_S_VAL_PE_TTM</stp>
        <stp>2</stp>
        <stp>002616.SZ</stp>
        <stp>2021/1/19</stp>
        <tr r="AL100" s="8"/>
      </tp>
      <tp>
        <v>27.082148660000001</v>
        <stp/>
        <stp>EM_S_VAL_PE_TTM</stp>
        <stp>2</stp>
        <stp>002614.SZ</stp>
        <stp>2020/9/28</stp>
        <tr r="AM26" s="8"/>
      </tp>
      <tp>
        <v>13.4953278</v>
        <stp/>
        <stp>EM_S_VAL_PE_TTM</stp>
        <stp>2</stp>
        <stp>002616.SZ</stp>
        <stp>2021/8/18</stp>
        <tr r="AL241" s="8"/>
      </tp>
      <tp>
        <v>94.789210870000005</v>
        <stp/>
        <stp>EM_S_VAL_PE_TTM</stp>
        <stp>2</stp>
        <stp>002615.SZ</stp>
        <stp>2021/7/28</stp>
        <tr r="AN226" s="8"/>
      </tp>
      <tp>
        <v>96.031058029999997</v>
        <stp/>
        <stp>EM_S_VAL_PE_TTM</stp>
        <stp>2</stp>
        <stp>002615.SZ</stp>
        <stp>2021/6/28</stp>
        <tr r="AN204" s="8"/>
      </tp>
      <tp>
        <v>14.886772000000001</v>
        <stp/>
        <stp>EM_S_VAL_PE_TTM</stp>
        <stp>2</stp>
        <stp>002616.SZ</stp>
        <stp>2021/6/18</stp>
        <tr r="AL198" s="8"/>
      </tp>
      <tp>
        <v>100.38667838000001</v>
        <stp/>
        <stp>EM_S_VAL_PE_TTM</stp>
        <stp>2</stp>
        <stp>002615.SZ</stp>
        <stp>2021/5/28</stp>
        <tr r="AN184" s="8"/>
      </tp>
      <tp>
        <v>13.51590378</v>
        <stp/>
        <stp>EM_S_VAL_PE_TTM</stp>
        <stp>2</stp>
        <stp>002616.SZ</stp>
        <stp>2021/5/18</stp>
        <tr r="AL176" s="8"/>
      </tp>
      <tp>
        <v>-64.46021193</v>
        <stp/>
        <stp>EM_S_VAL_PE_TTM</stp>
        <stp>2</stp>
        <stp>002615.SZ</stp>
        <stp>2021/4/28</stp>
        <tr r="AN165" s="8"/>
      </tp>
      <tp>
        <v>16.049859219999998</v>
        <stp/>
        <stp>EM_S_VAL_PE_TTM</stp>
        <stp>2</stp>
        <stp>002616.SZ</stp>
        <stp>2021/3/18</stp>
        <tr r="AL137" s="8"/>
      </tp>
      <tp>
        <v>13.62915802</v>
        <stp/>
        <stp>EM_S_VAL_PE_TTM</stp>
        <stp>2</stp>
        <stp>002616.SZ</stp>
        <stp>2021/2/18</stp>
        <tr r="AL117" s="8"/>
      </tp>
      <tp>
        <v>-33.218146449999999</v>
        <stp/>
        <stp>EM_S_VAL_PE_TTM</stp>
        <stp>2</stp>
        <stp>002615.SZ</stp>
        <stp>2021/1/28</stp>
        <tr r="AN107" s="8"/>
      </tp>
      <tp>
        <v>14.625917340000001</v>
        <stp/>
        <stp>EM_S_VAL_PE_TTM</stp>
        <stp>2</stp>
        <stp>002616.SZ</stp>
        <stp>2021/1/18</stp>
        <tr r="AL99" s="8"/>
      </tp>
      <tp>
        <v>-374.02626333000001</v>
        <stp/>
        <stp>EM_S_VAL_PE_TTM</stp>
        <stp>2</stp>
        <stp>000016.SZ</stp>
        <stp>2020/8/31</stp>
        <tr r="BS6" s="8"/>
      </tp>
      <tp>
        <v>99.973437730000001</v>
        <stp/>
        <stp>EM_S_VAL_PE_TTM</stp>
        <stp>2</stp>
        <stp>002615.SZ</stp>
        <stp>2021/8/13</stp>
        <tr r="AN238" s="8"/>
      </tp>
      <tp>
        <v>13.79522397</v>
        <stp/>
        <stp>EM_S_VAL_PE_TTM</stp>
        <stp>2</stp>
        <stp>002616.SZ</stp>
        <stp>2021/8/23</stp>
        <tr r="AL244" s="8"/>
      </tp>
      <tp>
        <v>19.740586589999999</v>
        <stp/>
        <stp>EM_S_VAL_PE_TTM</stp>
        <stp>2</stp>
        <stp>300625.SZ</stp>
        <stp>2021/8/11</stp>
        <tr r="Q236" s="8"/>
      </tp>
      <tp>
        <v>43.698909479999998</v>
        <stp/>
        <stp>EM_S_VAL_PE_TTM</stp>
        <stp>2</stp>
        <stp>000016.SZ</stp>
        <stp>2021/1/21</stp>
        <tr r="BS102" s="8"/>
      </tp>
      <tp>
        <v>104.12294060000001</v>
        <stp/>
        <stp>EM_S_VAL_PE_TTM</stp>
        <stp>2</stp>
        <stp>002615.SZ</stp>
        <stp>2021/7/13</stp>
        <tr r="AN215" s="8"/>
      </tp>
      <tp>
        <v>14.630649030000001</v>
        <stp/>
        <stp>EM_S_VAL_PE_TTM</stp>
        <stp>2</stp>
        <stp>002616.SZ</stp>
        <stp>2021/7/23</stp>
        <tr r="AL223" s="8"/>
      </tp>
      <tp>
        <v>82.396191959999996</v>
        <stp/>
        <stp>EM_S_VAL_PE_TTM</stp>
        <stp>2</stp>
        <stp>300824.SZ</stp>
        <stp>2020/9/11</stp>
        <tr r="F15" s="8"/>
      </tp>
      <tp>
        <v>15.143809790000001</v>
        <stp/>
        <stp>EM_S_VAL_PE_TTM</stp>
        <stp>2</stp>
        <stp>002616.SZ</stp>
        <stp>2021/6/23</stp>
        <tr r="AL201" s="8"/>
      </tp>
      <tp>
        <v>17.40226711</v>
        <stp/>
        <stp>EM_S_VAL_PE_TTM</stp>
        <stp>2</stp>
        <stp>300625.SZ</stp>
        <stp>2021/6/11</stp>
        <tr r="Q194" s="8"/>
      </tp>
      <tp>
        <v>101.63114133000001</v>
        <stp/>
        <stp>EM_S_VAL_PE_TTM</stp>
        <stp>2</stp>
        <stp>002615.SZ</stp>
        <stp>2021/5/13</stp>
        <tr r="AN173" s="8"/>
      </tp>
      <tp>
        <v>17.73127689</v>
        <stp/>
        <stp>EM_S_VAL_PE_TTM</stp>
        <stp>2</stp>
        <stp>300625.SZ</stp>
        <stp>2021/5/11</stp>
        <tr r="Q171" s="8"/>
      </tp>
      <tp>
        <v>-33.218414269999997</v>
        <stp/>
        <stp>EM_S_VAL_PE_TTM</stp>
        <stp>2</stp>
        <stp>002615.SZ</stp>
        <stp>2021/4/13</stp>
        <tr r="AN154" s="8"/>
      </tp>
      <tp>
        <v>14.99112819</v>
        <stp/>
        <stp>EM_S_VAL_PE_TTM</stp>
        <stp>2</stp>
        <stp>002616.SZ</stp>
        <stp>2021/4/23</stp>
        <tr r="AL162" s="8"/>
      </tp>
      <tp>
        <v>20.017838820000001</v>
        <stp/>
        <stp>EM_S_VAL_PE_TTM</stp>
        <stp>2</stp>
        <stp>000016.SZ</stp>
        <stp>2021/5/21</stp>
        <tr r="BS179" s="8"/>
      </tp>
      <tp>
        <v>16.090543270000001</v>
        <stp/>
        <stp>EM_S_VAL_PE_TTM</stp>
        <stp>2</stp>
        <stp>002616.SZ</stp>
        <stp>2021/3/23</stp>
        <tr r="AL140" s="8"/>
      </tp>
      <tp>
        <v>17.07190679</v>
        <stp/>
        <stp>EM_S_VAL_PE_TTM</stp>
        <stp>2</stp>
        <stp>300625.SZ</stp>
        <stp>2021/3/11</stp>
        <tr r="Q132" s="8"/>
      </tp>
      <tp>
        <v>30.75260565</v>
        <stp/>
        <stp>EM_S_VAL_PE_TTM</stp>
        <stp>2</stp>
        <stp>000016.SZ</stp>
        <stp>2021/4/21</stp>
        <tr r="BS160" s="8"/>
      </tp>
      <tp>
        <v>14.42249707</v>
        <stp/>
        <stp>EM_S_VAL_PE_TTM</stp>
        <stp>2</stp>
        <stp>002616.SZ</stp>
        <stp>2021/2/23</stp>
        <tr r="AL120" s="8"/>
      </tp>
      <tp>
        <v>19.330799110000001</v>
        <stp/>
        <stp>EM_S_VAL_PE_TTM</stp>
        <stp>2</stp>
        <stp>000016.SZ</stp>
        <stp>2021/7/21</stp>
        <tr r="BS221" s="8"/>
      </tp>
      <tp>
        <v>-31.38656945</v>
        <stp/>
        <stp>EM_S_VAL_PE_TTM</stp>
        <stp>2</stp>
        <stp>002615.SZ</stp>
        <stp>2021/1/13</stp>
        <tr r="AN96" s="8"/>
      </tp>
      <tp>
        <v>16.033128940000001</v>
        <stp/>
        <stp>EM_S_VAL_PE_TTM</stp>
        <stp>2</stp>
        <stp>300625.SZ</stp>
        <stp>2021/1/11</stp>
        <tr r="Q94" s="8"/>
      </tp>
      <tp>
        <v>20.17398421</v>
        <stp/>
        <stp>EM_S_VAL_PE_TTM</stp>
        <stp>2</stp>
        <stp>000016.SZ</stp>
        <stp>2021/6/21</stp>
        <tr r="BS199" s="8"/>
      </tp>
      <tp>
        <v>-317.00687492999998</v>
        <stp/>
        <stp>EM_S_VAL_PE_TTM</stp>
        <stp>2</stp>
        <stp>000016.SZ</stp>
        <stp>2020/9/30</stp>
        <tr r="BS28" s="8"/>
      </tp>
      <tp>
        <v>23.734099069999999</v>
        <stp/>
        <stp>EM_S_VAL_PE_TTM</stp>
        <stp>2</stp>
        <stp>000016.SZ</stp>
        <stp>2021/8/20</stp>
        <tr r="BS243" s="8"/>
      </tp>
      <tp>
        <v>99.766453389999995</v>
        <stp/>
        <stp>EM_S_VAL_PE_TTM</stp>
        <stp>2</stp>
        <stp>002615.SZ</stp>
        <stp>2021/8/12</stp>
        <tr r="AN237" s="8"/>
      </tp>
      <tp>
        <v>19.200070530000001</v>
        <stp/>
        <stp>EM_S_VAL_PE_TTM</stp>
        <stp>2</stp>
        <stp>300625.SZ</stp>
        <stp>2021/8/10</stp>
        <tr r="Q235" s="8"/>
      </tp>
      <tp>
        <v>44.146120539999998</v>
        <stp/>
        <stp>EM_S_VAL_PE_TTM</stp>
        <stp>2</stp>
        <stp>000016.SZ</stp>
        <stp>2021/1/20</stp>
        <tr r="BS101" s="8"/>
      </tp>
      <tp>
        <v>102.04877844000001</v>
        <stp/>
        <stp>EM_S_VAL_PE_TTM</stp>
        <stp>2</stp>
        <stp>002615.SZ</stp>
        <stp>2021/7/12</stp>
        <tr r="AN214" s="8"/>
      </tp>
      <tp>
        <v>14.994808669999999</v>
        <stp/>
        <stp>EM_S_VAL_PE_TTM</stp>
        <stp>2</stp>
        <stp>002616.SZ</stp>
        <stp>2021/7/22</stp>
        <tr r="AL222" s="8"/>
      </tp>
      <tp>
        <v>80.096134059999997</v>
        <stp/>
        <stp>EM_S_VAL_PE_TTM</stp>
        <stp>2</stp>
        <stp>300824.SZ</stp>
        <stp>2020/9/10</stp>
        <tr r="F14" s="8"/>
      </tp>
      <tp>
        <v>15.22948905</v>
        <stp/>
        <stp>EM_S_VAL_PE_TTM</stp>
        <stp>2</stp>
        <stp>002616.SZ</stp>
        <stp>2021/6/22</stp>
        <tr r="AL200" s="8"/>
      </tp>
      <tp>
        <v>17.531520950000001</v>
        <stp/>
        <stp>EM_S_VAL_PE_TTM</stp>
        <stp>2</stp>
        <stp>300625.SZ</stp>
        <stp>2021/6/10</stp>
        <tr r="Q193" s="8"/>
      </tp>
      <tp>
        <v>97.482931480000005</v>
        <stp/>
        <stp>EM_S_VAL_PE_TTM</stp>
        <stp>2</stp>
        <stp>002615.SZ</stp>
        <stp>2021/5/12</stp>
        <tr r="AN172" s="8"/>
      </tp>
      <tp>
        <v>17.41401746</v>
        <stp/>
        <stp>EM_S_VAL_PE_TTM</stp>
        <stp>2</stp>
        <stp>300625.SZ</stp>
        <stp>2021/5/10</stp>
        <tr r="Q170" s="8"/>
      </tp>
      <tp>
        <v>-33.468176790000001</v>
        <stp/>
        <stp>EM_S_VAL_PE_TTM</stp>
        <stp>2</stp>
        <stp>002615.SZ</stp>
        <stp>2021/4/12</stp>
        <tr r="AN153" s="8"/>
      </tp>
      <tp>
        <v>14.94878037</v>
        <stp/>
        <stp>EM_S_VAL_PE_TTM</stp>
        <stp>2</stp>
        <stp>002616.SZ</stp>
        <stp>2021/4/22</stp>
        <tr r="AL161" s="8"/>
      </tp>
      <tp>
        <v>20.08029698</v>
        <stp/>
        <stp>EM_S_VAL_PE_TTM</stp>
        <stp>2</stp>
        <stp>000016.SZ</stp>
        <stp>2021/5/20</stp>
        <tr r="BS178" s="8"/>
      </tp>
      <tp>
        <v>-34.55020245</v>
        <stp/>
        <stp>EM_S_VAL_PE_TTM</stp>
        <stp>2</stp>
        <stp>002615.SZ</stp>
        <stp>2021/3/12</stp>
        <tr r="AN133" s="8"/>
      </tp>
      <tp>
        <v>16.660120030000002</v>
        <stp/>
        <stp>EM_S_VAL_PE_TTM</stp>
        <stp>2</stp>
        <stp>002616.SZ</stp>
        <stp>2021/3/22</stp>
        <tr r="AL139" s="8"/>
      </tp>
      <tp>
        <v>16.608057760000001</v>
        <stp/>
        <stp>EM_S_VAL_PE_TTM</stp>
        <stp>2</stp>
        <stp>300625.SZ</stp>
        <stp>2021/3/10</stp>
        <tr r="Q131" s="8"/>
      </tp>
      <tp>
        <v>31.105504410000002</v>
        <stp/>
        <stp>EM_S_VAL_PE_TTM</stp>
        <stp>2</stp>
        <stp>000016.SZ</stp>
        <stp>2021/4/20</stp>
        <tr r="BS159" s="8"/>
      </tp>
      <tp>
        <v>14.7479695</v>
        <stp/>
        <stp>EM_S_VAL_PE_TTM</stp>
        <stp>2</stp>
        <stp>002616.SZ</stp>
        <stp>2021/2/22</stp>
        <tr r="AL119" s="8"/>
      </tp>
      <tp>
        <v>15.62030655</v>
        <stp/>
        <stp>EM_S_VAL_PE_TTM</stp>
        <stp>2</stp>
        <stp>300625.SZ</stp>
        <stp>2021/2/10</stp>
        <tr r="Q116" s="8"/>
      </tp>
      <tp>
        <v>19.23711188</v>
        <stp/>
        <stp>EM_S_VAL_PE_TTM</stp>
        <stp>2</stp>
        <stp>000016.SZ</stp>
        <stp>2021/7/20</stp>
        <tr r="BS220" s="8"/>
      </tp>
      <tp>
        <v>-32.385611449999999</v>
        <stp/>
        <stp>EM_S_VAL_PE_TTM</stp>
        <stp>2</stp>
        <stp>002615.SZ</stp>
        <stp>2021/1/12</stp>
        <tr r="AN95" s="8"/>
      </tp>
      <tp>
        <v>14.23941883</v>
        <stp/>
        <stp>EM_S_VAL_PE_TTM</stp>
        <stp>2</stp>
        <stp>002616.SZ</stp>
        <stp>2021/1/22</stp>
        <tr r="AL103" s="8"/>
      </tp>
      <tp>
        <v>23.35935014</v>
        <stp/>
        <stp>EM_S_VAL_PE_TTM</stp>
        <stp>2</stp>
        <stp>000016.SZ</stp>
        <stp>2021/8/23</stp>
        <tr r="BS244" s="8"/>
      </tp>
      <tp>
        <v>27.12071894</v>
        <stp/>
        <stp>EM_S_VAL_PE_TTM</stp>
        <stp>2</stp>
        <stp>002614.SZ</stp>
        <stp>2020/9/11</stp>
        <tr r="AM15" s="8"/>
      </tp>
      <tp>
        <v>99.973437730000001</v>
        <stp/>
        <stp>EM_S_VAL_PE_TTM</stp>
        <stp>2</stp>
        <stp>002615.SZ</stp>
        <stp>2021/8/11</stp>
        <tr r="AN236" s="8"/>
      </tp>
      <tp>
        <v>25.90342326</v>
        <stp/>
        <stp>EM_S_VAL_PE_TTM</stp>
        <stp>2</stp>
        <stp>002616.SZ</stp>
        <stp>2020/8/31</stp>
        <tr r="AL6" s="8"/>
      </tp>
      <tp>
        <v>19.188320180000002</v>
        <stp/>
        <stp>EM_S_VAL_PE_TTM</stp>
        <stp>2</stp>
        <stp>300625.SZ</stp>
        <stp>2021/8/13</stp>
        <tr r="Q238" s="8"/>
      </tp>
      <tp>
        <v>14.844860580000001</v>
        <stp/>
        <stp>EM_S_VAL_PE_TTM</stp>
        <stp>2</stp>
        <stp>002616.SZ</stp>
        <stp>2021/7/21</stp>
        <tr r="AL221" s="8"/>
      </tp>
      <tp>
        <v>18.859310409999999</v>
        <stp/>
        <stp>EM_S_VAL_PE_TTM</stp>
        <stp>2</stp>
        <stp>300625.SZ</stp>
        <stp>2021/7/13</stp>
        <tr r="Q215" s="8"/>
      </tp>
      <tp>
        <v>99.557036409999995</v>
        <stp/>
        <stp>EM_S_VAL_PE_TTM</stp>
        <stp>2</stp>
        <stp>002615.SZ</stp>
        <stp>2021/6/11</stp>
        <tr r="AN194" s="8"/>
      </tp>
      <tp>
        <v>15.22948905</v>
        <stp/>
        <stp>EM_S_VAL_PE_TTM</stp>
        <stp>2</stp>
        <stp>002616.SZ</stp>
        <stp>2021/6/21</stp>
        <tr r="AL199" s="8"/>
      </tp>
      <tp>
        <v>39.546235330000002</v>
        <stp/>
        <stp>EM_S_VAL_PE_TTM</stp>
        <stp>2</stp>
        <stp>000016.SZ</stp>
        <stp>2021/3/23</stp>
        <tr r="BS140" s="8"/>
      </tp>
      <tp>
        <v>98.934804929999999</v>
        <stp/>
        <stp>EM_S_VAL_PE_TTM</stp>
        <stp>2</stp>
        <stp>002615.SZ</stp>
        <stp>2021/5/11</stp>
        <tr r="AN171" s="8"/>
      </tp>
      <tp>
        <v>13.1303471</v>
        <stp/>
        <stp>EM_S_VAL_PE_TTM</stp>
        <stp>2</stp>
        <stp>002616.SZ</stp>
        <stp>2021/5/21</stp>
        <tr r="AL179" s="8"/>
      </tp>
      <tp>
        <v>17.707776190000001</v>
        <stp/>
        <stp>EM_S_VAL_PE_TTM</stp>
        <stp>2</stp>
        <stp>300625.SZ</stp>
        <stp>2021/5/13</stp>
        <tr r="Q173" s="8"/>
      </tp>
      <tp>
        <v>39.41846074</v>
        <stp/>
        <stp>EM_S_VAL_PE_TTM</stp>
        <stp>2</stp>
        <stp>000016.SZ</stp>
        <stp>2021/2/23</stp>
        <tr r="BS120" s="8"/>
      </tp>
      <tp>
        <v>14.800563</v>
        <stp/>
        <stp>EM_S_VAL_PE_TTM</stp>
        <stp>2</stp>
        <stp>002616.SZ</stp>
        <stp>2021/4/21</stp>
        <tr r="AL160" s="8"/>
      </tp>
      <tp>
        <v>18.07879857</v>
        <stp/>
        <stp>EM_S_VAL_PE_TTM</stp>
        <stp>2</stp>
        <stp>300625.SZ</stp>
        <stp>2021/4/13</stp>
        <tr r="Q154" s="8"/>
      </tp>
      <tp>
        <v>-33.884174450000003</v>
        <stp/>
        <stp>EM_S_VAL_PE_TTM</stp>
        <stp>2</stp>
        <stp>002615.SZ</stp>
        <stp>2021/3/11</stp>
        <tr r="AN132" s="8"/>
      </tp>
      <tp>
        <v>31.710473700000001</v>
        <stp/>
        <stp>EM_S_VAL_PE_TTM</stp>
        <stp>2</stp>
        <stp>000016.SZ</stp>
        <stp>2021/4/23</stp>
        <tr r="BS162" s="8"/>
      </tp>
      <tp>
        <v>19.455715430000001</v>
        <stp/>
        <stp>EM_S_VAL_PE_TTM</stp>
        <stp>2</stp>
        <stp>000016.SZ</stp>
        <stp>2021/7/23</stp>
        <tr r="BS223" s="8"/>
      </tp>
      <tp>
        <v>-32.302357950000001</v>
        <stp/>
        <stp>EM_S_VAL_PE_TTM</stp>
        <stp>2</stp>
        <stp>002615.SZ</stp>
        <stp>2021/1/11</stp>
        <tr r="AN94" s="8"/>
      </tp>
      <tp>
        <v>14.544549229999999</v>
        <stp/>
        <stp>EM_S_VAL_PE_TTM</stp>
        <stp>2</stp>
        <stp>002616.SZ</stp>
        <stp>2021/1/21</stp>
        <tr r="AL102" s="8"/>
      </tp>
      <tp>
        <v>16.111230469999999</v>
        <stp/>
        <stp>EM_S_VAL_PE_TTM</stp>
        <stp>2</stp>
        <stp>300625.SZ</stp>
        <stp>2021/1/13</stp>
        <tr r="Q96" s="8"/>
      </tp>
      <tp>
        <v>20.517504070000001</v>
        <stp/>
        <stp>EM_S_VAL_PE_TTM</stp>
        <stp>2</stp>
        <stp>000016.SZ</stp>
        <stp>2021/6/23</stp>
        <tr r="BS201" s="8"/>
      </tp>
      <tp>
        <v>27.013025819999999</v>
        <stp/>
        <stp>EM_S_VAL_PE_TTM</stp>
        <stp>2</stp>
        <stp>002614.SZ</stp>
        <stp>2020/9/10</stp>
        <tr r="AM14" s="8"/>
      </tp>
      <tp>
        <v>22.300960419999999</v>
        <stp/>
        <stp>EM_S_VAL_PE_TTM</stp>
        <stp>2</stp>
        <stp>002616.SZ</stp>
        <stp>2020/9/30</stp>
        <tr r="AL28" s="8"/>
      </tp>
      <tp>
        <v>99.559469050000004</v>
        <stp/>
        <stp>EM_S_VAL_PE_TTM</stp>
        <stp>2</stp>
        <stp>002615.SZ</stp>
        <stp>2021/8/10</stp>
        <tr r="AN235" s="8"/>
      </tp>
      <tp>
        <v>13.70953935</v>
        <stp/>
        <stp>EM_S_VAL_PE_TTM</stp>
        <stp>2</stp>
        <stp>002616.SZ</stp>
        <stp>2021/8/20</stp>
        <tr r="AL243" s="8"/>
      </tp>
      <tp>
        <v>19.517329960000001</v>
        <stp/>
        <stp>EM_S_VAL_PE_TTM</stp>
        <stp>2</stp>
        <stp>300625.SZ</stp>
        <stp>2021/8/12</stp>
        <tr r="Q237" s="8"/>
      </tp>
      <tp>
        <v>45.232204549999999</v>
        <stp/>
        <stp>EM_S_VAL_PE_TTM</stp>
        <stp>2</stp>
        <stp>000016.SZ</stp>
        <stp>2021/1/22</stp>
        <tr r="BS103" s="8"/>
      </tp>
      <tp>
        <v>14.86628174</v>
        <stp/>
        <stp>EM_S_VAL_PE_TTM</stp>
        <stp>2</stp>
        <stp>002616.SZ</stp>
        <stp>2021/7/20</stp>
        <tr r="AL220" s="8"/>
      </tp>
      <tp>
        <v>19.188320180000002</v>
        <stp/>
        <stp>EM_S_VAL_PE_TTM</stp>
        <stp>2</stp>
        <stp>300625.SZ</stp>
        <stp>2021/7/12</stp>
        <tr r="Q214" s="8"/>
      </tp>
      <tp>
        <v>98.519983940000003</v>
        <stp/>
        <stp>EM_S_VAL_PE_TTM</stp>
        <stp>2</stp>
        <stp>002615.SZ</stp>
        <stp>2021/6/10</stp>
        <tr r="AN193" s="8"/>
      </tp>
      <tp>
        <v>39.354573449999997</v>
        <stp/>
        <stp>EM_S_VAL_PE_TTM</stp>
        <stp>2</stp>
        <stp>000016.SZ</stp>
        <stp>2021/3/22</stp>
        <tr r="BS139" s="8"/>
      </tp>
      <tp>
        <v>96.031058029999997</v>
        <stp/>
        <stp>EM_S_VAL_PE_TTM</stp>
        <stp>2</stp>
        <stp>002615.SZ</stp>
        <stp>2021/5/10</stp>
        <tr r="AN170" s="8"/>
      </tp>
      <tp>
        <v>13.25886599</v>
        <stp/>
        <stp>EM_S_VAL_PE_TTM</stp>
        <stp>2</stp>
        <stp>002616.SZ</stp>
        <stp>2021/5/20</stp>
        <tr r="AL178" s="8"/>
      </tp>
      <tp>
        <v>17.801778980000002</v>
        <stp/>
        <stp>EM_S_VAL_PE_TTM</stp>
        <stp>2</stp>
        <stp>300625.SZ</stp>
        <stp>2021/5/12</stp>
        <tr r="Q172" s="8"/>
      </tp>
      <tp>
        <v>40.504544750000001</v>
        <stp/>
        <stp>EM_S_VAL_PE_TTM</stp>
        <stp>2</stp>
        <stp>000016.SZ</stp>
        <stp>2021/2/22</stp>
        <tr r="BS119" s="8"/>
      </tp>
      <tp>
        <v>15.20286729</v>
        <stp/>
        <stp>EM_S_VAL_PE_TTM</stp>
        <stp>2</stp>
        <stp>002616.SZ</stp>
        <stp>2021/4/20</stp>
        <tr r="AL159" s="8"/>
      </tp>
      <tp>
        <v>17.569695979999999</v>
        <stp/>
        <stp>EM_S_VAL_PE_TTM</stp>
        <stp>2</stp>
        <stp>300625.SZ</stp>
        <stp>2021/4/12</stp>
        <tr r="Q153" s="8"/>
      </tp>
      <tp>
        <v>-33.301399949999997</v>
        <stp/>
        <stp>EM_S_VAL_PE_TTM</stp>
        <stp>2</stp>
        <stp>002615.SZ</stp>
        <stp>2021/3/10</stp>
        <tr r="AN131" s="8"/>
      </tp>
      <tp>
        <v>16.82301219</v>
        <stp/>
        <stp>EM_S_VAL_PE_TTM</stp>
        <stp>2</stp>
        <stp>300625.SZ</stp>
        <stp>2021/3/12</stp>
        <tr r="Q133" s="8"/>
      </tp>
      <tp>
        <v>31.55923138</v>
        <stp/>
        <stp>EM_S_VAL_PE_TTM</stp>
        <stp>2</stp>
        <stp>000016.SZ</stp>
        <stp>2021/4/22</stp>
        <tr r="BS161" s="8"/>
      </tp>
      <tp>
        <v>-30.55403445</v>
        <stp/>
        <stp>EM_S_VAL_PE_TTM</stp>
        <stp>2</stp>
        <stp>002615.SZ</stp>
        <stp>2021/2/10</stp>
        <tr r="AN116" s="8"/>
      </tp>
      <tp>
        <v>19.299570039999999</v>
        <stp/>
        <stp>EM_S_VAL_PE_TTM</stp>
        <stp>2</stp>
        <stp>000016.SZ</stp>
        <stp>2021/7/22</stp>
        <tr r="BS222" s="8"/>
      </tp>
      <tp>
        <v>14.48352315</v>
        <stp/>
        <stp>EM_S_VAL_PE_TTM</stp>
        <stp>2</stp>
        <stp>002616.SZ</stp>
        <stp>2021/1/20</stp>
        <tr r="AL101" s="8"/>
      </tp>
      <tp>
        <v>16.06660102</v>
        <stp/>
        <stp>EM_S_VAL_PE_TTM</stp>
        <stp>2</stp>
        <stp>300625.SZ</stp>
        <stp>2021/1/12</stp>
        <tr r="Q95" s="8"/>
      </tp>
      <tp>
        <v>20.142755139999998</v>
        <stp/>
        <stp>EM_S_VAL_PE_TTM</stp>
        <stp>2</stp>
        <stp>000016.SZ</stp>
        <stp>2021/6/22</stp>
        <tr r="BS200" s="8"/>
      </tp>
      <tp>
        <v>24.20253524</v>
        <stp/>
        <stp>EM_S_VAL_PE_TTM</stp>
        <stp>2</stp>
        <stp>000016.SZ</stp>
        <stp>2021/8/25</stp>
        <tr r="BS246" s="8"/>
      </tp>
      <tp>
        <v>26.743793</v>
        <stp/>
        <stp>EM_S_VAL_PE_TTM</stp>
        <stp>2</stp>
        <stp>002614.SZ</stp>
        <stp>2020/9/17</stp>
        <tr r="AM19" s="8"/>
      </tp>
      <tp>
        <v>102.66423419</v>
        <stp/>
        <stp>EM_S_VAL_PE_TTM</stp>
        <stp>2</stp>
        <stp>002615.SZ</stp>
        <stp>2021/8/17</stp>
        <tr r="AN240" s="8"/>
      </tp>
      <tp>
        <v>13.34537971</v>
        <stp/>
        <stp>EM_S_VAL_PE_TTM</stp>
        <stp>2</stp>
        <stp>002616.SZ</stp>
        <stp>2021/8/27</stp>
        <tr r="AL248" s="8"/>
      </tp>
      <tp>
        <v>46.062739379999996</v>
        <stp/>
        <stp>EM_S_VAL_PE_TTM</stp>
        <stp>2</stp>
        <stp>000016.SZ</stp>
        <stp>2021/1/25</stp>
        <tr r="BS104" s="8"/>
      </tp>
      <tp>
        <v>13.79522397</v>
        <stp/>
        <stp>EM_S_VAL_PE_TTM</stp>
        <stp>2</stp>
        <stp>002616.SZ</stp>
        <stp>2021/7/27</stp>
        <tr r="AL225" s="8"/>
      </tp>
      <tp>
        <v>18.448048180000001</v>
        <stp/>
        <stp>EM_S_VAL_PE_TTM</stp>
        <stp>2</stp>
        <stp>300625.SZ</stp>
        <stp>2021/7/15</stp>
        <tr r="Q217" s="8"/>
      </tp>
      <tp>
        <v>84.10094076</v>
        <stp/>
        <stp>EM_S_VAL_PE_TTM</stp>
        <stp>2</stp>
        <stp>300824.SZ</stp>
        <stp>2020/9/15</stp>
        <tr r="F17" s="8"/>
      </tp>
      <tp>
        <v>95.20141606</v>
        <stp/>
        <stp>EM_S_VAL_PE_TTM</stp>
        <stp>2</stp>
        <stp>002615.SZ</stp>
        <stp>2021/6/17</stp>
        <tr r="AN197" s="8"/>
      </tp>
      <tp>
        <v>17.40226711</v>
        <stp/>
        <stp>EM_S_VAL_PE_TTM</stp>
        <stp>2</stp>
        <stp>300625.SZ</stp>
        <stp>2021/6/15</stp>
        <tr r="Q195" s="8"/>
      </tp>
      <tp>
        <v>30.45012101</v>
        <stp/>
        <stp>EM_S_VAL_PE_TTM</stp>
        <stp>2</stp>
        <stp>000016.SZ</stp>
        <stp>2021/3/25</stp>
        <tr r="BS142" s="8"/>
      </tp>
      <tp>
        <v>95.823647539999996</v>
        <stp/>
        <stp>EM_S_VAL_PE_TTM</stp>
        <stp>2</stp>
        <stp>002615.SZ</stp>
        <stp>2021/5/17</stp>
        <tr r="AN175" s="8"/>
      </tp>
      <tp>
        <v>13.430224519999999</v>
        <stp/>
        <stp>EM_S_VAL_PE_TTM</stp>
        <stp>2</stp>
        <stp>002616.SZ</stp>
        <stp>2021/5/27</stp>
        <tr r="AL183" s="8"/>
      </tp>
      <tp>
        <v>39.41846074</v>
        <stp/>
        <stp>EM_S_VAL_PE_TTM</stp>
        <stp>2</stp>
        <stp>000016.SZ</stp>
        <stp>2021/2/25</stp>
        <tr r="BS122" s="8"/>
      </tp>
      <tp>
        <v>14.86408473</v>
        <stp/>
        <stp>EM_S_VAL_PE_TTM</stp>
        <stp>2</stp>
        <stp>002616.SZ</stp>
        <stp>2021/4/27</stp>
        <tr r="AL164" s="8"/>
      </tp>
      <tp>
        <v>17.909097710000001</v>
        <stp/>
        <stp>EM_S_VAL_PE_TTM</stp>
        <stp>2</stp>
        <stp>300625.SZ</stp>
        <stp>2021/4/15</stp>
        <tr r="Q156" s="8"/>
      </tp>
      <tp>
        <v>20.236442369999999</v>
        <stp/>
        <stp>EM_S_VAL_PE_TTM</stp>
        <stp>2</stp>
        <stp>000016.SZ</stp>
        <stp>2021/5/25</stp>
        <tr r="BS181" s="8"/>
      </tp>
      <tp>
        <v>-37.547328440000001</v>
        <stp/>
        <stp>EM_S_VAL_PE_TTM</stp>
        <stp>2</stp>
        <stp>002615.SZ</stp>
        <stp>2021/3/17</stp>
        <tr r="AN136" s="8"/>
      </tp>
      <tp>
        <v>16.743818449999999</v>
        <stp/>
        <stp>EM_S_VAL_PE_TTM</stp>
        <stp>2</stp>
        <stp>300625.SZ</stp>
        <stp>2021/3/15</stp>
        <tr r="Q134" s="8"/>
      </tp>
      <tp>
        <v>14.870021660000001</v>
        <stp/>
        <stp>EM_S_VAL_PE_TTM</stp>
        <stp>2</stp>
        <stp>002616.SZ</stp>
        <stp>2021/1/27</stp>
        <tr r="AL106" s="8"/>
      </tp>
      <tp>
        <v>16.836458990000001</v>
        <stp/>
        <stp>EM_S_VAL_PE_TTM</stp>
        <stp>2</stp>
        <stp>300625.SZ</stp>
        <stp>2021/1/15</stp>
        <tr r="Q98" s="8"/>
      </tp>
      <tp>
        <v>20.54873315</v>
        <stp/>
        <stp>EM_S_VAL_PE_TTM</stp>
        <stp>2</stp>
        <stp>000016.SZ</stp>
        <stp>2021/6/25</stp>
        <tr r="BS203" s="8"/>
      </tp>
      <tp>
        <v>23.515495529999999</v>
        <stp/>
        <stp>EM_S_VAL_PE_TTM</stp>
        <stp>2</stp>
        <stp>000016.SZ</stp>
        <stp>2021/8/24</stp>
        <tr r="BS245" s="8"/>
      </tp>
      <tp>
        <v>26.420713620000001</v>
        <stp/>
        <stp>EM_S_VAL_PE_TTM</stp>
        <stp>2</stp>
        <stp>002614.SZ</stp>
        <stp>2020/9/16</stp>
        <tr r="AM18" s="8"/>
      </tp>
      <tp>
        <v>103.49217157</v>
        <stp/>
        <stp>EM_S_VAL_PE_TTM</stp>
        <stp>2</stp>
        <stp>002615.SZ</stp>
        <stp>2021/8/16</stp>
        <tr r="AN239" s="8"/>
      </tp>
      <tp>
        <v>13.60243358</v>
        <stp/>
        <stp>EM_S_VAL_PE_TTM</stp>
        <stp>2</stp>
        <stp>002616.SZ</stp>
        <stp>2021/8/26</stp>
        <tr r="AL247" s="8"/>
      </tp>
      <tp>
        <v>101.63394601</v>
        <stp/>
        <stp>EM_S_VAL_PE_TTM</stp>
        <stp>2</stp>
        <stp>002615.SZ</stp>
        <stp>2021/7/16</stp>
        <tr r="AN218" s="8"/>
      </tp>
      <tp>
        <v>13.98801437</v>
        <stp/>
        <stp>EM_S_VAL_PE_TTM</stp>
        <stp>2</stp>
        <stp>002616.SZ</stp>
        <stp>2021/7/26</stp>
        <tr r="AL224" s="8"/>
      </tp>
      <tp>
        <v>18.82405936</v>
        <stp/>
        <stp>EM_S_VAL_PE_TTM</stp>
        <stp>2</stp>
        <stp>300625.SZ</stp>
        <stp>2021/7/14</stp>
        <tr r="Q216" s="8"/>
      </tp>
      <tp>
        <v>85.778630059999998</v>
        <stp/>
        <stp>EM_S_VAL_PE_TTM</stp>
        <stp>2</stp>
        <stp>300824.SZ</stp>
        <stp>2020/9/14</stp>
        <tr r="F16" s="8"/>
      </tp>
      <tp>
        <v>96.238468530000006</v>
        <stp/>
        <stp>EM_S_VAL_PE_TTM</stp>
        <stp>2</stp>
        <stp>002615.SZ</stp>
        <stp>2021/6/16</stp>
        <tr r="AN196" s="8"/>
      </tp>
      <tp>
        <v>30.601363330000002</v>
        <stp/>
        <stp>EM_S_VAL_PE_TTM</stp>
        <stp>2</stp>
        <stp>000016.SZ</stp>
        <stp>2021/3/24</stp>
        <tr r="BS141" s="8"/>
      </tp>
      <tp>
        <v>13.51590378</v>
        <stp/>
        <stp>EM_S_VAL_PE_TTM</stp>
        <stp>2</stp>
        <stp>002616.SZ</stp>
        <stp>2021/5/26</stp>
        <tr r="AL182" s="8"/>
      </tp>
      <tp>
        <v>17.919282469999999</v>
        <stp/>
        <stp>EM_S_VAL_PE_TTM</stp>
        <stp>2</stp>
        <stp>300625.SZ</stp>
        <stp>2021/5/14</stp>
        <tr r="Q174" s="8"/>
      </tp>
      <tp>
        <v>39.610122629999999</v>
        <stp/>
        <stp>EM_S_VAL_PE_TTM</stp>
        <stp>2</stp>
        <stp>000016.SZ</stp>
        <stp>2021/2/24</stp>
        <tr r="BS121" s="8"/>
      </tp>
      <tp>
        <v>-66.639714620000007</v>
        <stp/>
        <stp>EM_S_VAL_PE_TTM</stp>
        <stp>2</stp>
        <stp>002615.SZ</stp>
        <stp>2021/4/16</stp>
        <tr r="AN157" s="8"/>
      </tp>
      <tp>
        <v>15.075823829999999</v>
        <stp/>
        <stp>EM_S_VAL_PE_TTM</stp>
        <stp>2</stp>
        <stp>002616.SZ</stp>
        <stp>2021/4/26</stp>
        <tr r="AL163" s="8"/>
      </tp>
      <tp>
        <v>18.20324587</v>
        <stp/>
        <stp>EM_S_VAL_PE_TTM</stp>
        <stp>2</stp>
        <stp>300625.SZ</stp>
        <stp>2021/4/14</stp>
        <tr r="Q155" s="8"/>
      </tp>
      <tp>
        <v>20.08029698</v>
        <stp/>
        <stp>EM_S_VAL_PE_TTM</stp>
        <stp>2</stp>
        <stp>000016.SZ</stp>
        <stp>2021/5/24</stp>
        <tr r="BS180" s="8"/>
      </tp>
      <tp>
        <v>-37.630581939999999</v>
        <stp/>
        <stp>EM_S_VAL_PE_TTM</stp>
        <stp>2</stp>
        <stp>002615.SZ</stp>
        <stp>2021/3/16</stp>
        <tr r="AN135" s="8"/>
      </tp>
      <tp>
        <v>15.78541287</v>
        <stp/>
        <stp>EM_S_VAL_PE_TTM</stp>
        <stp>2</stp>
        <stp>002616.SZ</stp>
        <stp>2021/3/26</stp>
        <tr r="AL143" s="8"/>
      </tp>
      <tp>
        <v>14.585233280000001</v>
        <stp/>
        <stp>EM_S_VAL_PE_TTM</stp>
        <stp>2</stp>
        <stp>002616.SZ</stp>
        <stp>2021/2/26</stp>
        <tr r="AL123" s="8"/>
      </tp>
      <tp>
        <v>14.2190768</v>
        <stp/>
        <stp>EM_S_VAL_PE_TTM</stp>
        <stp>2</stp>
        <stp>002616.SZ</stp>
        <stp>2021/1/26</stp>
        <tr r="AL105" s="8"/>
      </tp>
      <tp>
        <v>16.43479396</v>
        <stp/>
        <stp>EM_S_VAL_PE_TTM</stp>
        <stp>2</stp>
        <stp>300625.SZ</stp>
        <stp>2021/1/14</stp>
        <tr r="Q97" s="8"/>
      </tp>
      <tp>
        <v>20.392587760000001</v>
        <stp/>
        <stp>EM_S_VAL_PE_TTM</stp>
        <stp>2</stp>
        <stp>000016.SZ</stp>
        <stp>2021/6/24</stp>
        <tr r="BS202" s="8"/>
      </tp>
      <tp>
        <v>23.171975679999999</v>
        <stp/>
        <stp>EM_S_VAL_PE_TTM</stp>
        <stp>2</stp>
        <stp>000016.SZ</stp>
        <stp>2021/8/27</stp>
        <tr r="BS248" s="8"/>
      </tp>
      <tp>
        <v>27.084821229999999</v>
        <stp/>
        <stp>EM_S_VAL_PE_TTM</stp>
        <stp>2</stp>
        <stp>002614.SZ</stp>
        <stp>2020/9/15</stp>
        <tr r="AM17" s="8"/>
      </tp>
      <tp>
        <v>13.730960509999999</v>
        <stp/>
        <stp>EM_S_VAL_PE_TTM</stp>
        <stp>2</stp>
        <stp>002616.SZ</stp>
        <stp>2021/8/25</stp>
        <tr r="AL246" s="8"/>
      </tp>
      <tp>
        <v>18.65955447</v>
        <stp/>
        <stp>EM_S_VAL_PE_TTM</stp>
        <stp>2</stp>
        <stp>300625.SZ</stp>
        <stp>2021/8/17</stp>
        <tr r="Q240" s="8"/>
      </tp>
      <tp>
        <v>45.040542670000001</v>
        <stp/>
        <stp>EM_S_VAL_PE_TTM</stp>
        <stp>2</stp>
        <stp>000016.SZ</stp>
        <stp>2021/1/27</stp>
        <tr r="BS106" s="8"/>
      </tp>
      <tp>
        <v>104.33035682000001</v>
        <stp/>
        <stp>EM_S_VAL_PE_TTM</stp>
        <stp>2</stp>
        <stp>002615.SZ</stp>
        <stp>2021/7/15</stp>
        <tr r="AN217" s="8"/>
      </tp>
      <tp>
        <v>84.425654820000005</v>
        <stp/>
        <stp>EM_S_VAL_PE_TTM</stp>
        <stp>2</stp>
        <stp>300824.SZ</stp>
        <stp>2020/9/17</stp>
        <tr r="F19" s="8"/>
      </tp>
      <tp>
        <v>96.860699999999994</v>
        <stp/>
        <stp>EM_S_VAL_PE_TTM</stp>
        <stp>2</stp>
        <stp>002615.SZ</stp>
        <stp>2021/6/15</stp>
        <tr r="AN195" s="8"/>
      </tp>
      <tp>
        <v>15.079550340000001</v>
        <stp/>
        <stp>EM_S_VAL_PE_TTM</stp>
        <stp>2</stp>
        <stp>002616.SZ</stp>
        <stp>2021/6/25</stp>
        <tr r="AL203" s="8"/>
      </tp>
      <tp>
        <v>17.801778980000002</v>
        <stp/>
        <stp>EM_S_VAL_PE_TTM</stp>
        <stp>2</stp>
        <stp>300625.SZ</stp>
        <stp>2021/6/17</stp>
        <tr r="Q197" s="8"/>
      </tp>
      <tp>
        <v>13.36596507</v>
        <stp/>
        <stp>EM_S_VAL_PE_TTM</stp>
        <stp>2</stp>
        <stp>002616.SZ</stp>
        <stp>2021/5/25</stp>
        <tr r="AL181" s="8"/>
      </tp>
      <tp>
        <v>17.966283870000002</v>
        <stp/>
        <stp>EM_S_VAL_PE_TTM</stp>
        <stp>2</stp>
        <stp>300625.SZ</stp>
        <stp>2021/5/17</stp>
        <tr r="Q175" s="8"/>
      </tp>
      <tp>
        <v>-63.681409530000003</v>
        <stp/>
        <stp>EM_S_VAL_PE_TTM</stp>
        <stp>2</stp>
        <stp>002615.SZ</stp>
        <stp>2021/4/15</stp>
        <tr r="AN156" s="8"/>
      </tp>
      <tp>
        <v>20.579962219999999</v>
        <stp/>
        <stp>EM_S_VAL_PE_TTM</stp>
        <stp>2</stp>
        <stp>000016.SZ</stp>
        <stp>2021/5/27</stp>
        <tr r="BS183" s="8"/>
      </tp>
      <tp>
        <v>-34.217188450000002</v>
        <stp/>
        <stp>EM_S_VAL_PE_TTM</stp>
        <stp>2</stp>
        <stp>002615.SZ</stp>
        <stp>2021/3/15</stp>
        <tr r="AN134" s="8"/>
      </tp>
      <tp>
        <v>15.378572330000001</v>
        <stp/>
        <stp>EM_S_VAL_PE_TTM</stp>
        <stp>2</stp>
        <stp>002616.SZ</stp>
        <stp>2021/3/25</stp>
        <tr r="AL142" s="8"/>
      </tp>
      <tp>
        <v>17.50181564</v>
        <stp/>
        <stp>EM_S_VAL_PE_TTM</stp>
        <stp>2</stp>
        <stp>300625.SZ</stp>
        <stp>2021/3/17</stp>
        <tr r="Q136" s="8"/>
      </tp>
      <tp>
        <v>31.55923138</v>
        <stp/>
        <stp>EM_S_VAL_PE_TTM</stp>
        <stp>2</stp>
        <stp>000016.SZ</stp>
        <stp>2021/4/27</stp>
        <tr r="BS164" s="8"/>
      </tp>
      <tp>
        <v>14.40215504</v>
        <stp/>
        <stp>EM_S_VAL_PE_TTM</stp>
        <stp>2</stp>
        <stp>002616.SZ</stp>
        <stp>2021/2/25</stp>
        <tr r="AL122" s="8"/>
      </tp>
      <tp>
        <v>19.299570039999999</v>
        <stp/>
        <stp>EM_S_VAL_PE_TTM</stp>
        <stp>2</stp>
        <stp>000016.SZ</stp>
        <stp>2021/7/27</stp>
        <tr r="BS225" s="8"/>
      </tp>
      <tp>
        <v>-33.46790695</v>
        <stp/>
        <stp>EM_S_VAL_PE_TTM</stp>
        <stp>2</stp>
        <stp>002615.SZ</stp>
        <stp>2021/1/15</stp>
        <tr r="AN98" s="8"/>
      </tp>
      <tp>
        <v>13.71052613</v>
        <stp/>
        <stp>EM_S_VAL_PE_TTM</stp>
        <stp>2</stp>
        <stp>002616.SZ</stp>
        <stp>2021/1/25</stp>
        <tr r="AL104" s="8"/>
      </tp>
      <tp>
        <v>24.046389850000001</v>
        <stp/>
        <stp>EM_S_VAL_PE_TTM</stp>
        <stp>2</stp>
        <stp>000016.SZ</stp>
        <stp>2021/8/26</stp>
        <tr r="BS247" s="8"/>
      </tp>
      <tp>
        <v>26.941230399999998</v>
        <stp/>
        <stp>EM_S_VAL_PE_TTM</stp>
        <stp>2</stp>
        <stp>002614.SZ</stp>
        <stp>2020/9/14</stp>
        <tr r="AM16" s="8"/>
      </tp>
      <tp>
        <v>13.752381659999999</v>
        <stp/>
        <stp>EM_S_VAL_PE_TTM</stp>
        <stp>2</stp>
        <stp>002616.SZ</stp>
        <stp>2021/8/24</stp>
        <tr r="AL245" s="8"/>
      </tp>
      <tp>
        <v>19.611332749999999</v>
        <stp/>
        <stp>EM_S_VAL_PE_TTM</stp>
        <stp>2</stp>
        <stp>300625.SZ</stp>
        <stp>2021/8/16</stp>
        <tr r="Q239" s="8"/>
      </tp>
      <tp>
        <v>45.998852079999999</v>
        <stp/>
        <stp>EM_S_VAL_PE_TTM</stp>
        <stp>2</stp>
        <stp>000016.SZ</stp>
        <stp>2021/1/26</stp>
        <tr r="BS105" s="8"/>
      </tp>
      <tp>
        <v>107.23418384999999</v>
        <stp/>
        <stp>EM_S_VAL_PE_TTM</stp>
        <stp>2</stp>
        <stp>002615.SZ</stp>
        <stp>2021/7/14</stp>
        <tr r="AN216" s="8"/>
      </tp>
      <tp>
        <v>18.34229504</v>
        <stp/>
        <stp>EM_S_VAL_PE_TTM</stp>
        <stp>2</stp>
        <stp>300625.SZ</stp>
        <stp>2021/7/16</stp>
        <tr r="Q218" s="8"/>
      </tp>
      <tp>
        <v>85.50803501</v>
        <stp/>
        <stp>EM_S_VAL_PE_TTM</stp>
        <stp>2</stp>
        <stp>300824.SZ</stp>
        <stp>2020/9/16</stp>
        <tr r="F18" s="8"/>
      </tp>
      <tp>
        <v>15.272328679999999</v>
        <stp/>
        <stp>EM_S_VAL_PE_TTM</stp>
        <stp>2</stp>
        <stp>002616.SZ</stp>
        <stp>2021/6/24</stp>
        <tr r="AL202" s="8"/>
      </tp>
      <tp>
        <v>17.472769199999998</v>
        <stp/>
        <stp>EM_S_VAL_PE_TTM</stp>
        <stp>2</stp>
        <stp>300625.SZ</stp>
        <stp>2021/6/16</stp>
        <tr r="Q196" s="8"/>
      </tp>
      <tp>
        <v>30.65177744</v>
        <stp/>
        <stp>EM_S_VAL_PE_TTM</stp>
        <stp>2</stp>
        <stp>000016.SZ</stp>
        <stp>2021/3/26</stp>
        <tr r="BS143" s="8"/>
      </tp>
      <tp>
        <v>97.89775247</v>
        <stp/>
        <stp>EM_S_VAL_PE_TTM</stp>
        <stp>2</stp>
        <stp>002615.SZ</stp>
        <stp>2021/5/14</stp>
        <tr r="AN174" s="8"/>
      </tp>
      <tp>
        <v>13.173186729999999</v>
        <stp/>
        <stp>EM_S_VAL_PE_TTM</stp>
        <stp>2</stp>
        <stp>002616.SZ</stp>
        <stp>2021/5/24</stp>
        <tr r="AL180" s="8"/>
      </tp>
      <tp>
        <v>38.65181321</v>
        <stp/>
        <stp>EM_S_VAL_PE_TTM</stp>
        <stp>2</stp>
        <stp>000016.SZ</stp>
        <stp>2021/2/26</stp>
        <tr r="BS123" s="8"/>
      </tp>
      <tp>
        <v>-34.134210160000002</v>
        <stp/>
        <stp>EM_S_VAL_PE_TTM</stp>
        <stp>2</stp>
        <stp>002615.SZ</stp>
        <stp>2021/4/14</stp>
        <tr r="AN155" s="8"/>
      </tp>
      <tp>
        <v>18.259812830000001</v>
        <stp/>
        <stp>EM_S_VAL_PE_TTM</stp>
        <stp>2</stp>
        <stp>300625.SZ</stp>
        <stp>2021/4/16</stp>
        <tr r="Q157" s="8"/>
      </tp>
      <tp>
        <v>20.049067900000001</v>
        <stp/>
        <stp>EM_S_VAL_PE_TTM</stp>
        <stp>2</stp>
        <stp>000016.SZ</stp>
        <stp>2021/5/26</stp>
        <tr r="BS182" s="8"/>
      </tp>
      <tp>
        <v>16.049859219999998</v>
        <stp/>
        <stp>EM_S_VAL_PE_TTM</stp>
        <stp>2</stp>
        <stp>002616.SZ</stp>
        <stp>2021/3/24</stp>
        <tr r="AL141" s="8"/>
      </tp>
      <tp>
        <v>17.185040699999998</v>
        <stp/>
        <stp>EM_S_VAL_PE_TTM</stp>
        <stp>2</stp>
        <stp>300625.SZ</stp>
        <stp>2021/3/16</stp>
        <tr r="Q135" s="8"/>
      </tp>
      <tp>
        <v>31.25674673</v>
        <stp/>
        <stp>EM_S_VAL_PE_TTM</stp>
        <stp>2</stp>
        <stp>000016.SZ</stp>
        <stp>2021/4/26</stp>
        <tr r="BS163" s="8"/>
      </tp>
      <tp>
        <v>14.40215504</v>
        <stp/>
        <stp>EM_S_VAL_PE_TTM</stp>
        <stp>2</stp>
        <stp>002616.SZ</stp>
        <stp>2021/2/24</stp>
        <tr r="AL121" s="8"/>
      </tp>
      <tp>
        <v>19.049737409999999</v>
        <stp/>
        <stp>EM_S_VAL_PE_TTM</stp>
        <stp>2</stp>
        <stp>000016.SZ</stp>
        <stp>2021/7/26</stp>
        <tr r="BS224" s="8"/>
      </tp>
      <tp>
        <v>-31.719583449999998</v>
        <stp/>
        <stp>EM_S_VAL_PE_TTM</stp>
        <stp>2</stp>
        <stp>002615.SZ</stp>
        <stp>2021/1/14</stp>
        <tr r="AN97" s="8"/>
      </tp>
      <tp>
        <v>18.802198969999999</v>
        <stp/>
        <stp>EM_S_VAL_PE_TTM</stp>
        <stp>2</stp>
        <stp>300625.SZ</stp>
        <stp>2021/8/19</stp>
        <tr r="Q242" s="8"/>
      </tp>
      <tp>
        <v>41.271192290000002</v>
        <stp/>
        <stp>EM_S_VAL_PE_TTM</stp>
        <stp>2</stp>
        <stp>000016.SZ</stp>
        <stp>2021/1/29</stp>
        <tr r="BS108" s="8"/>
      </tp>
      <tp>
        <v>17.942783169999998</v>
        <stp/>
        <stp>EM_S_VAL_PE_TTM</stp>
        <stp>2</stp>
        <stp>300625.SZ</stp>
        <stp>2021/7/19</stp>
        <tr r="Q219" s="8"/>
      </tp>
      <tp>
        <v>30.399706900000002</v>
        <stp/>
        <stp>EM_S_VAL_PE_TTM</stp>
        <stp>2</stp>
        <stp>000016.SZ</stp>
        <stp>2021/3/29</stp>
        <tr r="BS144" s="8"/>
      </tp>
      <tp>
        <v>18.03678596</v>
        <stp/>
        <stp>EM_S_VAL_PE_TTM</stp>
        <stp>2</stp>
        <stp>300625.SZ</stp>
        <stp>2021/5/19</stp>
        <tr r="Q177" s="8"/>
      </tp>
      <tp>
        <v>18.730056560000001</v>
        <stp/>
        <stp>EM_S_VAL_PE_TTM</stp>
        <stp>2</stp>
        <stp>300625.SZ</stp>
        <stp>2021/4/19</stp>
        <tr r="Q158" s="8"/>
      </tp>
      <tp>
        <v>17.218980869999999</v>
        <stp/>
        <stp>EM_S_VAL_PE_TTM</stp>
        <stp>2</stp>
        <stp>300625.SZ</stp>
        <stp>2021/3/19</stp>
        <tr r="Q138" s="8"/>
      </tp>
      <tp>
        <v>19.4869445</v>
        <stp/>
        <stp>EM_S_VAL_PE_TTM</stp>
        <stp>2</stp>
        <stp>000016.SZ</stp>
        <stp>2021/4/29</stp>
        <tr r="BS166" s="8"/>
      </tp>
      <tp>
        <v>16.736042730000001</v>
        <stp/>
        <stp>EM_S_VAL_PE_TTM</stp>
        <stp>2</stp>
        <stp>300625.SZ</stp>
        <stp>2021/2/19</stp>
        <tr r="Q118" s="8"/>
      </tp>
      <tp>
        <v>18.737446640000002</v>
        <stp/>
        <stp>EM_S_VAL_PE_TTM</stp>
        <stp>2</stp>
        <stp>000016.SZ</stp>
        <stp>2021/7/29</stp>
        <tr r="BS227" s="8"/>
      </tp>
      <tp>
        <v>17.003819409999998</v>
        <stp/>
        <stp>EM_S_VAL_PE_TTM</stp>
        <stp>2</stp>
        <stp>300625.SZ</stp>
        <stp>2021/1/19</stp>
        <tr r="Q100" s="8"/>
      </tp>
      <tp>
        <v>20.236442369999999</v>
        <stp/>
        <stp>EM_S_VAL_PE_TTM</stp>
        <stp>2</stp>
        <stp>000016.SZ</stp>
        <stp>2021/6/29</stp>
        <tr r="BS205" s="8"/>
      </tp>
      <tp>
        <v>18.932522970000001</v>
        <stp/>
        <stp>EM_S_VAL_PE_TTM</stp>
        <stp>2</stp>
        <stp>300625.SZ</stp>
        <stp>2021/8/18</stp>
        <tr r="Q241" s="8"/>
      </tp>
      <tp>
        <v>42.357276290000001</v>
        <stp/>
        <stp>EM_S_VAL_PE_TTM</stp>
        <stp>2</stp>
        <stp>000016.SZ</stp>
        <stp>2021/1/28</stp>
        <tr r="BS107" s="8"/>
      </tp>
      <tp>
        <v>82.829144040000003</v>
        <stp/>
        <stp>EM_S_VAL_PE_TTM</stp>
        <stp>2</stp>
        <stp>300824.SZ</stp>
        <stp>2020/9/18</stp>
        <tr r="F20" s="8"/>
      </tp>
      <tp>
        <v>17.813529330000001</v>
        <stp/>
        <stp>EM_S_VAL_PE_TTM</stp>
        <stp>2</stp>
        <stp>300625.SZ</stp>
        <stp>2021/6/18</stp>
        <tr r="Q198" s="8"/>
      </tp>
      <tp>
        <v>18.201290849999999</v>
        <stp/>
        <stp>EM_S_VAL_PE_TTM</stp>
        <stp>2</stp>
        <stp>300625.SZ</stp>
        <stp>2021/5/18</stp>
        <tr r="Q176" s="8"/>
      </tp>
      <tp>
        <v>20.392587760000001</v>
        <stp/>
        <stp>EM_S_VAL_PE_TTM</stp>
        <stp>2</stp>
        <stp>000016.SZ</stp>
        <stp>2021/5/28</stp>
        <tr r="BS184" s="8"/>
      </tp>
      <tp>
        <v>17.19635409</v>
        <stp/>
        <stp>EM_S_VAL_PE_TTM</stp>
        <stp>2</stp>
        <stp>300625.SZ</stp>
        <stp>2021/3/18</stp>
        <tr r="Q137" s="8"/>
      </tp>
      <tp>
        <v>31.660059589999999</v>
        <stp/>
        <stp>EM_S_VAL_PE_TTM</stp>
        <stp>2</stp>
        <stp>000016.SZ</stp>
        <stp>2021/4/28</stp>
        <tr r="BS165" s="8"/>
      </tp>
      <tp>
        <v>16.546367579999998</v>
        <stp/>
        <stp>EM_S_VAL_PE_TTM</stp>
        <stp>2</stp>
        <stp>300625.SZ</stp>
        <stp>2021/2/18</stp>
        <tr r="Q117" s="8"/>
      </tp>
      <tp>
        <v>18.393926780000001</v>
        <stp/>
        <stp>EM_S_VAL_PE_TTM</stp>
        <stp>2</stp>
        <stp>000016.SZ</stp>
        <stp>2021/7/28</stp>
        <tr r="BS226" s="8"/>
      </tp>
      <tp>
        <v>16.847616349999999</v>
        <stp/>
        <stp>EM_S_VAL_PE_TTM</stp>
        <stp>2</stp>
        <stp>300625.SZ</stp>
        <stp>2021/1/18</stp>
        <tr r="Q99" s="8"/>
      </tp>
      <tp>
        <v>20.486274989999998</v>
        <stp/>
        <stp>EM_S_VAL_PE_TTM</stp>
        <stp>2</stp>
        <stp>000016.SZ</stp>
        <stp>2021/6/28</stp>
        <tr r="BS204" s="8"/>
      </tp>
      <tp>
        <v>103.28518722</v>
        <stp/>
        <stp>EM_S_VAL_PE_TTM</stp>
        <stp>2</stp>
        <stp>002615.SZ</stp>
        <stp>2021/8/19</stp>
        <tr r="AN242" s="8"/>
      </tp>
      <tp>
        <v>102.04877844000001</v>
        <stp/>
        <stp>EM_S_VAL_PE_TTM</stp>
        <stp>2</stp>
        <stp>002615.SZ</stp>
        <stp>2021/7/19</stp>
        <tr r="AN219" s="8"/>
      </tp>
      <tp>
        <v>13.62385473</v>
        <stp/>
        <stp>EM_S_VAL_PE_TTM</stp>
        <stp>2</stp>
        <stp>002616.SZ</stp>
        <stp>2021/7/29</stp>
        <tr r="AL227" s="8"/>
      </tp>
      <tp>
        <v>15.700725</v>
        <stp/>
        <stp>EM_S_VAL_PE_TTM</stp>
        <stp>2</stp>
        <stp>002616.SZ</stp>
        <stp>2021/6/29</stp>
        <tr r="AL205" s="8"/>
      </tp>
      <tp>
        <v>96.445879020000007</v>
        <stp/>
        <stp>EM_S_VAL_PE_TTM</stp>
        <stp>2</stp>
        <stp>002615.SZ</stp>
        <stp>2021/5/19</stp>
        <tr r="AN177" s="8"/>
      </tp>
      <tp>
        <v>-66.172613810000001</v>
        <stp/>
        <stp>EM_S_VAL_PE_TTM</stp>
        <stp>2</stp>
        <stp>002615.SZ</stp>
        <stp>2021/4/19</stp>
        <tr r="AN158" s="8"/>
      </tp>
      <tp>
        <v>14.11565863</v>
        <stp/>
        <stp>EM_S_VAL_PE_TTM</stp>
        <stp>2</stp>
        <stp>002616.SZ</stp>
        <stp>2021/4/29</stp>
        <tr r="AL166" s="8"/>
      </tp>
      <tp>
        <v>-35.216230449999998</v>
        <stp/>
        <stp>EM_S_VAL_PE_TTM</stp>
        <stp>2</stp>
        <stp>002615.SZ</stp>
        <stp>2021/3/19</stp>
        <tr r="AN138" s="8"/>
      </tp>
      <tp>
        <v>16.009231029999999</v>
        <stp/>
        <stp>EM_S_VAL_PE_TTM</stp>
        <stp>2</stp>
        <stp>002616.SZ</stp>
        <stp>2021/3/29</stp>
        <tr r="AL144" s="8"/>
      </tp>
      <tp>
        <v>-33.71766745</v>
        <stp/>
        <stp>EM_S_VAL_PE_TTM</stp>
        <stp>2</stp>
        <stp>002615.SZ</stp>
        <stp>2021/2/19</stp>
        <tr r="AN118" s="8"/>
      </tp>
      <tp>
        <v>-34.799962950000001</v>
        <stp/>
        <stp>EM_S_VAL_PE_TTM</stp>
        <stp>2</stp>
        <stp>002615.SZ</stp>
        <stp>2021/1/19</stp>
        <tr r="AN100" s="8"/>
      </tp>
      <tp>
        <v>14.11736666</v>
        <stp/>
        <stp>EM_S_VAL_PE_TTM</stp>
        <stp>2</stp>
        <stp>002616.SZ</stp>
        <stp>2021/1/29</stp>
        <tr r="AL108" s="8"/>
      </tp>
      <tp>
        <v>27.5694403</v>
        <stp/>
        <stp>EM_S_VAL_PE_TTM</stp>
        <stp>2</stp>
        <stp>002614.SZ</stp>
        <stp>2020/9/18</stp>
        <tr r="AM20" s="8"/>
      </tp>
      <tp>
        <v>101.00835945</v>
        <stp/>
        <stp>EM_S_VAL_PE_TTM</stp>
        <stp>2</stp>
        <stp>002615.SZ</stp>
        <stp>2021/8/18</stp>
        <tr r="AN241" s="8"/>
      </tp>
      <tp>
        <v>13.38822203</v>
        <stp/>
        <stp>EM_S_VAL_PE_TTM</stp>
        <stp>2</stp>
        <stp>002616.SZ</stp>
        <stp>2021/7/28</stp>
        <tr r="AL226" s="8"/>
      </tp>
      <tp>
        <v>97.89775247</v>
        <stp/>
        <stp>EM_S_VAL_PE_TTM</stp>
        <stp>2</stp>
        <stp>002615.SZ</stp>
        <stp>2021/6/18</stp>
        <tr r="AN198" s="8"/>
      </tp>
      <tp>
        <v>15.42226739</v>
        <stp/>
        <stp>EM_S_VAL_PE_TTM</stp>
        <stp>2</stp>
        <stp>002616.SZ</stp>
        <stp>2021/6/28</stp>
        <tr r="AL204" s="8"/>
      </tp>
      <tp>
        <v>95.408826559999994</v>
        <stp/>
        <stp>EM_S_VAL_PE_TTM</stp>
        <stp>2</stp>
        <stp>002615.SZ</stp>
        <stp>2021/5/18</stp>
        <tr r="AN176" s="8"/>
      </tp>
      <tp>
        <v>13.237446179999999</v>
        <stp/>
        <stp>EM_S_VAL_PE_TTM</stp>
        <stp>2</stp>
        <stp>002616.SZ</stp>
        <stp>2021/5/28</stp>
        <tr r="AL184" s="8"/>
      </tp>
      <tp>
        <v>14.82173691</v>
        <stp/>
        <stp>EM_S_VAL_PE_TTM</stp>
        <stp>2</stp>
        <stp>002616.SZ</stp>
        <stp>2021/4/28</stp>
        <tr r="AL165" s="8"/>
      </tp>
      <tp>
        <v>-35.38273745</v>
        <stp/>
        <stp>EM_S_VAL_PE_TTM</stp>
        <stp>2</stp>
        <stp>002615.SZ</stp>
        <stp>2021/3/18</stp>
        <tr r="AN137" s="8"/>
      </tp>
      <tp>
        <v>-32.05259745</v>
        <stp/>
        <stp>EM_S_VAL_PE_TTM</stp>
        <stp>2</stp>
        <stp>002615.SZ</stp>
        <stp>2021/2/18</stp>
        <tr r="AN117" s="8"/>
      </tp>
      <tp>
        <v>-33.46790695</v>
        <stp/>
        <stp>EM_S_VAL_PE_TTM</stp>
        <stp>2</stp>
        <stp>002615.SZ</stp>
        <stp>2021/1/18</stp>
        <tr r="AN99" s="8"/>
      </tp>
      <tp>
        <v>14.320786930000001</v>
        <stp/>
        <stp>EM_S_VAL_PE_TTM</stp>
        <stp>2</stp>
        <stp>002616.SZ</stp>
        <stp>2021/1/28</stp>
        <tr r="AL107" s="8"/>
      </tp>
      <tp>
        <v>-355.19417175000001</v>
        <stp/>
        <stp>EM_S_VAL_PE_TTM</stp>
        <stp>2</stp>
        <stp>000016.SZ</stp>
        <stp>2020/9/21</stp>
        <tr r="BS21" s="8"/>
      </tp>
      <tp>
        <v>52.369721519999999</v>
        <stp/>
        <stp>EM_S_VAL_PE_TTM</stp>
        <stp>2</stp>
        <stp>300824.SZ</stp>
        <stp>2021/1/11</stp>
        <tr r="F94" s="8"/>
      </tp>
      <tp>
        <v>39.020137310000003</v>
        <stp/>
        <stp>EM_S_VAL_PE_TTM</stp>
        <stp>2</stp>
        <stp>000016.SZ</stp>
        <stp>2021/8/31</stp>
        <tr r="BS250" s="8"/>
      </tp>
      <tp>
        <v>51.077823410000001</v>
        <stp/>
        <stp>EM_S_VAL_PE_TTM</stp>
        <stp>2</stp>
        <stp>300824.SZ</stp>
        <stp>2021/3/11</stp>
        <tr r="F132" s="8"/>
      </tp>
      <tp>
        <v>48.594765430000002</v>
        <stp/>
        <stp>EM_S_VAL_PE_TTM</stp>
        <stp>2</stp>
        <stp>300824.SZ</stp>
        <stp>2021/5/11</stp>
        <tr r="F171" s="8"/>
      </tp>
      <tp>
        <v>22.622608889999999</v>
        <stp/>
        <stp>EM_S_VAL_PE_TTM</stp>
        <stp>2</stp>
        <stp>002616.SZ</stp>
        <stp>2020/9/23</stp>
        <tr r="AL23" s="8"/>
      </tp>
      <tp>
        <v>19.176292579999998</v>
        <stp/>
        <stp>EM_S_VAL_PE_TTM</stp>
        <stp>2</stp>
        <stp>300625.SZ</stp>
        <stp>2020/9/11</stp>
        <tr r="Q15" s="8"/>
      </tp>
      <tp>
        <v>17.391337060000001</v>
        <stp/>
        <stp>EM_S_VAL_PE_TTM</stp>
        <stp>2</stp>
        <stp>002614.SZ</stp>
        <stp>2021/8/13</stp>
        <tr r="AM238" s="8"/>
      </tp>
      <tp>
        <v>44.970405849999999</v>
        <stp/>
        <stp>EM_S_VAL_PE_TTM</stp>
        <stp>2</stp>
        <stp>300824.SZ</stp>
        <stp>2021/6/11</stp>
        <tr r="F194" s="8"/>
      </tp>
      <tp>
        <v>22.952270760000001</v>
        <stp/>
        <stp>EM_S_VAL_PE_TTM</stp>
        <stp>2</stp>
        <stp>002614.SZ</stp>
        <stp>2021/7/13</stp>
        <tr r="AM215" s="8"/>
      </tp>
      <tp>
        <v>49.314103500000002</v>
        <stp/>
        <stp>EM_S_VAL_PE_TTM</stp>
        <stp>2</stp>
        <stp>300824.SZ</stp>
        <stp>2021/8/11</stp>
        <tr r="F236" s="8"/>
      </tp>
      <tp>
        <v>30.903847979999998</v>
        <stp/>
        <stp>EM_S_VAL_PE_TTM</stp>
        <stp>2</stp>
        <stp>000016.SZ</stp>
        <stp>2021/3/31</stp>
        <tr r="BS146" s="8"/>
      </tp>
      <tp>
        <v>16.722593790000001</v>
        <stp/>
        <stp>EM_S_VAL_PE_TTM</stp>
        <stp>2</stp>
        <stp>002614.SZ</stp>
        <stp>2021/5/13</stp>
        <tr r="AM173" s="8"/>
      </tp>
      <tp>
        <v>23.960838989999999</v>
        <stp/>
        <stp>EM_S_VAL_PE_TTM</stp>
        <stp>2</stp>
        <stp>002614.SZ</stp>
        <stp>2021/4/13</stp>
        <tr r="AM154" s="8"/>
      </tp>
      <tp>
        <v>20.392587760000001</v>
        <stp/>
        <stp>EM_S_VAL_PE_TTM</stp>
        <stp>2</stp>
        <stp>000016.SZ</stp>
        <stp>2021/5/31</stp>
        <tr r="BS185" s="8"/>
      </tp>
      <tp>
        <v>20.90047315</v>
        <stp/>
        <stp>EM_S_VAL_PE_TTM</stp>
        <stp>2</stp>
        <stp>002614.SZ</stp>
        <stp>2021/1/13</stp>
        <tr r="AM96" s="8"/>
      </tp>
      <tp>
        <v>39.020137310000003</v>
        <stp/>
        <stp>EM_S_VAL_PE_TTM</stp>
        <stp>2</stp>
        <stp>000016.SZ</stp>
        <stp>2021/8/30</stp>
        <tr r="BS249" s="8"/>
      </tp>
      <tp>
        <v>50.336178199999999</v>
        <stp/>
        <stp>EM_S_VAL_PE_TTM</stp>
        <stp>2</stp>
        <stp>300824.SZ</stp>
        <stp>2021/3/10</stp>
        <tr r="F131" s="8"/>
      </tp>
      <tp>
        <v>49.450988760000001</v>
        <stp/>
        <stp>EM_S_VAL_PE_TTM</stp>
        <stp>2</stp>
        <stp>300824.SZ</stp>
        <stp>2021/2/10</stp>
        <tr r="F116" s="8"/>
      </tp>
      <tp>
        <v>47.177418109999998</v>
        <stp/>
        <stp>EM_S_VAL_PE_TTM</stp>
        <stp>2</stp>
        <stp>300824.SZ</stp>
        <stp>2021/5/10</stp>
        <tr r="F170" s="8"/>
      </tp>
      <tp>
        <v>22.965700590000001</v>
        <stp/>
        <stp>EM_S_VAL_PE_TTM</stp>
        <stp>2</stp>
        <stp>002616.SZ</stp>
        <stp>2020/9/22</stp>
        <tr r="AL22" s="8"/>
      </tp>
      <tp>
        <v>18.89378975</v>
        <stp/>
        <stp>EM_S_VAL_PE_TTM</stp>
        <stp>2</stp>
        <stp>300625.SZ</stp>
        <stp>2020/9/10</stp>
        <tr r="Q14" s="8"/>
      </tp>
      <tp>
        <v>17.45574942</v>
        <stp/>
        <stp>EM_S_VAL_PE_TTM</stp>
        <stp>2</stp>
        <stp>002614.SZ</stp>
        <stp>2021/8/12</stp>
        <tr r="AM237" s="8"/>
      </tp>
      <tp>
        <v>45.456353499999999</v>
        <stp/>
        <stp>EM_S_VAL_PE_TTM</stp>
        <stp>2</stp>
        <stp>300824.SZ</stp>
        <stp>2021/6/10</stp>
        <tr r="F193" s="8"/>
      </tp>
      <tp>
        <v>23.242126370000001</v>
        <stp/>
        <stp>EM_S_VAL_PE_TTM</stp>
        <stp>2</stp>
        <stp>002614.SZ</stp>
        <stp>2021/7/12</stp>
        <tr r="AM214" s="8"/>
      </tp>
      <tp>
        <v>49.231741739999997</v>
        <stp/>
        <stp>EM_S_VAL_PE_TTM</stp>
        <stp>2</stp>
        <stp>300824.SZ</stp>
        <stp>2021/8/10</stp>
        <tr r="F235" s="8"/>
      </tp>
      <tp>
        <v>30.903847979999998</v>
        <stp/>
        <stp>EM_S_VAL_PE_TTM</stp>
        <stp>2</stp>
        <stp>000016.SZ</stp>
        <stp>2021/3/30</stp>
        <tr r="BS145" s="8"/>
      </tp>
      <tp>
        <v>17.084508620000001</v>
        <stp/>
        <stp>EM_S_VAL_PE_TTM</stp>
        <stp>2</stp>
        <stp>002614.SZ</stp>
        <stp>2021/5/12</stp>
        <tr r="AM172" s="8"/>
      </tp>
      <tp>
        <v>23.767271910000002</v>
        <stp/>
        <stp>EM_S_VAL_PE_TTM</stp>
        <stp>2</stp>
        <stp>002614.SZ</stp>
        <stp>2021/4/12</stp>
        <tr r="AM153" s="8"/>
      </tp>
      <tp>
        <v>19.934514</v>
        <stp/>
        <stp>EM_S_VAL_PE_TTM</stp>
        <stp>2</stp>
        <stp>002614.SZ</stp>
        <stp>2021/3/12</stp>
        <tr r="AM133" s="8"/>
      </tp>
      <tp>
        <v>20.111526059999999</v>
        <stp/>
        <stp>EM_S_VAL_PE_TTM</stp>
        <stp>2</stp>
        <stp>000016.SZ</stp>
        <stp>2021/4/30</stp>
        <tr r="BS167" s="8"/>
      </tp>
      <tp>
        <v>18.612530329999998</v>
        <stp/>
        <stp>EM_S_VAL_PE_TTM</stp>
        <stp>2</stp>
        <stp>000016.SZ</stp>
        <stp>2021/7/30</stp>
        <tr r="BS228" s="8"/>
      </tp>
      <tp>
        <v>20.62884245</v>
        <stp/>
        <stp>EM_S_VAL_PE_TTM</stp>
        <stp>2</stp>
        <stp>002614.SZ</stp>
        <stp>2021/1/12</stp>
        <tr r="AM95" s="8"/>
      </tp>
      <tp>
        <v>20.79856577</v>
        <stp/>
        <stp>EM_S_VAL_PE_TTM</stp>
        <stp>2</stp>
        <stp>000016.SZ</stp>
        <stp>2021/6/30</stp>
        <tr r="BS206" s="8"/>
      </tp>
      <tp>
        <v>-349.43992154</v>
        <stp/>
        <stp>EM_S_VAL_PE_TTM</stp>
        <stp>2</stp>
        <stp>000016.SZ</stp>
        <stp>2020/9/23</stp>
        <tr r="BS23" s="8"/>
      </tp>
      <tp>
        <v>55.073137940000002</v>
        <stp/>
        <stp>EM_S_VAL_PE_TTM</stp>
        <stp>2</stp>
        <stp>300824.SZ</stp>
        <stp>2021/1/13</stp>
        <tr r="F96" s="8"/>
      </tp>
      <tp>
        <v>49.404678189999998</v>
        <stp/>
        <stp>EM_S_VAL_PE_TTM</stp>
        <stp>2</stp>
        <stp>300824.SZ</stp>
        <stp>2021/5/13</stp>
        <tr r="F173" s="8"/>
      </tp>
      <tp>
        <v>51.631955959999999</v>
        <stp/>
        <stp>EM_S_VAL_PE_TTM</stp>
        <stp>2</stp>
        <stp>300824.SZ</stp>
        <stp>2021/4/13</stp>
        <tr r="F154" s="8"/>
      </tp>
      <tp>
        <v>-89.518894660000001</v>
        <stp/>
        <stp>EM_S_VAL_PE_TTM</stp>
        <stp>2</stp>
        <stp>002615.SZ</stp>
        <stp>2020/9/11</stp>
        <tr r="AN15" s="8"/>
      </tp>
      <tp>
        <v>23.28734905</v>
        <stp/>
        <stp>EM_S_VAL_PE_TTM</stp>
        <stp>2</stp>
        <stp>002616.SZ</stp>
        <stp>2020/9/21</stp>
        <tr r="AL21" s="8"/>
      </tp>
      <tp>
        <v>50.234838770000003</v>
        <stp/>
        <stp>EM_S_VAL_PE_TTM</stp>
        <stp>2</stp>
        <stp>300824.SZ</stp>
        <stp>2021/7/13</stp>
        <tr r="F215" s="8"/>
      </tp>
      <tp>
        <v>17.799282000000002</v>
        <stp/>
        <stp>EM_S_VAL_PE_TTM</stp>
        <stp>2</stp>
        <stp>002614.SZ</stp>
        <stp>2021/8/11</stp>
        <tr r="AM236" s="8"/>
      </tp>
      <tp>
        <v>15.05991777</v>
        <stp/>
        <stp>EM_S_VAL_PE_TTM</stp>
        <stp>2</stp>
        <stp>002616.SZ</stp>
        <stp>2021/8/31</stp>
        <tr r="AL250" s="8"/>
      </tp>
      <tp>
        <v>20.59721132</v>
        <stp/>
        <stp>EM_S_VAL_PE_TTM</stp>
        <stp>2</stp>
        <stp>002614.SZ</stp>
        <stp>2021/6/11</stp>
        <tr r="AM194" s="8"/>
      </tp>
      <tp>
        <v>49.005246909999997</v>
        <stp/>
        <stp>EM_S_VAL_PE_TTM</stp>
        <stp>2</stp>
        <stp>300824.SZ</stp>
        <stp>2021/8/13</stp>
        <tr r="F238" s="8"/>
      </tp>
      <tp>
        <v>16.786461110000001</v>
        <stp/>
        <stp>EM_S_VAL_PE_TTM</stp>
        <stp>2</stp>
        <stp>002614.SZ</stp>
        <stp>2021/5/11</stp>
        <tr r="AM171" s="8"/>
      </tp>
      <tp>
        <v>13.301705630000001</v>
        <stp/>
        <stp>EM_S_VAL_PE_TTM</stp>
        <stp>2</stp>
        <stp>002616.SZ</stp>
        <stp>2021/5/31</stp>
        <tr r="AL185" s="8"/>
      </tp>
      <tp>
        <v>20.13069015</v>
        <stp/>
        <stp>EM_S_VAL_PE_TTM</stp>
        <stp>2</stp>
        <stp>002614.SZ</stp>
        <stp>2021/3/11</stp>
        <tr r="AM132" s="8"/>
      </tp>
      <tp>
        <v>16.748562710000002</v>
        <stp/>
        <stp>EM_S_VAL_PE_TTM</stp>
        <stp>2</stp>
        <stp>002616.SZ</stp>
        <stp>2021/3/31</stp>
        <tr r="AL146" s="8"/>
      </tp>
      <tp>
        <v>18.757608749999999</v>
        <stp/>
        <stp>EM_S_VAL_PE_TTM</stp>
        <stp>2</stp>
        <stp>002614.SZ</stp>
        <stp>2021/1/11</stp>
        <tr r="AM94" s="8"/>
      </tp>
      <tp>
        <v>-348.39369422999999</v>
        <stp/>
        <stp>EM_S_VAL_PE_TTM</stp>
        <stp>2</stp>
        <stp>000016.SZ</stp>
        <stp>2020/9/22</stp>
        <tr r="BS22" s="8"/>
      </tp>
      <tp>
        <v>58.80528803</v>
        <stp/>
        <stp>EM_S_VAL_PE_TTM</stp>
        <stp>2</stp>
        <stp>300824.SZ</stp>
        <stp>2021/1/12</stp>
        <tr r="F95" s="8"/>
      </tp>
      <tp>
        <v>52.082633059999999</v>
        <stp/>
        <stp>EM_S_VAL_PE_TTM</stp>
        <stp>2</stp>
        <stp>300824.SZ</stp>
        <stp>2021/3/12</stp>
        <tr r="F133" s="8"/>
      </tp>
      <tp>
        <v>48.351791609999999</v>
        <stp/>
        <stp>EM_S_VAL_PE_TTM</stp>
        <stp>2</stp>
        <stp>300824.SZ</stp>
        <stp>2021/5/12</stp>
        <tr r="F172" s="8"/>
      </tp>
      <tp>
        <v>54.398855009999998</v>
        <stp/>
        <stp>EM_S_VAL_PE_TTM</stp>
        <stp>2</stp>
        <stp>300824.SZ</stp>
        <stp>2021/4/12</stp>
        <tr r="F153" s="8"/>
      </tp>
      <tp>
        <v>-85.08452217</v>
        <stp/>
        <stp>EM_S_VAL_PE_TTM</stp>
        <stp>2</stp>
        <stp>002615.SZ</stp>
        <stp>2020/9/10</stp>
        <tr r="AN14" s="8"/>
      </tp>
      <tp>
        <v>47.258409380000003</v>
        <stp/>
        <stp>EM_S_VAL_PE_TTM</stp>
        <stp>2</stp>
        <stp>300824.SZ</stp>
        <stp>2021/7/12</stp>
        <tr r="F214" s="8"/>
      </tp>
      <tp>
        <v>17.423543240000001</v>
        <stp/>
        <stp>EM_S_VAL_PE_TTM</stp>
        <stp>2</stp>
        <stp>002614.SZ</stp>
        <stp>2021/8/10</stp>
        <tr r="AM235" s="8"/>
      </tp>
      <tp>
        <v>13.34537971</v>
        <stp/>
        <stp>EM_S_VAL_PE_TTM</stp>
        <stp>2</stp>
        <stp>002616.SZ</stp>
        <stp>2021/8/30</stp>
        <tr r="AL249" s="8"/>
      </tp>
      <tp>
        <v>13.62385473</v>
        <stp/>
        <stp>EM_S_VAL_PE_TTM</stp>
        <stp>2</stp>
        <stp>002616.SZ</stp>
        <stp>2021/7/30</stp>
        <tr r="AL228" s="8"/>
      </tp>
      <tp>
        <v>20.607855879999999</v>
        <stp/>
        <stp>EM_S_VAL_PE_TTM</stp>
        <stp>2</stp>
        <stp>002614.SZ</stp>
        <stp>2021/6/10</stp>
        <tr r="AM193" s="8"/>
      </tp>
      <tp>
        <v>15.423231769999999</v>
        <stp/>
        <stp>EM_S_VAL_PE_TTM</stp>
        <stp>2</stp>
        <stp>002616.SZ</stp>
        <stp>2021/6/30</stp>
        <tr r="AL206" s="8"/>
      </tp>
      <tp>
        <v>47.58450655</v>
        <stp/>
        <stp>EM_S_VAL_PE_TTM</stp>
        <stp>2</stp>
        <stp>300824.SZ</stp>
        <stp>2021/8/12</stp>
        <tr r="F237" s="8"/>
      </tp>
      <tp>
        <v>16.339389860000001</v>
        <stp/>
        <stp>EM_S_VAL_PE_TTM</stp>
        <stp>2</stp>
        <stp>002614.SZ</stp>
        <stp>2021/5/10</stp>
        <tr r="AM170" s="8"/>
      </tp>
      <tp>
        <v>13.90146047</v>
        <stp/>
        <stp>EM_S_VAL_PE_TTM</stp>
        <stp>2</stp>
        <stp>002616.SZ</stp>
        <stp>2021/4/30</stp>
        <tr r="AL167" s="8"/>
      </tp>
      <tp>
        <v>20.13069015</v>
        <stp/>
        <stp>EM_S_VAL_PE_TTM</stp>
        <stp>2</stp>
        <stp>002614.SZ</stp>
        <stp>2021/3/10</stp>
        <tr r="AM131" s="8"/>
      </tp>
      <tp>
        <v>15.744783760000001</v>
        <stp/>
        <stp>EM_S_VAL_PE_TTM</stp>
        <stp>2</stp>
        <stp>002616.SZ</stp>
        <stp>2021/3/30</stp>
        <tr r="AL145" s="8"/>
      </tp>
      <tp>
        <v>19.602682040000001</v>
        <stp/>
        <stp>EM_S_VAL_PE_TTM</stp>
        <stp>2</stp>
        <stp>002614.SZ</stp>
        <stp>2021/2/10</stp>
        <tr r="AM116" s="8"/>
      </tp>
      <tp>
        <v>-322.23801148000001</v>
        <stp/>
        <stp>EM_S_VAL_PE_TTM</stp>
        <stp>2</stp>
        <stp>000016.SZ</stp>
        <stp>2020/9/25</stp>
        <tr r="BS25" s="8"/>
      </tp>
      <tp>
        <v>58.207187060000003</v>
        <stp/>
        <stp>EM_S_VAL_PE_TTM</stp>
        <stp>2</stp>
        <stp>300824.SZ</stp>
        <stp>2021/1/15</stp>
        <tr r="F98" s="8"/>
      </tp>
      <tp>
        <v>50.240482049999997</v>
        <stp/>
        <stp>EM_S_VAL_PE_TTM</stp>
        <stp>2</stp>
        <stp>300824.SZ</stp>
        <stp>2021/3/15</stp>
        <tr r="F134" s="8"/>
      </tp>
      <tp>
        <v>49.870395109999997</v>
        <stp/>
        <stp>EM_S_VAL_PE_TTM</stp>
        <stp>2</stp>
        <stp>300824.SZ</stp>
        <stp>2021/4/15</stp>
        <tr r="F156" s="8"/>
      </tp>
      <tp>
        <v>-83.560206629999996</v>
        <stp/>
        <stp>EM_S_VAL_PE_TTM</stp>
        <stp>2</stp>
        <stp>002615.SZ</stp>
        <stp>2020/9/17</stp>
        <tr r="AN19" s="8"/>
      </tp>
      <tp>
        <v>20.2837037</v>
        <stp/>
        <stp>EM_S_VAL_PE_TTM</stp>
        <stp>2</stp>
        <stp>300625.SZ</stp>
        <stp>2020/9/15</stp>
        <tr r="Q17" s="8"/>
      </tp>
      <tp>
        <v>48.392287240000002</v>
        <stp/>
        <stp>EM_S_VAL_PE_TTM</stp>
        <stp>2</stp>
        <stp>300824.SZ</stp>
        <stp>2021/7/15</stp>
        <tr r="F217" s="8"/>
      </tp>
      <tp>
        <v>17.069275260000001</v>
        <stp/>
        <stp>EM_S_VAL_PE_TTM</stp>
        <stp>2</stp>
        <stp>002614.SZ</stp>
        <stp>2021/8/17</stp>
        <tr r="AM240" s="8"/>
      </tp>
      <tp>
        <v>44.646440740000003</v>
        <stp/>
        <stp>EM_S_VAL_PE_TTM</stp>
        <stp>2</stp>
        <stp>300824.SZ</stp>
        <stp>2021/6/15</stp>
        <tr r="F195" s="8"/>
      </tp>
      <tp>
        <v>19.873381670000001</v>
        <stp/>
        <stp>EM_S_VAL_PE_TTM</stp>
        <stp>2</stp>
        <stp>002614.SZ</stp>
        <stp>2021/6/17</stp>
        <tr r="AM197" s="8"/>
      </tp>
      <tp>
        <v>16.733238350000001</v>
        <stp/>
        <stp>EM_S_VAL_PE_TTM</stp>
        <stp>2</stp>
        <stp>002614.SZ</stp>
        <stp>2021/5/17</stp>
        <tr r="AM175" s="8"/>
      </tp>
      <tp>
        <v>20.52304243</v>
        <stp/>
        <stp>EM_S_VAL_PE_TTM</stp>
        <stp>2</stp>
        <stp>002614.SZ</stp>
        <stp>2021/3/17</stp>
        <tr r="AM136" s="8"/>
      </tp>
      <tp>
        <v>-333.74651189000002</v>
        <stp/>
        <stp>EM_S_VAL_PE_TTM</stp>
        <stp>2</stp>
        <stp>000016.SZ</stp>
        <stp>2020/9/24</stp>
        <tr r="BS24" s="8"/>
      </tp>
      <tp>
        <v>55.79085911</v>
        <stp/>
        <stp>EM_S_VAL_PE_TTM</stp>
        <stp>2</stp>
        <stp>300824.SZ</stp>
        <stp>2021/1/14</stp>
        <tr r="F97" s="8"/>
      </tp>
      <tp>
        <v>48.392287240000002</v>
        <stp/>
        <stp>EM_S_VAL_PE_TTM</stp>
        <stp>2</stp>
        <stp>300824.SZ</stp>
        <stp>2021/5/14</stp>
        <tr r="F174" s="8"/>
      </tp>
      <tp>
        <v>51.530716830000003</v>
        <stp/>
        <stp>EM_S_VAL_PE_TTM</stp>
        <stp>2</stp>
        <stp>300824.SZ</stp>
        <stp>2021/4/14</stp>
        <tr r="F155" s="8"/>
      </tp>
      <tp>
        <v>-86.885986000000003</v>
        <stp/>
        <stp>EM_S_VAL_PE_TTM</stp>
        <stp>2</stp>
        <stp>002615.SZ</stp>
        <stp>2020/9/16</stp>
        <tr r="AN18" s="8"/>
      </tp>
      <tp>
        <v>20.509705969999999</v>
        <stp/>
        <stp>EM_S_VAL_PE_TTM</stp>
        <stp>2</stp>
        <stp>300625.SZ</stp>
        <stp>2020/9/14</stp>
        <tr r="Q16" s="8"/>
      </tp>
      <tp>
        <v>49.607156379999999</v>
        <stp/>
        <stp>EM_S_VAL_PE_TTM</stp>
        <stp>2</stp>
        <stp>300824.SZ</stp>
        <stp>2021/7/14</stp>
        <tr r="F216" s="8"/>
      </tp>
      <tp>
        <v>17.423543240000001</v>
        <stp/>
        <stp>EM_S_VAL_PE_TTM</stp>
        <stp>2</stp>
        <stp>002614.SZ</stp>
        <stp>2021/8/16</stp>
        <tr r="AM239" s="8"/>
      </tp>
      <tp>
        <v>21.299020200000001</v>
        <stp/>
        <stp>EM_S_VAL_PE_TTM</stp>
        <stp>2</stp>
        <stp>002614.SZ</stp>
        <stp>2021/7/16</stp>
        <tr r="AM218" s="8"/>
      </tp>
      <tp>
        <v>19.45824408</v>
        <stp/>
        <stp>EM_S_VAL_PE_TTM</stp>
        <stp>2</stp>
        <stp>002614.SZ</stp>
        <stp>2021/6/16</stp>
        <tr r="AM196" s="8"/>
      </tp>
      <tp>
        <v>23.64283593</v>
        <stp/>
        <stp>EM_S_VAL_PE_TTM</stp>
        <stp>2</stp>
        <stp>002614.SZ</stp>
        <stp>2021/4/16</stp>
        <tr r="AM157" s="8"/>
      </tp>
      <tp>
        <v>19.91942353</v>
        <stp/>
        <stp>EM_S_VAL_PE_TTM</stp>
        <stp>2</stp>
        <stp>002614.SZ</stp>
        <stp>2021/3/16</stp>
        <tr r="AM135" s="8"/>
      </tp>
      <tp>
        <v>51.867316700000003</v>
        <stp/>
        <stp>EM_S_VAL_PE_TTM</stp>
        <stp>2</stp>
        <stp>300824.SZ</stp>
        <stp>2021/3/17</stp>
        <tr r="F136" s="8"/>
      </tp>
      <tp>
        <v>50.133599670000002</v>
        <stp/>
        <stp>EM_S_VAL_PE_TTM</stp>
        <stp>2</stp>
        <stp>300824.SZ</stp>
        <stp>2021/5/17</stp>
        <tr r="F175" s="8"/>
      </tp>
      <tp>
        <v>-89.380320519999998</v>
        <stp/>
        <stp>EM_S_VAL_PE_TTM</stp>
        <stp>2</stp>
        <stp>002615.SZ</stp>
        <stp>2020/9/15</stp>
        <tr r="AN17" s="8"/>
      </tp>
      <tp>
        <v>22.08652811</v>
        <stp/>
        <stp>EM_S_VAL_PE_TTM</stp>
        <stp>2</stp>
        <stp>002616.SZ</stp>
        <stp>2020/9/25</stp>
        <tr r="AL25" s="8"/>
      </tp>
      <tp>
        <v>19.729998139999999</v>
        <stp/>
        <stp>EM_S_VAL_PE_TTM</stp>
        <stp>2</stp>
        <stp>300625.SZ</stp>
        <stp>2020/9/17</stp>
        <tr r="Q19" s="8"/>
      </tp>
      <tp>
        <v>44.32247564</v>
        <stp/>
        <stp>EM_S_VAL_PE_TTM</stp>
        <stp>2</stp>
        <stp>300824.SZ</stp>
        <stp>2021/6/17</stp>
        <tr r="F197" s="8"/>
      </tp>
      <tp>
        <v>21.25607862</v>
        <stp/>
        <stp>EM_S_VAL_PE_TTM</stp>
        <stp>2</stp>
        <stp>002614.SZ</stp>
        <stp>2021/7/15</stp>
        <tr r="AM217" s="8"/>
      </tp>
      <tp>
        <v>20.171429180000001</v>
        <stp/>
        <stp>EM_S_VAL_PE_TTM</stp>
        <stp>2</stp>
        <stp>002614.SZ</stp>
        <stp>2021/6/15</stp>
        <tr r="AM195" s="8"/>
      </tp>
      <tp>
        <v>44.640073649999998</v>
        <stp/>
        <stp>EM_S_VAL_PE_TTM</stp>
        <stp>2</stp>
        <stp>300824.SZ</stp>
        <stp>2021/8/17</stp>
        <tr r="F240" s="8"/>
      </tp>
      <tp>
        <v>23.91936033</v>
        <stp/>
        <stp>EM_S_VAL_PE_TTM</stp>
        <stp>2</stp>
        <stp>002614.SZ</stp>
        <stp>2021/4/15</stp>
        <tr r="AM156" s="8"/>
      </tp>
      <tp>
        <v>19.84397117</v>
        <stp/>
        <stp>EM_S_VAL_PE_TTM</stp>
        <stp>2</stp>
        <stp>002614.SZ</stp>
        <stp>2021/3/15</stp>
        <tr r="AM134" s="8"/>
      </tp>
      <tp>
        <v>22.183173669999999</v>
        <stp/>
        <stp>EM_S_VAL_PE_TTM</stp>
        <stp>2</stp>
        <stp>002614.SZ</stp>
        <stp>2021/1/15</stp>
        <tr r="AM98" s="8"/>
      </tp>
      <tp>
        <v>50.144785890000001</v>
        <stp/>
        <stp>EM_S_VAL_PE_TTM</stp>
        <stp>2</stp>
        <stp>300824.SZ</stp>
        <stp>2021/3/16</stp>
        <tr r="F135" s="8"/>
      </tp>
      <tp>
        <v>48.938995120000001</v>
        <stp/>
        <stp>EM_S_VAL_PE_TTM</stp>
        <stp>2</stp>
        <stp>300824.SZ</stp>
        <stp>2021/4/16</stp>
        <tr r="F157" s="8"/>
      </tp>
      <tp>
        <v>-90.627487790000004</v>
        <stp/>
        <stp>EM_S_VAL_PE_TTM</stp>
        <stp>2</stp>
        <stp>002615.SZ</stp>
        <stp>2020/9/14</stp>
        <tr r="AN16" s="8"/>
      </tp>
      <tp>
        <v>21.95786872</v>
        <stp/>
        <stp>EM_S_VAL_PE_TTM</stp>
        <stp>2</stp>
        <stp>002616.SZ</stp>
        <stp>2020/9/24</stp>
        <tr r="AL24" s="8"/>
      </tp>
      <tp>
        <v>19.628297119999999</v>
        <stp/>
        <stp>EM_S_VAL_PE_TTM</stp>
        <stp>2</stp>
        <stp>300625.SZ</stp>
        <stp>2020/9/16</stp>
        <tr r="Q18" s="8"/>
      </tp>
      <tp>
        <v>48.078677110000001</v>
        <stp/>
        <stp>EM_S_VAL_PE_TTM</stp>
        <stp>2</stp>
        <stp>300824.SZ</stp>
        <stp>2021/7/16</stp>
        <tr r="F218" s="8"/>
      </tp>
      <tp>
        <v>45.031149300000003</v>
        <stp/>
        <stp>EM_S_VAL_PE_TTM</stp>
        <stp>2</stp>
        <stp>300824.SZ</stp>
        <stp>2021/6/16</stp>
        <tr r="F196" s="8"/>
      </tp>
      <tp>
        <v>22.17932244</v>
        <stp/>
        <stp>EM_S_VAL_PE_TTM</stp>
        <stp>2</stp>
        <stp>002614.SZ</stp>
        <stp>2021/7/14</stp>
        <tr r="AM216" s="8"/>
      </tp>
      <tp>
        <v>48.325762390000001</v>
        <stp/>
        <stp>EM_S_VAL_PE_TTM</stp>
        <stp>2</stp>
        <stp>300824.SZ</stp>
        <stp>2021/8/16</stp>
        <tr r="F239" s="8"/>
      </tp>
      <tp>
        <v>17.15902049</v>
        <stp/>
        <stp>EM_S_VAL_PE_TTM</stp>
        <stp>2</stp>
        <stp>002614.SZ</stp>
        <stp>2021/5/14</stp>
        <tr r="AM174" s="8"/>
      </tp>
      <tp>
        <v>24.62449754</v>
        <stp/>
        <stp>EM_S_VAL_PE_TTM</stp>
        <stp>2</stp>
        <stp>002614.SZ</stp>
        <stp>2021/4/14</stp>
        <tr r="AM155" s="8"/>
      </tp>
      <tp>
        <v>21.307919200000001</v>
        <stp/>
        <stp>EM_S_VAL_PE_TTM</stp>
        <stp>2</stp>
        <stp>002614.SZ</stp>
        <stp>2021/1/14</stp>
        <tr r="AM97" s="8"/>
      </tp>
      <tp>
        <v>-315.96064761999997</v>
        <stp/>
        <stp>EM_S_VAL_PE_TTM</stp>
        <stp>2</stp>
        <stp>000016.SZ</stp>
        <stp>2020/9/29</stp>
        <tr r="BS27" s="8"/>
      </tp>
      <tp>
        <v>59.259844780000002</v>
        <stp/>
        <stp>EM_S_VAL_PE_TTM</stp>
        <stp>2</stp>
        <stp>300824.SZ</stp>
        <stp>2021/1/19</stp>
        <tr r="F100" s="8"/>
      </tp>
      <tp>
        <v>54.403264849999999</v>
        <stp/>
        <stp>EM_S_VAL_PE_TTM</stp>
        <stp>2</stp>
        <stp>300824.SZ</stp>
        <stp>2021/3/19</stp>
        <tr r="F138" s="8"/>
      </tp>
      <tp>
        <v>52.154405169999997</v>
        <stp/>
        <stp>EM_S_VAL_PE_TTM</stp>
        <stp>2</stp>
        <stp>300824.SZ</stp>
        <stp>2021/2/19</stp>
        <tr r="F118" s="8"/>
      </tp>
      <tp>
        <v>48.5542698</v>
        <stp/>
        <stp>EM_S_VAL_PE_TTM</stp>
        <stp>2</stp>
        <stp>300824.SZ</stp>
        <stp>2021/5/19</stp>
        <tr r="F177" s="8"/>
      </tp>
      <tp>
        <v>48.534038600000002</v>
        <stp/>
        <stp>EM_S_VAL_PE_TTM</stp>
        <stp>2</stp>
        <stp>300824.SZ</stp>
        <stp>2021/4/19</stp>
        <tr r="F158" s="8"/>
      </tp>
      <tp>
        <v>49.211151299999997</v>
        <stp/>
        <stp>EM_S_VAL_PE_TTM</stp>
        <stp>2</stp>
        <stp>300824.SZ</stp>
        <stp>2021/7/19</stp>
        <tr r="F219" s="8"/>
      </tp>
      <tp>
        <v>44.372397929999998</v>
        <stp/>
        <stp>EM_S_VAL_PE_TTM</stp>
        <stp>2</stp>
        <stp>300824.SZ</stp>
        <stp>2021/8/19</stp>
        <tr r="F242" s="8"/>
      </tp>
      <tp>
        <v>-314.39130666</v>
        <stp/>
        <stp>EM_S_VAL_PE_TTM</stp>
        <stp>2</stp>
        <stp>000016.SZ</stp>
        <stp>2020/9/28</stp>
        <tr r="BS26" s="8"/>
      </tp>
      <tp>
        <v>60.216806339999998</v>
        <stp/>
        <stp>EM_S_VAL_PE_TTM</stp>
        <stp>2</stp>
        <stp>300824.SZ</stp>
        <stp>2021/1/18</stp>
        <tr r="F99" s="8"/>
      </tp>
      <tp>
        <v>54.498961000000001</v>
        <stp/>
        <stp>EM_S_VAL_PE_TTM</stp>
        <stp>2</stp>
        <stp>300824.SZ</stp>
        <stp>2021/3/18</stp>
        <tr r="F137" s="8"/>
      </tp>
      <tp>
        <v>51.125671490000002</v>
        <stp/>
        <stp>EM_S_VAL_PE_TTM</stp>
        <stp>2</stp>
        <stp>300824.SZ</stp>
        <stp>2021/2/18</stp>
        <tr r="F117" s="8"/>
      </tp>
      <tp>
        <v>48.696004530000003</v>
        <stp/>
        <stp>EM_S_VAL_PE_TTM</stp>
        <stp>2</stp>
        <stp>300824.SZ</stp>
        <stp>2021/5/18</stp>
        <tr r="F176" s="8"/>
      </tp>
      <tp>
        <v>19.68479769</v>
        <stp/>
        <stp>EM_S_VAL_PE_TTM</stp>
        <stp>2</stp>
        <stp>300625.SZ</stp>
        <stp>2020/9/18</stp>
        <tr r="Q20" s="8"/>
      </tp>
      <tp>
        <v>45.96254897</v>
        <stp/>
        <stp>EM_S_VAL_PE_TTM</stp>
        <stp>2</stp>
        <stp>300824.SZ</stp>
        <stp>2021/6/18</stp>
        <tr r="F198" s="8"/>
      </tp>
      <tp>
        <v>45.07247289</v>
        <stp/>
        <stp>EM_S_VAL_PE_TTM</stp>
        <stp>2</stp>
        <stp>300824.SZ</stp>
        <stp>2021/8/18</stp>
        <tr r="F241" s="8"/>
      </tp>
      <tp>
        <v>22.215187499999999</v>
        <stp/>
        <stp>EM_S_VAL_PE_TTM</stp>
        <stp>2</stp>
        <stp>002616.SZ</stp>
        <stp>2020/9/29</stp>
        <tr r="AL27" s="8"/>
      </tp>
      <tp>
        <v>17.069275260000001</v>
        <stp/>
        <stp>EM_S_VAL_PE_TTM</stp>
        <stp>2</stp>
        <stp>002614.SZ</stp>
        <stp>2021/8/19</stp>
        <tr r="AM242" s="8"/>
      </tp>
      <tp>
        <v>20.80519211</v>
        <stp/>
        <stp>EM_S_VAL_PE_TTM</stp>
        <stp>2</stp>
        <stp>002614.SZ</stp>
        <stp>2021/7/19</stp>
        <tr r="AM219" s="8"/>
      </tp>
      <tp>
        <v>16.530991830000001</v>
        <stp/>
        <stp>EM_S_VAL_PE_TTM</stp>
        <stp>2</stp>
        <stp>002614.SZ</stp>
        <stp>2021/5/19</stp>
        <tr r="AM177" s="8"/>
      </tp>
      <tp>
        <v>24.278842040000001</v>
        <stp/>
        <stp>EM_S_VAL_PE_TTM</stp>
        <stp>2</stp>
        <stp>002614.SZ</stp>
        <stp>2021/4/19</stp>
        <tr r="AM158" s="8"/>
      </tp>
      <tp>
        <v>21.71518974</v>
        <stp/>
        <stp>EM_S_VAL_PE_TTM</stp>
        <stp>2</stp>
        <stp>002614.SZ</stp>
        <stp>2021/3/19</stp>
        <tr r="AM138" s="8"/>
      </tp>
      <tp>
        <v>21.05120896</v>
        <stp/>
        <stp>EM_S_VAL_PE_TTM</stp>
        <stp>2</stp>
        <stp>002614.SZ</stp>
        <stp>2021/2/19</stp>
        <tr r="AM118" s="8"/>
      </tp>
      <tp>
        <v>22.469894960000001</v>
        <stp/>
        <stp>EM_S_VAL_PE_TTM</stp>
        <stp>2</stp>
        <stp>002614.SZ</stp>
        <stp>2021/1/19</stp>
        <tr r="AM100" s="8"/>
      </tp>
      <tp>
        <v>-81.758742799999993</v>
        <stp/>
        <stp>EM_S_VAL_PE_TTM</stp>
        <stp>2</stp>
        <stp>002615.SZ</stp>
        <stp>2020/9/18</stp>
        <tr r="AN20" s="8"/>
      </tp>
      <tp>
        <v>21.807766099999998</v>
        <stp/>
        <stp>EM_S_VAL_PE_TTM</stp>
        <stp>2</stp>
        <stp>002616.SZ</stp>
        <stp>2020/9/28</stp>
        <tr r="AL26" s="8"/>
      </tp>
      <tp>
        <v>17.122952229999999</v>
        <stp/>
        <stp>EM_S_VAL_PE_TTM</stp>
        <stp>2</stp>
        <stp>002614.SZ</stp>
        <stp>2021/8/18</stp>
        <tr r="AM241" s="8"/>
      </tp>
      <tp>
        <v>21.34233008</v>
        <stp/>
        <stp>EM_S_VAL_PE_TTM</stp>
        <stp>2</stp>
        <stp>002614.SZ</stp>
        <stp>2021/6/18</stp>
        <tr r="AM198" s="8"/>
      </tp>
      <tp>
        <v>16.871617539999999</v>
        <stp/>
        <stp>EM_S_VAL_PE_TTM</stp>
        <stp>2</stp>
        <stp>002614.SZ</stp>
        <stp>2021/5/18</stp>
        <tr r="AM176" s="8"/>
      </tp>
      <tp>
        <v>20.58340432</v>
        <stp/>
        <stp>EM_S_VAL_PE_TTM</stp>
        <stp>2</stp>
        <stp>002614.SZ</stp>
        <stp>2021/3/18</stp>
        <tr r="AM137" s="8"/>
      </tp>
      <tp>
        <v>20.493027099999999</v>
        <stp/>
        <stp>EM_S_VAL_PE_TTM</stp>
        <stp>2</stp>
        <stp>002614.SZ</stp>
        <stp>2021/2/18</stp>
        <tr r="AM117" s="8"/>
      </tp>
      <tp>
        <v>22.454804370000002</v>
        <stp/>
        <stp>EM_S_VAL_PE_TTM</stp>
        <stp>2</stp>
        <stp>002614.SZ</stp>
        <stp>2021/1/18</stp>
        <tr r="AM99" s="8"/>
      </tp>
      <tp>
        <v>65.412018959999997</v>
        <stp/>
        <stp>EM_S_VAL_PE_TTM</stp>
        <stp>2</stp>
        <stp>002418.SZ</stp>
        <stp>2021/8/23</stp>
        <tr r="AV244" s="8"/>
      </tp>
      <tp>
        <v>32.725097290000001</v>
        <stp/>
        <stp>EM_S_VAL_PE_TTM</stp>
        <stp>2</stp>
        <stp>002519.SZ</stp>
        <stp>2020/9/23</stp>
        <tr r="AR23" s="8"/>
      </tp>
      <tp>
        <v>103.50131764</v>
        <stp/>
        <stp>EM_S_VAL_PE_TTM</stp>
        <stp>2</stp>
        <stp>002418.SZ</stp>
        <stp>2021/4/23</stp>
        <tr r="AV162" s="8"/>
      </tp>
      <tp>
        <v>60.816326760000003</v>
        <stp/>
        <stp>EM_S_VAL_PE_TTM</stp>
        <stp>2</stp>
        <stp>002418.SZ</stp>
        <stp>2021/7/23</stp>
        <tr r="AV223" s="8"/>
      </tp>
      <tp>
        <v>36.918727330000003</v>
        <stp/>
        <stp>EM_S_VAL_PE_TTM</stp>
        <stp>2</stp>
        <stp>002418.SZ</stp>
        <stp>2021/6/23</stp>
        <tr r="AV201" s="8"/>
      </tp>
      <tp>
        <v>-4.8038321499999999</v>
        <stp/>
        <stp>EM_S_VAL_PE_TTM</stp>
        <stp>2</stp>
        <stp>002418.SZ</stp>
        <stp>2021/3/23</stp>
        <tr r="AV140" s="8"/>
      </tp>
      <tp>
        <v>-4.3671201399999999</v>
        <stp/>
        <stp>EM_S_VAL_PE_TTM</stp>
        <stp>2</stp>
        <stp>002418.SZ</stp>
        <stp>2021/2/23</stp>
        <tr r="AV120" s="8"/>
      </tp>
      <tp>
        <v>32.864057369999998</v>
        <stp/>
        <stp>EM_S_VAL_PE_TTM</stp>
        <stp>2</stp>
        <stp>002519.SZ</stp>
        <stp>2020/9/22</stp>
        <tr r="AR22" s="8"/>
      </tp>
      <tp>
        <v>107.29455964</v>
        <stp/>
        <stp>EM_S_VAL_PE_TTM</stp>
        <stp>2</stp>
        <stp>002418.SZ</stp>
        <stp>2021/4/22</stp>
        <tr r="AV161" s="8"/>
      </tp>
      <tp>
        <v>66.637536879999999</v>
        <stp/>
        <stp>EM_S_VAL_PE_TTM</stp>
        <stp>2</stp>
        <stp>002418.SZ</stp>
        <stp>2021/7/22</stp>
        <tr r="AV222" s="8"/>
      </tp>
      <tp>
        <v>37.071917069999998</v>
        <stp/>
        <stp>EM_S_VAL_PE_TTM</stp>
        <stp>2</stp>
        <stp>002418.SZ</stp>
        <stp>2021/6/22</stp>
        <tr r="AV200" s="8"/>
      </tp>
      <tp>
        <v>-4.5581816499999999</v>
        <stp/>
        <stp>EM_S_VAL_PE_TTM</stp>
        <stp>2</stp>
        <stp>002418.SZ</stp>
        <stp>2021/1/22</stp>
        <tr r="AV103" s="8"/>
      </tp>
      <tp>
        <v>-4.7765376499999999</v>
        <stp/>
        <stp>EM_S_VAL_PE_TTM</stp>
        <stp>2</stp>
        <stp>002418.SZ</stp>
        <stp>2021/3/22</stp>
        <tr r="AV139" s="8"/>
      </tp>
      <tp>
        <v>-4.4490036399999999</v>
        <stp/>
        <stp>EM_S_VAL_PE_TTM</stp>
        <stp>2</stp>
        <stp>002418.SZ</stp>
        <stp>2021/2/22</stp>
        <tr r="AV119" s="8"/>
      </tp>
      <tp>
        <v>50.990034540000003</v>
        <stp/>
        <stp>EM_S_VAL_PE_TTM</stp>
        <stp>2</stp>
        <stp>002519.SZ</stp>
        <stp>2021/8/31</stp>
        <tr r="AR250" s="8"/>
      </tp>
      <tp>
        <v>-4.2097178800000004</v>
        <stp/>
        <stp>EM_S_VAL_PE_TTM</stp>
        <stp>2</stp>
        <stp>002418.SZ</stp>
        <stp>2020/8/31</stp>
        <tr r="AV6" s="8"/>
      </tp>
      <tp>
        <v>33.419897659999997</v>
        <stp/>
        <stp>EM_S_VAL_PE_TTM</stp>
        <stp>2</stp>
        <stp>002519.SZ</stp>
        <stp>2020/9/21</stp>
        <tr r="AR21" s="8"/>
      </tp>
      <tp>
        <v>34.927260709999999</v>
        <stp/>
        <stp>EM_S_VAL_PE_TTM</stp>
        <stp>2</stp>
        <stp>002418.SZ</stp>
        <stp>2021/5/21</stp>
        <tr r="AV179" s="8"/>
      </tp>
      <tp>
        <v>105.6688845</v>
        <stp/>
        <stp>EM_S_VAL_PE_TTM</stp>
        <stp>2</stp>
        <stp>002418.SZ</stp>
        <stp>2021/4/21</stp>
        <tr r="AV160" s="8"/>
      </tp>
      <tp>
        <v>24.178346049999998</v>
        <stp/>
        <stp>EM_S_VAL_PE_TTM</stp>
        <stp>2</stp>
        <stp>002519.SZ</stp>
        <stp>2021/5/31</stp>
        <tr r="AR185" s="8"/>
      </tp>
      <tp>
        <v>63.726931819999997</v>
        <stp/>
        <stp>EM_S_VAL_PE_TTM</stp>
        <stp>2</stp>
        <stp>002418.SZ</stp>
        <stp>2021/7/21</stp>
        <tr r="AV221" s="8"/>
      </tp>
      <tp>
        <v>36.765537590000001</v>
        <stp/>
        <stp>EM_S_VAL_PE_TTM</stp>
        <stp>2</stp>
        <stp>002418.SZ</stp>
        <stp>2021/6/21</stp>
        <tr r="AV199" s="8"/>
      </tp>
      <tp>
        <v>-4.7219486499999999</v>
        <stp/>
        <stp>EM_S_VAL_PE_TTM</stp>
        <stp>2</stp>
        <stp>002418.SZ</stp>
        <stp>2021/1/21</stp>
        <tr r="AV102" s="8"/>
      </tp>
      <tp>
        <v>24.817911840000001</v>
        <stp/>
        <stp>EM_S_VAL_PE_TTM</stp>
        <stp>2</stp>
        <stp>002519.SZ</stp>
        <stp>2021/3/31</stp>
        <tr r="AR146" s="8"/>
      </tp>
      <tp>
        <v>-4.2818844699999996</v>
        <stp/>
        <stp>EM_S_VAL_PE_TTM</stp>
        <stp>2</stp>
        <stp>002418.SZ</stp>
        <stp>2020/9/30</stp>
        <tr r="AV28" s="8"/>
      </tp>
      <tp>
        <v>50.488903980000003</v>
        <stp/>
        <stp>EM_S_VAL_PE_TTM</stp>
        <stp>2</stp>
        <stp>002519.SZ</stp>
        <stp>2021/8/30</stp>
        <tr r="AR249" s="8"/>
      </tp>
      <tp>
        <v>64.799260000000004</v>
        <stp/>
        <stp>EM_S_VAL_PE_TTM</stp>
        <stp>2</stp>
        <stp>002418.SZ</stp>
        <stp>2021/8/20</stp>
        <tr r="AV243" s="8"/>
      </tp>
      <tp>
        <v>33.242173569999999</v>
        <stp/>
        <stp>EM_S_VAL_PE_TTM</stp>
        <stp>2</stp>
        <stp>002418.SZ</stp>
        <stp>2021/5/20</stp>
        <tr r="AV178" s="8"/>
      </tp>
      <tp>
        <v>24.241146950000001</v>
        <stp/>
        <stp>EM_S_VAL_PE_TTM</stp>
        <stp>2</stp>
        <stp>002519.SZ</stp>
        <stp>2021/4/30</stp>
        <tr r="AR167" s="8"/>
      </tp>
      <tp>
        <v>106.75266793</v>
        <stp/>
        <stp>EM_S_VAL_PE_TTM</stp>
        <stp>2</stp>
        <stp>002418.SZ</stp>
        <stp>2021/4/20</stp>
        <tr r="AV159" s="8"/>
      </tp>
      <tp>
        <v>57.905721700000001</v>
        <stp/>
        <stp>EM_S_VAL_PE_TTM</stp>
        <stp>2</stp>
        <stp>002418.SZ</stp>
        <stp>2021/7/20</stp>
        <tr r="AV220" s="8"/>
      </tp>
      <tp>
        <v>26.43917841</v>
        <stp/>
        <stp>EM_S_VAL_PE_TTM</stp>
        <stp>2</stp>
        <stp>002519.SZ</stp>
        <stp>2021/6/30</stp>
        <tr r="AR206" s="8"/>
      </tp>
      <tp>
        <v>24.869155930000002</v>
        <stp/>
        <stp>EM_S_VAL_PE_TTM</stp>
        <stp>2</stp>
        <stp>002519.SZ</stp>
        <stp>2021/7/30</stp>
        <tr r="AR228" s="8"/>
      </tp>
      <tp>
        <v>-4.7765376499999999</v>
        <stp/>
        <stp>EM_S_VAL_PE_TTM</stp>
        <stp>2</stp>
        <stp>002418.SZ</stp>
        <stp>2021/1/20</stp>
        <tr r="AV101" s="8"/>
      </tp>
      <tp>
        <v>24.685549649999999</v>
        <stp/>
        <stp>EM_S_VAL_PE_TTM</stp>
        <stp>2</stp>
        <stp>002519.SZ</stp>
        <stp>2021/3/30</stp>
        <tr r="AR145" s="8"/>
      </tp>
      <tp>
        <v>66.177967659999993</v>
        <stp/>
        <stp>EM_S_VAL_PE_TTM</stp>
        <stp>2</stp>
        <stp>002418.SZ</stp>
        <stp>2021/8/27</stp>
        <tr r="AV248" s="8"/>
      </tp>
      <tp>
        <v>37.684676029999999</v>
        <stp/>
        <stp>EM_S_VAL_PE_TTM</stp>
        <stp>2</stp>
        <stp>002418.SZ</stp>
        <stp>2021/5/27</stp>
        <tr r="AV183" s="8"/>
      </tp>
      <tp>
        <v>100.79185905999999</v>
        <stp/>
        <stp>EM_S_VAL_PE_TTM</stp>
        <stp>2</stp>
        <stp>002418.SZ</stp>
        <stp>2021/4/27</stp>
        <tr r="AV164" s="8"/>
      </tp>
      <tp>
        <v>64.339690779999998</v>
        <stp/>
        <stp>EM_S_VAL_PE_TTM</stp>
        <stp>2</stp>
        <stp>002418.SZ</stp>
        <stp>2021/7/27</stp>
        <tr r="AV225" s="8"/>
      </tp>
      <tp>
        <v>-4.7219486499999999</v>
        <stp/>
        <stp>EM_S_VAL_PE_TTM</stp>
        <stp>2</stp>
        <stp>002418.SZ</stp>
        <stp>2021/1/27</stp>
        <tr r="AV106" s="8"/>
      </tp>
      <tp>
        <v>64.339690779999998</v>
        <stp/>
        <stp>EM_S_VAL_PE_TTM</stp>
        <stp>2</stp>
        <stp>002418.SZ</stp>
        <stp>2021/8/26</stp>
        <tr r="AV247" s="8"/>
      </tp>
      <tp>
        <v>38.757004209999998</v>
        <stp/>
        <stp>EM_S_VAL_PE_TTM</stp>
        <stp>2</stp>
        <stp>002418.SZ</stp>
        <stp>2021/5/26</stp>
        <tr r="AV182" s="8"/>
      </tp>
      <tp>
        <v>104.58510106999999</v>
        <stp/>
        <stp>EM_S_VAL_PE_TTM</stp>
        <stp>2</stp>
        <stp>002418.SZ</stp>
        <stp>2021/4/26</stp>
        <tr r="AV163" s="8"/>
      </tp>
      <tp>
        <v>66.943916360000003</v>
        <stp/>
        <stp>EM_S_VAL_PE_TTM</stp>
        <stp>2</stp>
        <stp>002418.SZ</stp>
        <stp>2021/7/26</stp>
        <tr r="AV224" s="8"/>
      </tp>
      <tp>
        <v>-4.5308871499999999</v>
        <stp/>
        <stp>EM_S_VAL_PE_TTM</stp>
        <stp>2</stp>
        <stp>002418.SZ</stp>
        <stp>2021/1/26</stp>
        <tr r="AV105" s="8"/>
      </tp>
      <tp>
        <v>-4.5035926399999999</v>
        <stp/>
        <stp>EM_S_VAL_PE_TTM</stp>
        <stp>2</stp>
        <stp>002418.SZ</stp>
        <stp>2021/3/26</stp>
        <tr r="AV143" s="8"/>
      </tp>
      <tp>
        <v>-4.6400651499999999</v>
        <stp/>
        <stp>EM_S_VAL_PE_TTM</stp>
        <stp>2</stp>
        <stp>002418.SZ</stp>
        <stp>2021/2/26</stp>
        <tr r="AV123" s="8"/>
      </tp>
      <tp>
        <v>63.880121559999999</v>
        <stp/>
        <stp>EM_S_VAL_PE_TTM</stp>
        <stp>2</stp>
        <stp>002418.SZ</stp>
        <stp>2021/8/25</stp>
        <tr r="AV246" s="8"/>
      </tp>
      <tp>
        <v>31.613416699999998</v>
        <stp/>
        <stp>EM_S_VAL_PE_TTM</stp>
        <stp>2</stp>
        <stp>002519.SZ</stp>
        <stp>2020/9/25</stp>
        <tr r="AR25" s="8"/>
      </tp>
      <tp>
        <v>36.918727330000003</v>
        <stp/>
        <stp>EM_S_VAL_PE_TTM</stp>
        <stp>2</stp>
        <stp>002418.SZ</stp>
        <stp>2021/5/25</stp>
        <tr r="AV181" s="8"/>
      </tp>
      <tp>
        <v>41.973988749999997</v>
        <stp/>
        <stp>EM_S_VAL_PE_TTM</stp>
        <stp>2</stp>
        <stp>002418.SZ</stp>
        <stp>2021/6/25</stp>
        <tr r="AV203" s="8"/>
      </tp>
      <tp>
        <v>-4.5581816499999999</v>
        <stp/>
        <stp>EM_S_VAL_PE_TTM</stp>
        <stp>2</stp>
        <stp>002418.SZ</stp>
        <stp>2021/1/25</stp>
        <tr r="AV104" s="8"/>
      </tp>
      <tp>
        <v>-4.6127706499999999</v>
        <stp/>
        <stp>EM_S_VAL_PE_TTM</stp>
        <stp>2</stp>
        <stp>002418.SZ</stp>
        <stp>2021/3/25</stp>
        <tr r="AV142" s="8"/>
      </tp>
      <tp>
        <v>-4.5581816499999999</v>
        <stp/>
        <stp>EM_S_VAL_PE_TTM</stp>
        <stp>2</stp>
        <stp>002418.SZ</stp>
        <stp>2021/2/25</stp>
        <tr r="AV122" s="8"/>
      </tp>
      <tp>
        <v>64.339690779999998</v>
        <stp/>
        <stp>EM_S_VAL_PE_TTM</stp>
        <stp>2</stp>
        <stp>002418.SZ</stp>
        <stp>2021/8/24</stp>
        <tr r="AV245" s="8"/>
      </tp>
      <tp>
        <v>31.96081689</v>
        <stp/>
        <stp>EM_S_VAL_PE_TTM</stp>
        <stp>2</stp>
        <stp>002519.SZ</stp>
        <stp>2020/9/24</stp>
        <tr r="AR24" s="8"/>
      </tp>
      <tp>
        <v>36.612347849999999</v>
        <stp/>
        <stp>EM_S_VAL_PE_TTM</stp>
        <stp>2</stp>
        <stp>002418.SZ</stp>
        <stp>2021/5/24</stp>
        <tr r="AV180" s="8"/>
      </tp>
      <tp>
        <v>38.144245249999997</v>
        <stp/>
        <stp>EM_S_VAL_PE_TTM</stp>
        <stp>2</stp>
        <stp>002418.SZ</stp>
        <stp>2021/6/24</stp>
        <tr r="AV202" s="8"/>
      </tp>
      <tp>
        <v>-4.6673596499999999</v>
        <stp/>
        <stp>EM_S_VAL_PE_TTM</stp>
        <stp>2</stp>
        <stp>002418.SZ</stp>
        <stp>2021/3/24</stp>
        <tr r="AV141" s="8"/>
      </tp>
      <tp>
        <v>-4.3398256399999999</v>
        <stp/>
        <stp>EM_S_VAL_PE_TTM</stp>
        <stp>2</stp>
        <stp>002418.SZ</stp>
        <stp>2021/2/24</stp>
        <tr r="AV121" s="8"/>
      </tp>
      <tp>
        <v>32.030296919999998</v>
        <stp/>
        <stp>EM_S_VAL_PE_TTM</stp>
        <stp>2</stp>
        <stp>002519.SZ</stp>
        <stp>2020/9/29</stp>
        <tr r="AR27" s="8"/>
      </tp>
      <tp>
        <v>27.880532670000001</v>
        <stp/>
        <stp>EM_S_VAL_PE_TTM</stp>
        <stp>2</stp>
        <stp>002418.SZ</stp>
        <stp>2021/4/29</stp>
        <tr r="AV166" s="8"/>
      </tp>
      <tp>
        <v>68.782193239999998</v>
        <stp/>
        <stp>EM_S_VAL_PE_TTM</stp>
        <stp>2</stp>
        <stp>002418.SZ</stp>
        <stp>2021/7/29</stp>
        <tr r="AV227" s="8"/>
      </tp>
      <tp>
        <v>50.705803930000002</v>
        <stp/>
        <stp>EM_S_VAL_PE_TTM</stp>
        <stp>2</stp>
        <stp>002418.SZ</stp>
        <stp>2021/6/29</stp>
        <tr r="AV205" s="8"/>
      </tp>
      <tp>
        <v>-4.6400651499999999</v>
        <stp/>
        <stp>EM_S_VAL_PE_TTM</stp>
        <stp>2</stp>
        <stp>002418.SZ</stp>
        <stp>2021/1/29</stp>
        <tr r="AV108" s="8"/>
      </tp>
      <tp>
        <v>-4.7219486499999999</v>
        <stp/>
        <stp>EM_S_VAL_PE_TTM</stp>
        <stp>2</stp>
        <stp>002418.SZ</stp>
        <stp>2021/3/29</stp>
        <tr r="AV144" s="8"/>
      </tp>
      <tp>
        <v>31.266016520000001</v>
        <stp/>
        <stp>EM_S_VAL_PE_TTM</stp>
        <stp>2</stp>
        <stp>002519.SZ</stp>
        <stp>2020/9/28</stp>
        <tr r="AR26" s="8"/>
      </tp>
      <tp>
        <v>39.522952910000001</v>
        <stp/>
        <stp>EM_S_VAL_PE_TTM</stp>
        <stp>2</stp>
        <stp>002418.SZ</stp>
        <stp>2021/5/28</stp>
        <tr r="AV184" s="8"/>
      </tp>
      <tp>
        <v>28.799671109999998</v>
        <stp/>
        <stp>EM_S_VAL_PE_TTM</stp>
        <stp>2</stp>
        <stp>002418.SZ</stp>
        <stp>2021/4/28</stp>
        <tr r="AV165" s="8"/>
      </tp>
      <tp>
        <v>69.241762460000004</v>
        <stp/>
        <stp>EM_S_VAL_PE_TTM</stp>
        <stp>2</stp>
        <stp>002418.SZ</stp>
        <stp>2021/7/28</stp>
        <tr r="AV226" s="8"/>
      </tp>
      <tp>
        <v>46.11011173</v>
        <stp/>
        <stp>EM_S_VAL_PE_TTM</stp>
        <stp>2</stp>
        <stp>002418.SZ</stp>
        <stp>2021/6/28</stp>
        <tr r="AV204" s="8"/>
      </tp>
      <tp>
        <v>-4.6946541499999999</v>
        <stp/>
        <stp>EM_S_VAL_PE_TTM</stp>
        <stp>2</stp>
        <stp>002418.SZ</stp>
        <stp>2021/1/28</stp>
        <tr r="AV107" s="8"/>
      </tp>
      <tp>
        <v>-4.8832727399999998</v>
        <stp/>
        <stp>EM_S_VAL_PE_TTM</stp>
        <stp>2</stp>
        <stp>002418.SZ</stp>
        <stp>2020/9/23</stp>
        <tr r="AV23" s="8"/>
      </tp>
      <tp>
        <v>52.368143580000002</v>
        <stp/>
        <stp>EM_S_VAL_PE_TTM</stp>
        <stp>2</stp>
        <stp>002519.SZ</stp>
        <stp>2021/8/23</stp>
        <tr r="AR244" s="8"/>
      </tp>
      <tp>
        <v>24.931956830000001</v>
        <stp/>
        <stp>EM_S_VAL_PE_TTM</stp>
        <stp>2</stp>
        <stp>002519.SZ</stp>
        <stp>2021/4/23</stp>
        <tr r="AR162" s="8"/>
      </tp>
      <tp>
        <v>25.622766720000001</v>
        <stp/>
        <stp>EM_S_VAL_PE_TTM</stp>
        <stp>2</stp>
        <stp>002519.SZ</stp>
        <stp>2021/6/23</stp>
        <tr r="AR201" s="8"/>
      </tp>
      <tp>
        <v>24.30394785</v>
        <stp/>
        <stp>EM_S_VAL_PE_TTM</stp>
        <stp>2</stp>
        <stp>002519.SZ</stp>
        <stp>2021/7/23</stp>
        <tr r="AR223" s="8"/>
      </tp>
      <tp>
        <v>25.653523069999999</v>
        <stp/>
        <stp>EM_S_VAL_PE_TTM</stp>
        <stp>2</stp>
        <stp>002519.SZ</stp>
        <stp>2021/2/23</stp>
        <tr r="AR120" s="8"/>
      </tp>
      <tp>
        <v>25.810628319999999</v>
        <stp/>
        <stp>EM_S_VAL_PE_TTM</stp>
        <stp>2</stp>
        <stp>002519.SZ</stp>
        <stp>2021/3/23</stp>
        <tr r="AR140" s="8"/>
      </tp>
      <tp>
        <v>-4.8351616799999997</v>
        <stp/>
        <stp>EM_S_VAL_PE_TTM</stp>
        <stp>2</stp>
        <stp>002418.SZ</stp>
        <stp>2020/9/22</stp>
        <tr r="AV22" s="8"/>
      </tp>
      <tp>
        <v>25.183160430000001</v>
        <stp/>
        <stp>EM_S_VAL_PE_TTM</stp>
        <stp>2</stp>
        <stp>002519.SZ</stp>
        <stp>2021/4/22</stp>
        <tr r="AR161" s="8"/>
      </tp>
      <tp>
        <v>25.74836852</v>
        <stp/>
        <stp>EM_S_VAL_PE_TTM</stp>
        <stp>2</stp>
        <stp>002519.SZ</stp>
        <stp>2021/6/22</stp>
        <tr r="AR200" s="8"/>
      </tp>
      <tp>
        <v>24.555151439999999</v>
        <stp/>
        <stp>EM_S_VAL_PE_TTM</stp>
        <stp>2</stp>
        <stp>002519.SZ</stp>
        <stp>2021/7/22</stp>
        <tr r="AR222" s="8"/>
      </tp>
      <tp>
        <v>27.223049549999999</v>
        <stp/>
        <stp>EM_S_VAL_PE_TTM</stp>
        <stp>2</stp>
        <stp>002519.SZ</stp>
        <stp>2021/1/22</stp>
        <tr r="AR103" s="8"/>
      </tp>
      <tp>
        <v>25.389053759999999</v>
        <stp/>
        <stp>EM_S_VAL_PE_TTM</stp>
        <stp>2</stp>
        <stp>002519.SZ</stp>
        <stp>2021/2/22</stp>
        <tr r="AR119" s="8"/>
      </tp>
      <tp>
        <v>25.942990510000001</v>
        <stp/>
        <stp>EM_S_VAL_PE_TTM</stp>
        <stp>2</stp>
        <stp>002519.SZ</stp>
        <stp>2021/3/22</stp>
        <tr r="AR139" s="8"/>
      </tp>
      <tp>
        <v>-4.7629950799999996</v>
        <stp/>
        <stp>EM_S_VAL_PE_TTM</stp>
        <stp>2</stp>
        <stp>002418.SZ</stp>
        <stp>2020/9/21</stp>
        <tr r="AV21" s="8"/>
      </tp>
      <tp>
        <v>35.851698939999999</v>
        <stp/>
        <stp>EM_S_VAL_PE_TTM</stp>
        <stp>2</stp>
        <stp>002519.SZ</stp>
        <stp>2020/8/31</stp>
        <tr r="AR6" s="8"/>
      </tp>
      <tp>
        <v>76.447259320000001</v>
        <stp/>
        <stp>EM_S_VAL_PE_TTM</stp>
        <stp>2</stp>
        <stp>002418.SZ</stp>
        <stp>2021/8/31</stp>
        <tr r="AV250" s="8"/>
      </tp>
      <tp>
        <v>41.514419529999998</v>
        <stp/>
        <stp>EM_S_VAL_PE_TTM</stp>
        <stp>2</stp>
        <stp>002418.SZ</stp>
        <stp>2021/5/31</stp>
        <tr r="AV185" s="8"/>
      </tp>
      <tp>
        <v>25.308762229999999</v>
        <stp/>
        <stp>EM_S_VAL_PE_TTM</stp>
        <stp>2</stp>
        <stp>002519.SZ</stp>
        <stp>2021/4/21</stp>
        <tr r="AR160" s="8"/>
      </tp>
      <tp>
        <v>23.675938859999999</v>
        <stp/>
        <stp>EM_S_VAL_PE_TTM</stp>
        <stp>2</stp>
        <stp>002519.SZ</stp>
        <stp>2021/5/21</stp>
        <tr r="AR179" s="8"/>
      </tp>
      <tp>
        <v>25.559965819999999</v>
        <stp/>
        <stp>EM_S_VAL_PE_TTM</stp>
        <stp>2</stp>
        <stp>002519.SZ</stp>
        <stp>2021/6/21</stp>
        <tr r="AR199" s="8"/>
      </tp>
      <tp>
        <v>24.680753240000001</v>
        <stp/>
        <stp>EM_S_VAL_PE_TTM</stp>
        <stp>2</stp>
        <stp>002519.SZ</stp>
        <stp>2021/7/21</stp>
        <tr r="AR221" s="8"/>
      </tp>
      <tp>
        <v>27.862755679999999</v>
        <stp/>
        <stp>EM_S_VAL_PE_TTM</stp>
        <stp>2</stp>
        <stp>002519.SZ</stp>
        <stp>2021/1/21</stp>
        <tr r="AR102" s="8"/>
      </tp>
      <tp>
        <v>-4.5581816499999999</v>
        <stp/>
        <stp>EM_S_VAL_PE_TTM</stp>
        <stp>2</stp>
        <stp>002418.SZ</stp>
        <stp>2021/3/31</stp>
        <tr r="AV146" s="8"/>
      </tp>
      <tp>
        <v>50.990034540000003</v>
        <stp/>
        <stp>EM_S_VAL_PE_TTM</stp>
        <stp>2</stp>
        <stp>002519.SZ</stp>
        <stp>2021/8/20</stp>
        <tr r="AR243" s="8"/>
      </tp>
      <tp>
        <v>77.752456429999995</v>
        <stp/>
        <stp>EM_S_VAL_PE_TTM</stp>
        <stp>2</stp>
        <stp>002418.SZ</stp>
        <stp>2021/8/30</stp>
        <tr r="AV249" s="8"/>
      </tp>
      <tp>
        <v>33.003017440000001</v>
        <stp/>
        <stp>EM_S_VAL_PE_TTM</stp>
        <stp>2</stp>
        <stp>002519.SZ</stp>
        <stp>2020/9/30</stp>
        <tr r="AR28" s="8"/>
      </tp>
      <tp>
        <v>25.74836852</v>
        <stp/>
        <stp>EM_S_VAL_PE_TTM</stp>
        <stp>2</stp>
        <stp>002519.SZ</stp>
        <stp>2021/4/20</stp>
        <tr r="AR159" s="8"/>
      </tp>
      <tp>
        <v>28.34010189</v>
        <stp/>
        <stp>EM_S_VAL_PE_TTM</stp>
        <stp>2</stp>
        <stp>002418.SZ</stp>
        <stp>2021/4/30</stp>
        <tr r="AV167" s="8"/>
      </tp>
      <tp>
        <v>23.61313796</v>
        <stp/>
        <stp>EM_S_VAL_PE_TTM</stp>
        <stp>2</stp>
        <stp>002519.SZ</stp>
        <stp>2021/5/20</stp>
        <tr r="AR178" s="8"/>
      </tp>
      <tp>
        <v>65.105639479999994</v>
        <stp/>
        <stp>EM_S_VAL_PE_TTM</stp>
        <stp>2</stp>
        <stp>002418.SZ</stp>
        <stp>2021/7/30</stp>
        <tr r="AV228" s="8"/>
      </tp>
      <tp>
        <v>55.761065340000002</v>
        <stp/>
        <stp>EM_S_VAL_PE_TTM</stp>
        <stp>2</stp>
        <stp>002418.SZ</stp>
        <stp>2021/6/30</stp>
        <tr r="AV206" s="8"/>
      </tp>
      <tp>
        <v>24.680753240000001</v>
        <stp/>
        <stp>EM_S_VAL_PE_TTM</stp>
        <stp>2</stp>
        <stp>002519.SZ</stp>
        <stp>2021/7/20</stp>
        <tr r="AR220" s="8"/>
      </tp>
      <tp>
        <v>27.79167722</v>
        <stp/>
        <stp>EM_S_VAL_PE_TTM</stp>
        <stp>2</stp>
        <stp>002519.SZ</stp>
        <stp>2021/1/20</stp>
        <tr r="AR101" s="8"/>
      </tp>
      <tp>
        <v>-4.5581816499999999</v>
        <stp/>
        <stp>EM_S_VAL_PE_TTM</stp>
        <stp>2</stp>
        <stp>002418.SZ</stp>
        <stp>2021/3/30</stp>
        <tr r="AV145" s="8"/>
      </tp>
      <tp>
        <v>51.24059982</v>
        <stp/>
        <stp>EM_S_VAL_PE_TTM</stp>
        <stp>2</stp>
        <stp>002519.SZ</stp>
        <stp>2021/8/27</stp>
        <tr r="AR248" s="8"/>
      </tp>
      <tp>
        <v>24.429549640000001</v>
        <stp/>
        <stp>EM_S_VAL_PE_TTM</stp>
        <stp>2</stp>
        <stp>002519.SZ</stp>
        <stp>2021/4/27</stp>
        <tr r="AR164" s="8"/>
      </tp>
      <tp>
        <v>24.115545149999999</v>
        <stp/>
        <stp>EM_S_VAL_PE_TTM</stp>
        <stp>2</stp>
        <stp>002519.SZ</stp>
        <stp>2021/5/27</stp>
        <tr r="AR183" s="8"/>
      </tp>
      <tp>
        <v>24.555151439999999</v>
        <stp/>
        <stp>EM_S_VAL_PE_TTM</stp>
        <stp>2</stp>
        <stp>002519.SZ</stp>
        <stp>2021/7/27</stp>
        <tr r="AR225" s="8"/>
      </tp>
      <tp>
        <v>25.12458445</v>
        <stp/>
        <stp>EM_S_VAL_PE_TTM</stp>
        <stp>2</stp>
        <stp>002519.SZ</stp>
        <stp>2021/1/27</stp>
        <tr r="AR106" s="8"/>
      </tp>
      <tp>
        <v>51.992295660000003</v>
        <stp/>
        <stp>EM_S_VAL_PE_TTM</stp>
        <stp>2</stp>
        <stp>002519.SZ</stp>
        <stp>2021/8/26</stp>
        <tr r="AR247" s="8"/>
      </tp>
      <tp>
        <v>24.49235054</v>
        <stp/>
        <stp>EM_S_VAL_PE_TTM</stp>
        <stp>2</stp>
        <stp>002519.SZ</stp>
        <stp>2021/4/26</stp>
        <tr r="AR163" s="8"/>
      </tp>
      <tp>
        <v>23.989943350000001</v>
        <stp/>
        <stp>EM_S_VAL_PE_TTM</stp>
        <stp>2</stp>
        <stp>002519.SZ</stp>
        <stp>2021/5/26</stp>
        <tr r="AR182" s="8"/>
      </tp>
      <tp>
        <v>25.057558629999999</v>
        <stp/>
        <stp>EM_S_VAL_PE_TTM</stp>
        <stp>2</stp>
        <stp>002519.SZ</stp>
        <stp>2021/7/26</stp>
        <tr r="AR224" s="8"/>
      </tp>
      <tp>
        <v>24.992349789999999</v>
        <stp/>
        <stp>EM_S_VAL_PE_TTM</stp>
        <stp>2</stp>
        <stp>002519.SZ</stp>
        <stp>2021/1/26</stp>
        <tr r="AR105" s="8"/>
      </tp>
      <tp>
        <v>25.785757719999999</v>
        <stp/>
        <stp>EM_S_VAL_PE_TTM</stp>
        <stp>2</stp>
        <stp>002519.SZ</stp>
        <stp>2021/2/26</stp>
        <tr r="AR123" s="8"/>
      </tp>
      <tp>
        <v>25.214998430000001</v>
        <stp/>
        <stp>EM_S_VAL_PE_TTM</stp>
        <stp>2</stp>
        <stp>002519.SZ</stp>
        <stp>2021/3/26</stp>
        <tr r="AR143" s="8"/>
      </tp>
      <tp>
        <v>-4.6186619000000002</v>
        <stp/>
        <stp>EM_S_VAL_PE_TTM</stp>
        <stp>2</stp>
        <stp>002418.SZ</stp>
        <stp>2020/9/25</stp>
        <tr r="AV25" s="8"/>
      </tp>
      <tp>
        <v>51.491165100000003</v>
        <stp/>
        <stp>EM_S_VAL_PE_TTM</stp>
        <stp>2</stp>
        <stp>002519.SZ</stp>
        <stp>2021/8/25</stp>
        <tr r="AR246" s="8"/>
      </tp>
      <tp>
        <v>23.927142450000002</v>
        <stp/>
        <stp>EM_S_VAL_PE_TTM</stp>
        <stp>2</stp>
        <stp>002519.SZ</stp>
        <stp>2021/5/25</stp>
        <tr r="AR181" s="8"/>
      </tp>
      <tp>
        <v>26.43917841</v>
        <stp/>
        <stp>EM_S_VAL_PE_TTM</stp>
        <stp>2</stp>
        <stp>002519.SZ</stp>
        <stp>2021/6/25</stp>
        <tr r="AR203" s="8"/>
      </tp>
      <tp>
        <v>26.725500350000001</v>
        <stp/>
        <stp>EM_S_VAL_PE_TTM</stp>
        <stp>2</stp>
        <stp>002519.SZ</stp>
        <stp>2021/1/25</stp>
        <tr r="AR104" s="8"/>
      </tp>
      <tp>
        <v>25.653523069999999</v>
        <stp/>
        <stp>EM_S_VAL_PE_TTM</stp>
        <stp>2</stp>
        <stp>002519.SZ</stp>
        <stp>2021/2/25</stp>
        <tr r="AR122" s="8"/>
      </tp>
      <tp>
        <v>25.016455140000001</v>
        <stp/>
        <stp>EM_S_VAL_PE_TTM</stp>
        <stp>2</stp>
        <stp>002519.SZ</stp>
        <stp>2021/3/25</stp>
        <tr r="AR142" s="8"/>
      </tp>
      <tp>
        <v>-4.7389395499999996</v>
        <stp/>
        <stp>EM_S_VAL_PE_TTM</stp>
        <stp>2</stp>
        <stp>002418.SZ</stp>
        <stp>2020/9/24</stp>
        <tr r="AV24" s="8"/>
      </tp>
      <tp>
        <v>51.491165100000003</v>
        <stp/>
        <stp>EM_S_VAL_PE_TTM</stp>
        <stp>2</stp>
        <stp>002519.SZ</stp>
        <stp>2021/8/24</stp>
        <tr r="AR245" s="8"/>
      </tp>
      <tp>
        <v>23.864341549999999</v>
        <stp/>
        <stp>EM_S_VAL_PE_TTM</stp>
        <stp>2</stp>
        <stp>002519.SZ</stp>
        <stp>2021/5/24</stp>
        <tr r="AR180" s="8"/>
      </tp>
      <tp>
        <v>25.308762229999999</v>
        <stp/>
        <stp>EM_S_VAL_PE_TTM</stp>
        <stp>2</stp>
        <stp>002519.SZ</stp>
        <stp>2021/6/24</stp>
        <tr r="AR202" s="8"/>
      </tp>
      <tp>
        <v>25.785757719999999</v>
        <stp/>
        <stp>EM_S_VAL_PE_TTM</stp>
        <stp>2</stp>
        <stp>002519.SZ</stp>
        <stp>2021/2/24</stp>
        <tr r="AR121" s="8"/>
      </tp>
      <tp>
        <v>25.347360630000001</v>
        <stp/>
        <stp>EM_S_VAL_PE_TTM</stp>
        <stp>2</stp>
        <stp>002519.SZ</stp>
        <stp>2021/3/24</stp>
        <tr r="AR141" s="8"/>
      </tp>
      <tp>
        <v>-4.3299955299999997</v>
        <stp/>
        <stp>EM_S_VAL_PE_TTM</stp>
        <stp>2</stp>
        <stp>002418.SZ</stp>
        <stp>2020/9/29</stp>
        <tr r="AV27" s="8"/>
      </tp>
      <tp>
        <v>24.05274425</v>
        <stp/>
        <stp>EM_S_VAL_PE_TTM</stp>
        <stp>2</stp>
        <stp>002519.SZ</stp>
        <stp>2021/4/29</stp>
        <tr r="AR166" s="8"/>
      </tp>
      <tp>
        <v>26.9415856</v>
        <stp/>
        <stp>EM_S_VAL_PE_TTM</stp>
        <stp>2</stp>
        <stp>002519.SZ</stp>
        <stp>2021/6/29</stp>
        <tr r="AR205" s="8"/>
      </tp>
      <tp>
        <v>24.743554140000001</v>
        <stp/>
        <stp>EM_S_VAL_PE_TTM</stp>
        <stp>2</stp>
        <stp>002519.SZ</stp>
        <stp>2021/7/29</stp>
        <tr r="AR227" s="8"/>
      </tp>
      <tp>
        <v>24.33117652</v>
        <stp/>
        <stp>EM_S_VAL_PE_TTM</stp>
        <stp>2</stp>
        <stp>002519.SZ</stp>
        <stp>2021/1/29</stp>
        <tr r="AR108" s="8"/>
      </tp>
      <tp>
        <v>25.214998430000001</v>
        <stp/>
        <stp>EM_S_VAL_PE_TTM</stp>
        <stp>2</stp>
        <stp>002519.SZ</stp>
        <stp>2021/3/29</stp>
        <tr r="AR144" s="8"/>
      </tp>
      <tp>
        <v>-4.47432871</v>
        <stp/>
        <stp>EM_S_VAL_PE_TTM</stp>
        <stp>2</stp>
        <stp>002418.SZ</stp>
        <stp>2020/9/28</stp>
        <tr r="AV26" s="8"/>
      </tp>
      <tp>
        <v>24.178346049999998</v>
        <stp/>
        <stp>EM_S_VAL_PE_TTM</stp>
        <stp>2</stp>
        <stp>002519.SZ</stp>
        <stp>2021/4/28</stp>
        <tr r="AR165" s="8"/>
      </tp>
      <tp>
        <v>23.989943350000001</v>
        <stp/>
        <stp>EM_S_VAL_PE_TTM</stp>
        <stp>2</stp>
        <stp>002519.SZ</stp>
        <stp>2021/5/28</stp>
        <tr r="AR184" s="8"/>
      </tp>
      <tp>
        <v>29.07681616</v>
        <stp/>
        <stp>EM_S_VAL_PE_TTM</stp>
        <stp>2</stp>
        <stp>002519.SZ</stp>
        <stp>2021/6/28</stp>
        <tr r="AR204" s="8"/>
      </tp>
      <tp>
        <v>24.178346049999998</v>
        <stp/>
        <stp>EM_S_VAL_PE_TTM</stp>
        <stp>2</stp>
        <stp>002519.SZ</stp>
        <stp>2021/7/28</stp>
        <tr r="AR226" s="8"/>
      </tp>
      <tp>
        <v>25.12458445</v>
        <stp/>
        <stp>EM_S_VAL_PE_TTM</stp>
        <stp>2</stp>
        <stp>002519.SZ</stp>
        <stp>2021/1/28</stp>
        <tr r="AR107" s="8"/>
      </tp>
      <tp>
        <v>25.93677121</v>
        <stp/>
        <stp>EM_S_VAL_PE_TTM</stp>
        <stp>2</stp>
        <stp>002519.SZ</stp>
        <stp>2021/8/13</stp>
        <tr r="AR238" s="8"/>
      </tp>
      <tp>
        <v>25.545903920000001</v>
        <stp/>
        <stp>EM_S_VAL_PE_TTM</stp>
        <stp>2</stp>
        <stp>002519.SZ</stp>
        <stp>2021/4/13</stp>
        <tr r="AR154" s="8"/>
      </tp>
      <tp>
        <v>24.30394785</v>
        <stp/>
        <stp>EM_S_VAL_PE_TTM</stp>
        <stp>2</stp>
        <stp>002519.SZ</stp>
        <stp>2021/5/13</stp>
        <tr r="AR173" s="8"/>
      </tp>
      <tp>
        <v>25.873970320000002</v>
        <stp/>
        <stp>EM_S_VAL_PE_TTM</stp>
        <stp>2</stp>
        <stp>002519.SZ</stp>
        <stp>2021/7/13</stp>
        <tr r="AR215" s="8"/>
      </tp>
      <tp>
        <v>27.151971100000001</v>
        <stp/>
        <stp>EM_S_VAL_PE_TTM</stp>
        <stp>2</stp>
        <stp>002519.SZ</stp>
        <stp>2021/1/13</stp>
        <tr r="AR96" s="8"/>
      </tp>
      <tp>
        <v>26.125173910000001</v>
        <stp/>
        <stp>EM_S_VAL_PE_TTM</stp>
        <stp>2</stp>
        <stp>002519.SZ</stp>
        <stp>2021/8/12</stp>
        <tr r="AR237" s="8"/>
      </tp>
      <tp>
        <v>25.612085019999999</v>
        <stp/>
        <stp>EM_S_VAL_PE_TTM</stp>
        <stp>2</stp>
        <stp>002519.SZ</stp>
        <stp>2021/4/12</stp>
        <tr r="AR153" s="8"/>
      </tp>
      <tp>
        <v>24.429549640000001</v>
        <stp/>
        <stp>EM_S_VAL_PE_TTM</stp>
        <stp>2</stp>
        <stp>002519.SZ</stp>
        <stp>2021/5/12</stp>
        <tr r="AR172" s="8"/>
      </tp>
      <tp>
        <v>25.999572109999999</v>
        <stp/>
        <stp>EM_S_VAL_PE_TTM</stp>
        <stp>2</stp>
        <stp>002519.SZ</stp>
        <stp>2021/7/12</stp>
        <tr r="AR214" s="8"/>
      </tp>
      <tp>
        <v>27.933834139999998</v>
        <stp/>
        <stp>EM_S_VAL_PE_TTM</stp>
        <stp>2</stp>
        <stp>002519.SZ</stp>
        <stp>2021/1/12</stp>
        <tr r="AR95" s="8"/>
      </tp>
      <tp>
        <v>25.413541729999999</v>
        <stp/>
        <stp>EM_S_VAL_PE_TTM</stp>
        <stp>2</stp>
        <stp>002519.SZ</stp>
        <stp>2021/3/12</stp>
        <tr r="AR133" s="8"/>
      </tp>
      <tp>
        <v>-4.9073282699999998</v>
        <stp/>
        <stp>EM_S_VAL_PE_TTM</stp>
        <stp>2</stp>
        <stp>002418.SZ</stp>
        <stp>2020/9/11</stp>
        <tr r="AV15" s="8"/>
      </tp>
      <tp>
        <v>26.062373010000002</v>
        <stp/>
        <stp>EM_S_VAL_PE_TTM</stp>
        <stp>2</stp>
        <stp>002519.SZ</stp>
        <stp>2021/8/11</stp>
        <tr r="AR236" s="8"/>
      </tp>
      <tp>
        <v>24.366748739999998</v>
        <stp/>
        <stp>EM_S_VAL_PE_TTM</stp>
        <stp>2</stp>
        <stp>002519.SZ</stp>
        <stp>2021/5/11</stp>
        <tr r="AR171" s="8"/>
      </tp>
      <tp>
        <v>24.80635504</v>
        <stp/>
        <stp>EM_S_VAL_PE_TTM</stp>
        <stp>2</stp>
        <stp>002519.SZ</stp>
        <stp>2021/6/11</stp>
        <tr r="AR194" s="8"/>
      </tp>
      <tp>
        <v>27.578441850000001</v>
        <stp/>
        <stp>EM_S_VAL_PE_TTM</stp>
        <stp>2</stp>
        <stp>002519.SZ</stp>
        <stp>2021/1/11</stp>
        <tr r="AR94" s="8"/>
      </tp>
      <tp>
        <v>25.479722819999999</v>
        <stp/>
        <stp>EM_S_VAL_PE_TTM</stp>
        <stp>2</stp>
        <stp>002519.SZ</stp>
        <stp>2021/3/11</stp>
        <tr r="AR132" s="8"/>
      </tp>
      <tp>
        <v>-4.97949486</v>
        <stp/>
        <stp>EM_S_VAL_PE_TTM</stp>
        <stp>2</stp>
        <stp>002418.SZ</stp>
        <stp>2020/9/10</stp>
        <tr r="AV14" s="8"/>
      </tp>
      <tp>
        <v>25.873970320000002</v>
        <stp/>
        <stp>EM_S_VAL_PE_TTM</stp>
        <stp>2</stp>
        <stp>002519.SZ</stp>
        <stp>2021/8/10</stp>
        <tr r="AR235" s="8"/>
      </tp>
      <tp>
        <v>23.864341549999999</v>
        <stp/>
        <stp>EM_S_VAL_PE_TTM</stp>
        <stp>2</stp>
        <stp>002519.SZ</stp>
        <stp>2021/5/10</stp>
        <tr r="AR170" s="8"/>
      </tp>
      <tp>
        <v>25.120359530000002</v>
        <stp/>
        <stp>EM_S_VAL_PE_TTM</stp>
        <stp>2</stp>
        <stp>002519.SZ</stp>
        <stp>2021/6/10</stp>
        <tr r="AR193" s="8"/>
      </tp>
      <tp>
        <v>24.39729384</v>
        <stp/>
        <stp>EM_S_VAL_PE_TTM</stp>
        <stp>2</stp>
        <stp>002519.SZ</stp>
        <stp>2021/2/10</stp>
        <tr r="AR116" s="8"/>
      </tp>
      <tp>
        <v>25.214998430000001</v>
        <stp/>
        <stp>EM_S_VAL_PE_TTM</stp>
        <stp>2</stp>
        <stp>002519.SZ</stp>
        <stp>2021/3/10</stp>
        <tr r="AR131" s="8"/>
      </tp>
      <tp>
        <v>-4.6908284900000004</v>
        <stp/>
        <stp>EM_S_VAL_PE_TTM</stp>
        <stp>2</stp>
        <stp>002418.SZ</stp>
        <stp>2020/9/17</stp>
        <tr r="AV19" s="8"/>
      </tp>
      <tp>
        <v>25.43436402</v>
        <stp/>
        <stp>EM_S_VAL_PE_TTM</stp>
        <stp>2</stp>
        <stp>002519.SZ</stp>
        <stp>2021/8/17</stp>
        <tr r="AR240" s="8"/>
      </tp>
      <tp>
        <v>23.927142450000002</v>
        <stp/>
        <stp>EM_S_VAL_PE_TTM</stp>
        <stp>2</stp>
        <stp>002519.SZ</stp>
        <stp>2021/5/17</stp>
        <tr r="AR175" s="8"/>
      </tp>
      <tp>
        <v>25.120359530000002</v>
        <stp/>
        <stp>EM_S_VAL_PE_TTM</stp>
        <stp>2</stp>
        <stp>002519.SZ</stp>
        <stp>2021/6/17</stp>
        <tr r="AR197" s="8"/>
      </tp>
      <tp>
        <v>25.87680941</v>
        <stp/>
        <stp>EM_S_VAL_PE_TTM</stp>
        <stp>2</stp>
        <stp>002519.SZ</stp>
        <stp>2021/3/17</stp>
        <tr r="AR136" s="8"/>
      </tp>
      <tp>
        <v>-4.7148840200000004</v>
        <stp/>
        <stp>EM_S_VAL_PE_TTM</stp>
        <stp>2</stp>
        <stp>002418.SZ</stp>
        <stp>2020/9/16</stp>
        <tr r="AV18" s="8"/>
      </tp>
      <tp>
        <v>25.68556762</v>
        <stp/>
        <stp>EM_S_VAL_PE_TTM</stp>
        <stp>2</stp>
        <stp>002519.SZ</stp>
        <stp>2021/8/16</stp>
        <tr r="AR239" s="8"/>
      </tp>
      <tp>
        <v>26.340077099999998</v>
        <stp/>
        <stp>EM_S_VAL_PE_TTM</stp>
        <stp>2</stp>
        <stp>002519.SZ</stp>
        <stp>2021/4/16</stp>
        <tr r="AR157" s="8"/>
      </tp>
      <tp>
        <v>25.120359530000002</v>
        <stp/>
        <stp>EM_S_VAL_PE_TTM</stp>
        <stp>2</stp>
        <stp>002519.SZ</stp>
        <stp>2021/6/16</stp>
        <tr r="AR196" s="8"/>
      </tp>
      <tp>
        <v>24.99475773</v>
        <stp/>
        <stp>EM_S_VAL_PE_TTM</stp>
        <stp>2</stp>
        <stp>002519.SZ</stp>
        <stp>2021/7/16</stp>
        <tr r="AR218" s="8"/>
      </tp>
      <tp>
        <v>25.942990510000001</v>
        <stp/>
        <stp>EM_S_VAL_PE_TTM</stp>
        <stp>2</stp>
        <stp>002519.SZ</stp>
        <stp>2021/3/16</stp>
        <tr r="AR135" s="8"/>
      </tp>
      <tp>
        <v>-4.5946063700000002</v>
        <stp/>
        <stp>EM_S_VAL_PE_TTM</stp>
        <stp>2</stp>
        <stp>002418.SZ</stp>
        <stp>2020/9/15</stp>
        <tr r="AV17" s="8"/>
      </tp>
      <tp>
        <v>25.87680941</v>
        <stp/>
        <stp>EM_S_VAL_PE_TTM</stp>
        <stp>2</stp>
        <stp>002519.SZ</stp>
        <stp>2021/4/15</stp>
        <tr r="AR156" s="8"/>
      </tp>
      <tp>
        <v>24.680753240000001</v>
        <stp/>
        <stp>EM_S_VAL_PE_TTM</stp>
        <stp>2</stp>
        <stp>002519.SZ</stp>
        <stp>2021/6/15</stp>
        <tr r="AR195" s="8"/>
      </tp>
      <tp>
        <v>24.869155930000002</v>
        <stp/>
        <stp>EM_S_VAL_PE_TTM</stp>
        <stp>2</stp>
        <stp>002519.SZ</stp>
        <stp>2021/7/15</stp>
        <tr r="AR217" s="8"/>
      </tp>
      <tp>
        <v>27.507363389999998</v>
        <stp/>
        <stp>EM_S_VAL_PE_TTM</stp>
        <stp>2</stp>
        <stp>002519.SZ</stp>
        <stp>2021/1/15</stp>
        <tr r="AR98" s="8"/>
      </tp>
      <tp>
        <v>25.347360630000001</v>
        <stp/>
        <stp>EM_S_VAL_PE_TTM</stp>
        <stp>2</stp>
        <stp>002519.SZ</stp>
        <stp>2021/3/15</stp>
        <tr r="AR134" s="8"/>
      </tp>
      <tp>
        <v>-4.8351616799999997</v>
        <stp/>
        <stp>EM_S_VAL_PE_TTM</stp>
        <stp>2</stp>
        <stp>002418.SZ</stp>
        <stp>2020/9/14</stp>
        <tr r="AV16" s="8"/>
      </tp>
      <tp>
        <v>25.612085019999999</v>
        <stp/>
        <stp>EM_S_VAL_PE_TTM</stp>
        <stp>2</stp>
        <stp>002519.SZ</stp>
        <stp>2021/4/14</stp>
        <tr r="AR155" s="8"/>
      </tp>
      <tp>
        <v>24.617952339999999</v>
        <stp/>
        <stp>EM_S_VAL_PE_TTM</stp>
        <stp>2</stp>
        <stp>002519.SZ</stp>
        <stp>2021/5/14</stp>
        <tr r="AR174" s="8"/>
      </tp>
      <tp>
        <v>25.24596133</v>
        <stp/>
        <stp>EM_S_VAL_PE_TTM</stp>
        <stp>2</stp>
        <stp>002519.SZ</stp>
        <stp>2021/7/14</stp>
        <tr r="AR216" s="8"/>
      </tp>
      <tp>
        <v>27.151971100000001</v>
        <stp/>
        <stp>EM_S_VAL_PE_TTM</stp>
        <stp>2</stp>
        <stp>002519.SZ</stp>
        <stp>2021/1/14</stp>
        <tr r="AR97" s="8"/>
      </tp>
      <tp>
        <v>26.376377510000001</v>
        <stp/>
        <stp>EM_S_VAL_PE_TTM</stp>
        <stp>2</stp>
        <stp>002519.SZ</stp>
        <stp>2021/8/19</stp>
        <tr r="AR242" s="8"/>
      </tp>
      <tp>
        <v>27.465155769999999</v>
        <stp/>
        <stp>EM_S_VAL_PE_TTM</stp>
        <stp>2</stp>
        <stp>002519.SZ</stp>
        <stp>2021/4/19</stp>
        <tr r="AR158" s="8"/>
      </tp>
      <tp>
        <v>23.864341549999999</v>
        <stp/>
        <stp>EM_S_VAL_PE_TTM</stp>
        <stp>2</stp>
        <stp>002519.SZ</stp>
        <stp>2021/5/19</stp>
        <tr r="AR177" s="8"/>
      </tp>
      <tp>
        <v>24.617952339999999</v>
        <stp/>
        <stp>EM_S_VAL_PE_TTM</stp>
        <stp>2</stp>
        <stp>002519.SZ</stp>
        <stp>2021/7/19</stp>
        <tr r="AR219" s="8"/>
      </tp>
      <tp>
        <v>27.862755679999999</v>
        <stp/>
        <stp>EM_S_VAL_PE_TTM</stp>
        <stp>2</stp>
        <stp>002519.SZ</stp>
        <stp>2021/1/19</stp>
        <tr r="AR100" s="8"/>
      </tp>
      <tp>
        <v>25.587405740000001</v>
        <stp/>
        <stp>EM_S_VAL_PE_TTM</stp>
        <stp>2</stp>
        <stp>002519.SZ</stp>
        <stp>2021/2/19</stp>
        <tr r="AR118" s="8"/>
      </tp>
      <tp>
        <v>25.67826612</v>
        <stp/>
        <stp>EM_S_VAL_PE_TTM</stp>
        <stp>2</stp>
        <stp>002519.SZ</stp>
        <stp>2021/3/19</stp>
        <tr r="AR138" s="8"/>
      </tp>
      <tp>
        <v>-4.7629950799999996</v>
        <stp/>
        <stp>EM_S_VAL_PE_TTM</stp>
        <stp>2</stp>
        <stp>002418.SZ</stp>
        <stp>2020/9/18</stp>
        <tr r="AV20" s="8"/>
      </tp>
      <tp>
        <v>25.497164919999999</v>
        <stp/>
        <stp>EM_S_VAL_PE_TTM</stp>
        <stp>2</stp>
        <stp>002519.SZ</stp>
        <stp>2021/8/18</stp>
        <tr r="AR241" s="8"/>
      </tp>
      <tp>
        <v>23.864341549999999</v>
        <stp/>
        <stp>EM_S_VAL_PE_TTM</stp>
        <stp>2</stp>
        <stp>002519.SZ</stp>
        <stp>2021/5/18</stp>
        <tr r="AR176" s="8"/>
      </tp>
      <tp>
        <v>25.43436402</v>
        <stp/>
        <stp>EM_S_VAL_PE_TTM</stp>
        <stp>2</stp>
        <stp>002519.SZ</stp>
        <stp>2021/6/18</stp>
        <tr r="AR198" s="8"/>
      </tp>
      <tp>
        <v>27.933834139999998</v>
        <stp/>
        <stp>EM_S_VAL_PE_TTM</stp>
        <stp>2</stp>
        <stp>002519.SZ</stp>
        <stp>2021/1/18</stp>
        <tr r="AR99" s="8"/>
      </tp>
      <tp>
        <v>24.926232460000001</v>
        <stp/>
        <stp>EM_S_VAL_PE_TTM</stp>
        <stp>2</stp>
        <stp>002519.SZ</stp>
        <stp>2021/2/18</stp>
        <tr r="AR117" s="8"/>
      </tp>
      <tp>
        <v>25.810628319999999</v>
        <stp/>
        <stp>EM_S_VAL_PE_TTM</stp>
        <stp>2</stp>
        <stp>002519.SZ</stp>
        <stp>2021/3/18</stp>
        <tr r="AR137" s="8"/>
      </tp>
      <tp>
        <v>68.93538298</v>
        <stp/>
        <stp>EM_S_VAL_PE_TTM</stp>
        <stp>2</stp>
        <stp>002418.SZ</stp>
        <stp>2021/8/13</stp>
        <tr r="AV238" s="8"/>
      </tp>
      <tp>
        <v>32.476224870000003</v>
        <stp/>
        <stp>EM_S_VAL_PE_TTM</stp>
        <stp>2</stp>
        <stp>002418.SZ</stp>
        <stp>2021/5/13</stp>
        <tr r="AV173" s="8"/>
      </tp>
      <tp>
        <v>-4.7492431499999999</v>
        <stp/>
        <stp>EM_S_VAL_PE_TTM</stp>
        <stp>2</stp>
        <stp>002418.SZ</stp>
        <stp>2021/4/13</stp>
        <tr r="AV154" s="8"/>
      </tp>
      <tp>
        <v>55.761065340000002</v>
        <stp/>
        <stp>EM_S_VAL_PE_TTM</stp>
        <stp>2</stp>
        <stp>002418.SZ</stp>
        <stp>2021/7/13</stp>
        <tr r="AV215" s="8"/>
      </tp>
      <tp>
        <v>-4.8584211599999998</v>
        <stp/>
        <stp>EM_S_VAL_PE_TTM</stp>
        <stp>2</stp>
        <stp>002418.SZ</stp>
        <stp>2021/1/13</stp>
        <tr r="AV96" s="8"/>
      </tp>
      <tp>
        <v>66.177967659999993</v>
        <stp/>
        <stp>EM_S_VAL_PE_TTM</stp>
        <stp>2</stp>
        <stp>002418.SZ</stp>
        <stp>2021/8/12</stp>
        <tr r="AV237" s="8"/>
      </tp>
      <tp>
        <v>33.242173569999999</v>
        <stp/>
        <stp>EM_S_VAL_PE_TTM</stp>
        <stp>2</stp>
        <stp>002418.SZ</stp>
        <stp>2021/5/12</stp>
        <tr r="AV172" s="8"/>
      </tp>
      <tp>
        <v>-4.7492431499999999</v>
        <stp/>
        <stp>EM_S_VAL_PE_TTM</stp>
        <stp>2</stp>
        <stp>002418.SZ</stp>
        <stp>2021/4/12</stp>
        <tr r="AV153" s="8"/>
      </tp>
      <tp>
        <v>54.688737170000003</v>
        <stp/>
        <stp>EM_S_VAL_PE_TTM</stp>
        <stp>2</stp>
        <stp>002418.SZ</stp>
        <stp>2021/7/12</stp>
        <tr r="AV214" s="8"/>
      </tp>
      <tp>
        <v>-4.8038321499999999</v>
        <stp/>
        <stp>EM_S_VAL_PE_TTM</stp>
        <stp>2</stp>
        <stp>002418.SZ</stp>
        <stp>2021/1/12</stp>
        <tr r="AV95" s="8"/>
      </tp>
      <tp>
        <v>-4.6127706499999999</v>
        <stp/>
        <stp>EM_S_VAL_PE_TTM</stp>
        <stp>2</stp>
        <stp>002418.SZ</stp>
        <stp>2021/3/12</stp>
        <tr r="AV133" s="8"/>
      </tp>
      <tp>
        <v>67.8630548</v>
        <stp/>
        <stp>EM_S_VAL_PE_TTM</stp>
        <stp>2</stp>
        <stp>002418.SZ</stp>
        <stp>2021/8/11</stp>
        <tr r="AV236" s="8"/>
      </tp>
      <tp>
        <v>33.55885773</v>
        <stp/>
        <stp>EM_S_VAL_PE_TTM</stp>
        <stp>2</stp>
        <stp>002519.SZ</stp>
        <stp>2020/9/11</stp>
        <tr r="AR15" s="8"/>
      </tp>
      <tp>
        <v>31.71027617</v>
        <stp/>
        <stp>EM_S_VAL_PE_TTM</stp>
        <stp>2</stp>
        <stp>002418.SZ</stp>
        <stp>2021/5/11</stp>
        <tr r="AV171" s="8"/>
      </tp>
      <tp>
        <v>39.522952910000001</v>
        <stp/>
        <stp>EM_S_VAL_PE_TTM</stp>
        <stp>2</stp>
        <stp>002418.SZ</stp>
        <stp>2021/6/11</stp>
        <tr r="AV194" s="8"/>
      </tp>
      <tp>
        <v>-4.8038321499999999</v>
        <stp/>
        <stp>EM_S_VAL_PE_TTM</stp>
        <stp>2</stp>
        <stp>002418.SZ</stp>
        <stp>2021/1/11</stp>
        <tr r="AV94" s="8"/>
      </tp>
      <tp>
        <v>-4.6400651499999999</v>
        <stp/>
        <stp>EM_S_VAL_PE_TTM</stp>
        <stp>2</stp>
        <stp>002418.SZ</stp>
        <stp>2021/3/11</stp>
        <tr r="AV132" s="8"/>
      </tp>
      <tp>
        <v>62.960983120000002</v>
        <stp/>
        <stp>EM_S_VAL_PE_TTM</stp>
        <stp>2</stp>
        <stp>002418.SZ</stp>
        <stp>2021/8/10</stp>
        <tr r="AV235" s="8"/>
      </tp>
      <tp>
        <v>33.419897659999997</v>
        <stp/>
        <stp>EM_S_VAL_PE_TTM</stp>
        <stp>2</stp>
        <stp>002519.SZ</stp>
        <stp>2020/9/10</stp>
        <tr r="AR14" s="8"/>
      </tp>
      <tp>
        <v>31.250706950000001</v>
        <stp/>
        <stp>EM_S_VAL_PE_TTM</stp>
        <stp>2</stp>
        <stp>002418.SZ</stp>
        <stp>2021/5/10</stp>
        <tr r="AV170" s="8"/>
      </tp>
      <tp>
        <v>38.91019395</v>
        <stp/>
        <stp>EM_S_VAL_PE_TTM</stp>
        <stp>2</stp>
        <stp>002418.SZ</stp>
        <stp>2021/6/10</stp>
        <tr r="AV193" s="8"/>
      </tp>
      <tp>
        <v>-4.6127706499999999</v>
        <stp/>
        <stp>EM_S_VAL_PE_TTM</stp>
        <stp>2</stp>
        <stp>002418.SZ</stp>
        <stp>2021/3/10</stp>
        <tr r="AV131" s="8"/>
      </tp>
      <tp>
        <v>-4.3125311399999999</v>
        <stp/>
        <stp>EM_S_VAL_PE_TTM</stp>
        <stp>2</stp>
        <stp>002418.SZ</stp>
        <stp>2021/2/10</stp>
        <tr r="AV116" s="8"/>
      </tp>
      <tp>
        <v>67.8630548</v>
        <stp/>
        <stp>EM_S_VAL_PE_TTM</stp>
        <stp>2</stp>
        <stp>002418.SZ</stp>
        <stp>2021/8/17</stp>
        <tr r="AV240" s="8"/>
      </tp>
      <tp>
        <v>32.308217069999998</v>
        <stp/>
        <stp>EM_S_VAL_PE_TTM</stp>
        <stp>2</stp>
        <stp>002519.SZ</stp>
        <stp>2020/9/17</stp>
        <tr r="AR19" s="8"/>
      </tp>
      <tp>
        <v>32.476224870000003</v>
        <stp/>
        <stp>EM_S_VAL_PE_TTM</stp>
        <stp>2</stp>
        <stp>002418.SZ</stp>
        <stp>2021/5/17</stp>
        <tr r="AV175" s="8"/>
      </tp>
      <tp>
        <v>35.386829929999998</v>
        <stp/>
        <stp>EM_S_VAL_PE_TTM</stp>
        <stp>2</stp>
        <stp>002418.SZ</stp>
        <stp>2021/6/17</stp>
        <tr r="AV197" s="8"/>
      </tp>
      <tp>
        <v>-4.8038321499999999</v>
        <stp/>
        <stp>EM_S_VAL_PE_TTM</stp>
        <stp>2</stp>
        <stp>002418.SZ</stp>
        <stp>2021/3/17</stp>
        <tr r="AV136" s="8"/>
      </tp>
      <tp>
        <v>72.30555726</v>
        <stp/>
        <stp>EM_S_VAL_PE_TTM</stp>
        <stp>2</stp>
        <stp>002418.SZ</stp>
        <stp>2021/8/16</stp>
        <tr r="AV239" s="8"/>
      </tp>
      <tp>
        <v>32.308217069999998</v>
        <stp/>
        <stp>EM_S_VAL_PE_TTM</stp>
        <stp>2</stp>
        <stp>002519.SZ</stp>
        <stp>2020/9/16</stp>
        <tr r="AR18" s="8"/>
      </tp>
      <tp>
        <v>103.50131764</v>
        <stp/>
        <stp>EM_S_VAL_PE_TTM</stp>
        <stp>2</stp>
        <stp>002418.SZ</stp>
        <stp>2021/4/16</stp>
        <tr r="AV157" s="8"/>
      </tp>
      <tp>
        <v>52.084511589999998</v>
        <stp/>
        <stp>EM_S_VAL_PE_TTM</stp>
        <stp>2</stp>
        <stp>002418.SZ</stp>
        <stp>2021/7/16</stp>
        <tr r="AV218" s="8"/>
      </tp>
      <tp>
        <v>36.765537590000001</v>
        <stp/>
        <stp>EM_S_VAL_PE_TTM</stp>
        <stp>2</stp>
        <stp>002418.SZ</stp>
        <stp>2021/6/16</stp>
        <tr r="AV196" s="8"/>
      </tp>
      <tp>
        <v>-4.6946541499999999</v>
        <stp/>
        <stp>EM_S_VAL_PE_TTM</stp>
        <stp>2</stp>
        <stp>002418.SZ</stp>
        <stp>2021/3/16</stp>
        <tr r="AV135" s="8"/>
      </tp>
      <tp>
        <v>33.419897659999997</v>
        <stp/>
        <stp>EM_S_VAL_PE_TTM</stp>
        <stp>2</stp>
        <stp>002519.SZ</stp>
        <stp>2020/9/15</stp>
        <tr r="AR17" s="8"/>
      </tp>
      <tp>
        <v>98.624292199999999</v>
        <stp/>
        <stp>EM_S_VAL_PE_TTM</stp>
        <stp>2</stp>
        <stp>002418.SZ</stp>
        <stp>2021/4/15</stp>
        <tr r="AV156" s="8"/>
      </tp>
      <tp>
        <v>52.544080809999997</v>
        <stp/>
        <stp>EM_S_VAL_PE_TTM</stp>
        <stp>2</stp>
        <stp>002418.SZ</stp>
        <stp>2021/7/15</stp>
        <tr r="AV217" s="8"/>
      </tp>
      <tp>
        <v>37.071917069999998</v>
        <stp/>
        <stp>EM_S_VAL_PE_TTM</stp>
        <stp>2</stp>
        <stp>002418.SZ</stp>
        <stp>2021/6/15</stp>
        <tr r="AV195" s="8"/>
      </tp>
      <tp>
        <v>-4.8038321499999999</v>
        <stp/>
        <stp>EM_S_VAL_PE_TTM</stp>
        <stp>2</stp>
        <stp>002418.SZ</stp>
        <stp>2021/1/15</stp>
        <tr r="AV98" s="8"/>
      </tp>
      <tp>
        <v>-4.5854761499999999</v>
        <stp/>
        <stp>EM_S_VAL_PE_TTM</stp>
        <stp>2</stp>
        <stp>002418.SZ</stp>
        <stp>2021/3/15</stp>
        <tr r="AV134" s="8"/>
      </tp>
      <tp>
        <v>33.697817809999997</v>
        <stp/>
        <stp>EM_S_VAL_PE_TTM</stp>
        <stp>2</stp>
        <stp>002519.SZ</stp>
        <stp>2020/9/14</stp>
        <tr r="AR16" s="8"/>
      </tp>
      <tp>
        <v>34.161312010000003</v>
        <stp/>
        <stp>EM_S_VAL_PE_TTM</stp>
        <stp>2</stp>
        <stp>002418.SZ</stp>
        <stp>2021/5/14</stp>
        <tr r="AV174" s="8"/>
      </tp>
      <tp>
        <v>-4.7219486499999999</v>
        <stp/>
        <stp>EM_S_VAL_PE_TTM</stp>
        <stp>2</stp>
        <stp>002418.SZ</stp>
        <stp>2021/4/14</stp>
        <tr r="AV155" s="8"/>
      </tp>
      <tp>
        <v>53.463219250000002</v>
        <stp/>
        <stp>EM_S_VAL_PE_TTM</stp>
        <stp>2</stp>
        <stp>002418.SZ</stp>
        <stp>2021/7/14</stp>
        <tr r="AV216" s="8"/>
      </tp>
      <tp>
        <v>-4.7765376499999999</v>
        <stp/>
        <stp>EM_S_VAL_PE_TTM</stp>
        <stp>2</stp>
        <stp>002418.SZ</stp>
        <stp>2021/1/14</stp>
        <tr r="AV97" s="8"/>
      </tp>
      <tp>
        <v>67.709865059999998</v>
        <stp/>
        <stp>EM_S_VAL_PE_TTM</stp>
        <stp>2</stp>
        <stp>002418.SZ</stp>
        <stp>2021/8/19</stp>
        <tr r="AV242" s="8"/>
      </tp>
      <tp>
        <v>34.927260709999999</v>
        <stp/>
        <stp>EM_S_VAL_PE_TTM</stp>
        <stp>2</stp>
        <stp>002418.SZ</stp>
        <stp>2021/5/19</stp>
        <tr r="AV177" s="8"/>
      </tp>
      <tp>
        <v>101.87564249</v>
        <stp/>
        <stp>EM_S_VAL_PE_TTM</stp>
        <stp>2</stp>
        <stp>002418.SZ</stp>
        <stp>2021/4/19</stp>
        <tr r="AV158" s="8"/>
      </tp>
      <tp>
        <v>52.697270549999999</v>
        <stp/>
        <stp>EM_S_VAL_PE_TTM</stp>
        <stp>2</stp>
        <stp>002418.SZ</stp>
        <stp>2021/7/19</stp>
        <tr r="AV219" s="8"/>
      </tp>
      <tp>
        <v>-4.8038321499999999</v>
        <stp/>
        <stp>EM_S_VAL_PE_TTM</stp>
        <stp>2</stp>
        <stp>002418.SZ</stp>
        <stp>2021/1/19</stp>
        <tr r="AV100" s="8"/>
      </tp>
      <tp>
        <v>-4.7492431499999999</v>
        <stp/>
        <stp>EM_S_VAL_PE_TTM</stp>
        <stp>2</stp>
        <stp>002418.SZ</stp>
        <stp>2021/3/19</stp>
        <tr r="AV138" s="8"/>
      </tp>
      <tp>
        <v>-4.3671201399999999</v>
        <stp/>
        <stp>EM_S_VAL_PE_TTM</stp>
        <stp>2</stp>
        <stp>002418.SZ</stp>
        <stp>2021/2/19</stp>
        <tr r="AV118" s="8"/>
      </tp>
      <tp>
        <v>67.097106100000005</v>
        <stp/>
        <stp>EM_S_VAL_PE_TTM</stp>
        <stp>2</stp>
        <stp>002418.SZ</stp>
        <stp>2021/8/18</stp>
        <tr r="AV241" s="8"/>
      </tp>
      <tp>
        <v>33.141977509999997</v>
        <stp/>
        <stp>EM_S_VAL_PE_TTM</stp>
        <stp>2</stp>
        <stp>002519.SZ</stp>
        <stp>2020/9/18</stp>
        <tr r="AR20" s="8"/>
      </tp>
      <tp>
        <v>33.701742789999997</v>
        <stp/>
        <stp>EM_S_VAL_PE_TTM</stp>
        <stp>2</stp>
        <stp>002418.SZ</stp>
        <stp>2021/5/18</stp>
        <tr r="AV176" s="8"/>
      </tp>
      <tp>
        <v>37.378296550000002</v>
        <stp/>
        <stp>EM_S_VAL_PE_TTM</stp>
        <stp>2</stp>
        <stp>002418.SZ</stp>
        <stp>2021/6/18</stp>
        <tr r="AV198" s="8"/>
      </tp>
      <tp>
        <v>-4.8584211599999998</v>
        <stp/>
        <stp>EM_S_VAL_PE_TTM</stp>
        <stp>2</stp>
        <stp>002418.SZ</stp>
        <stp>2021/1/18</stp>
        <tr r="AV99" s="8"/>
      </tp>
      <tp>
        <v>-4.8311266599999998</v>
        <stp/>
        <stp>EM_S_VAL_PE_TTM</stp>
        <stp>2</stp>
        <stp>002418.SZ</stp>
        <stp>2021/3/18</stp>
        <tr r="AV137" s="8"/>
      </tp>
      <tp>
        <v>-4.3398256399999999</v>
        <stp/>
        <stp>EM_S_VAL_PE_TTM</stp>
        <stp>2</stp>
        <stp>002418.SZ</stp>
        <stp>2021/2/18</stp>
        <tr r="AV117" s="8"/>
      </tp>
      <tp>
        <v>52.855964200000003</v>
        <stp/>
        <stp>EM_S_VAL_PE_TTM</stp>
        <stp>2</stp>
        <stp>603195.SH</stp>
        <stp>2020/12/2</stp>
        <tr r="G67" s="8"/>
      </tp>
      <tp>
        <v>51.361437440000003</v>
        <stp/>
        <stp>EM_S_VAL_PE_TTM</stp>
        <stp>2</stp>
        <stp>603195.SH</stp>
        <stp>2020/12/3</stp>
        <tr r="G68" s="8"/>
      </tp>
      <tp>
        <v>52.302849620000003</v>
        <stp/>
        <stp>EM_S_VAL_PE_TTM</stp>
        <stp>2</stp>
        <stp>603195.SH</stp>
        <stp>2020/12/1</stp>
        <tr r="G66" s="8"/>
      </tp>
      <tp>
        <v>53.836485490000001</v>
        <stp/>
        <stp>EM_S_VAL_PE_TTM</stp>
        <stp>2</stp>
        <stp>603195.SH</stp>
        <stp>2020/12/7</stp>
        <tr r="G70" s="8"/>
      </tp>
      <tp>
        <v>52.839203150000003</v>
        <stp/>
        <stp>EM_S_VAL_PE_TTM</stp>
        <stp>2</stp>
        <stp>603195.SH</stp>
        <stp>2020/12/4</stp>
        <tr r="G69" s="8"/>
      </tp>
      <tp>
        <v>54.38960007</v>
        <stp/>
        <stp>EM_S_VAL_PE_TTM</stp>
        <stp>2</stp>
        <stp>603195.SH</stp>
        <stp>2020/12/8</stp>
        <tr r="G71" s="8"/>
      </tp>
      <tp>
        <v>53.230294270000002</v>
        <stp/>
        <stp>EM_S_VAL_PE_TTM</stp>
        <stp>2</stp>
        <stp>603195.SH</stp>
        <stp>2020/12/9</stp>
        <tr r="G72" s="8"/>
      </tp>
      <tp>
        <v>26.434310880000002</v>
        <stp/>
        <stp>EM_S_VAL_PE_TTM</stp>
        <stp>2</stp>
        <stp>600690.SH</stp>
        <stp>2020/12/1</stp>
        <tr r="BP66" s="8"/>
      </tp>
      <tp>
        <v>26.10030334</v>
        <stp/>
        <stp>EM_S_VAL_PE_TTM</stp>
        <stp>2</stp>
        <stp>600690.SH</stp>
        <stp>2020/12/3</stp>
        <tr r="BP68" s="8"/>
      </tp>
      <tp>
        <v>26.443853950000001</v>
        <stp/>
        <stp>EM_S_VAL_PE_TTM</stp>
        <stp>2</stp>
        <stp>600690.SH</stp>
        <stp>2020/12/2</stp>
        <tr r="BP67" s="8"/>
      </tp>
      <tp>
        <v>25.976243400000001</v>
        <stp/>
        <stp>EM_S_VAL_PE_TTM</stp>
        <stp>2</stp>
        <stp>600690.SH</stp>
        <stp>2020/12/4</stp>
        <tr r="BP69" s="8"/>
      </tp>
      <tp>
        <v>25.785381950000001</v>
        <stp/>
        <stp>EM_S_VAL_PE_TTM</stp>
        <stp>2</stp>
        <stp>600690.SH</stp>
        <stp>2020/12/7</stp>
        <tr r="BP70" s="8"/>
      </tp>
      <tp>
        <v>25.107823799999998</v>
        <stp/>
        <stp>EM_S_VAL_PE_TTM</stp>
        <stp>2</stp>
        <stp>600690.SH</stp>
        <stp>2020/12/9</stp>
        <tr r="BP72" s="8"/>
      </tp>
      <tp>
        <v>25.73766659</v>
        <stp/>
        <stp>EM_S_VAL_PE_TTM</stp>
        <stp>2</stp>
        <stp>600690.SH</stp>
        <stp>2020/12/8</stp>
        <tr r="BP71" s="8"/>
      </tp>
      <tp>
        <v>76.923343059999993</v>
        <stp/>
        <stp>EM_S_VAL_PE_TTM</stp>
        <stp>2</stp>
        <stp>000801.SZ</stp>
        <stp>2021/3/31</stp>
        <tr r="BJ146" s="8"/>
      </tp>
      <tp>
        <v>65.377386200000004</v>
        <stp/>
        <stp>EM_S_VAL_PE_TTM</stp>
        <stp>2</stp>
        <stp>000801.SZ</stp>
        <stp>2021/5/31</stp>
        <tr r="BJ185" s="8"/>
      </tp>
      <tp>
        <v>16.199247039999999</v>
        <stp/>
        <stp>EM_S_VAL_PE_TTM</stp>
        <stp>2</stp>
        <stp>002403.SZ</stp>
        <stp>2021/8/13</stp>
        <tr r="AX238" s="8"/>
      </tp>
      <tp>
        <v>22.976348479999999</v>
        <stp/>
        <stp>EM_S_VAL_PE_TTM</stp>
        <stp>2</stp>
        <stp>300632.SZ</stp>
        <stp>2020/9/11</stp>
        <tr r="O15" s="8"/>
      </tp>
      <tp>
        <v>173.01579591000001</v>
        <stp/>
        <stp>EM_S_VAL_PE_TTM</stp>
        <stp>2</stp>
        <stp>000801.SZ</stp>
        <stp>2020/9/21</stp>
        <tr r="BJ21" s="8"/>
      </tp>
      <tp>
        <v>17.392392709999999</v>
        <stp/>
        <stp>EM_S_VAL_PE_TTM</stp>
        <stp>2</stp>
        <stp>002403.SZ</stp>
        <stp>2021/5/13</stp>
        <tr r="AX173" s="8"/>
      </tp>
      <tp>
        <v>61.250123709999997</v>
        <stp/>
        <stp>EM_S_VAL_PE_TTM</stp>
        <stp>2</stp>
        <stp>000801.SZ</stp>
        <stp>2021/8/31</stp>
        <tr r="BJ250" s="8"/>
      </tp>
      <tp>
        <v>14.916024139999999</v>
        <stp/>
        <stp>EM_S_VAL_PE_TTM</stp>
        <stp>2</stp>
        <stp>002403.SZ</stp>
        <stp>2021/4/13</stp>
        <tr r="AX154" s="8"/>
      </tp>
      <tp>
        <v>17.23177695</v>
        <stp/>
        <stp>EM_S_VAL_PE_TTM</stp>
        <stp>2</stp>
        <stp>002403.SZ</stp>
        <stp>2021/7/13</stp>
        <tr r="AX215" s="8"/>
      </tp>
      <tp>
        <v>15.019035349999999</v>
        <stp/>
        <stp>EM_S_VAL_PE_TTM</stp>
        <stp>2</stp>
        <stp>002403.SZ</stp>
        <stp>2021/1/13</stp>
        <tr r="AX96" s="8"/>
      </tp>
      <tp>
        <v>77.59929511</v>
        <stp/>
        <stp>EM_S_VAL_PE_TTM</stp>
        <stp>2</stp>
        <stp>000801.SZ</stp>
        <stp>2021/3/30</stp>
        <tr r="BJ145" s="8"/>
      </tp>
      <tp>
        <v>65.806794319999995</v>
        <stp/>
        <stp>EM_S_VAL_PE_TTM</stp>
        <stp>2</stp>
        <stp>000801.SZ</stp>
        <stp>2021/4/30</stp>
        <tr r="BJ167" s="8"/>
      </tp>
      <tp>
        <v>16.313972580000001</v>
        <stp/>
        <stp>EM_S_VAL_PE_TTM</stp>
        <stp>2</stp>
        <stp>002403.SZ</stp>
        <stp>2021/8/12</stp>
        <tr r="AX237" s="8"/>
      </tp>
      <tp>
        <v>71.603803929999998</v>
        <stp/>
        <stp>EM_S_VAL_PE_TTM</stp>
        <stp>2</stp>
        <stp>000801.SZ</stp>
        <stp>2021/7/30</stp>
        <tr r="BJ228" s="8"/>
      </tp>
      <tp>
        <v>22.897437159999999</v>
        <stp/>
        <stp>EM_S_VAL_PE_TTM</stp>
        <stp>2</stp>
        <stp>300632.SZ</stp>
        <stp>2020/9/10</stp>
        <tr r="O14" s="8"/>
      </tp>
      <tp>
        <v>72.677324229999996</v>
        <stp/>
        <stp>EM_S_VAL_PE_TTM</stp>
        <stp>2</stp>
        <stp>000801.SZ</stp>
        <stp>2021/6/30</stp>
        <tr r="BJ206" s="8"/>
      </tp>
      <tp>
        <v>17.300612269999998</v>
        <stp/>
        <stp>EM_S_VAL_PE_TTM</stp>
        <stp>2</stp>
        <stp>002403.SZ</stp>
        <stp>2021/5/12</stp>
        <tr r="AX172" s="8"/>
      </tp>
      <tp>
        <v>62.476659349999998</v>
        <stp/>
        <stp>EM_S_VAL_PE_TTM</stp>
        <stp>2</stp>
        <stp>000801.SZ</stp>
        <stp>2021/8/30</stp>
        <tr r="BJ249" s="8"/>
      </tp>
      <tp>
        <v>15.142648810000001</v>
        <stp/>
        <stp>EM_S_VAL_PE_TTM</stp>
        <stp>2</stp>
        <stp>002403.SZ</stp>
        <stp>2021/4/12</stp>
        <tr r="AX153" s="8"/>
      </tp>
      <tp>
        <v>17.254722059999999</v>
        <stp/>
        <stp>EM_S_VAL_PE_TTM</stp>
        <stp>2</stp>
        <stp>002403.SZ</stp>
        <stp>2021/7/12</stp>
        <tr r="AX214" s="8"/>
      </tp>
      <tp>
        <v>15.38987573</v>
        <stp/>
        <stp>EM_S_VAL_PE_TTM</stp>
        <stp>2</stp>
        <stp>002403.SZ</stp>
        <stp>2021/1/12</stp>
        <tr r="AX95" s="8"/>
      </tp>
      <tp>
        <v>14.998433110000001</v>
        <stp/>
        <stp>EM_S_VAL_PE_TTM</stp>
        <stp>2</stp>
        <stp>002403.SZ</stp>
        <stp>2021/3/12</stp>
        <tr r="AX133" s="8"/>
      </tp>
      <tp>
        <v>16.359862799999998</v>
        <stp/>
        <stp>EM_S_VAL_PE_TTM</stp>
        <stp>2</stp>
        <stp>002403.SZ</stp>
        <stp>2021/8/11</stp>
        <tr r="AX236" s="8"/>
      </tp>
      <tp>
        <v>169.00549601</v>
        <stp/>
        <stp>EM_S_VAL_PE_TTM</stp>
        <stp>2</stp>
        <stp>000801.SZ</stp>
        <stp>2020/9/23</stp>
        <tr r="BJ23" s="8"/>
      </tp>
      <tp>
        <v>17.094106289999999</v>
        <stp/>
        <stp>EM_S_VAL_PE_TTM</stp>
        <stp>2</stp>
        <stp>002403.SZ</stp>
        <stp>2021/5/11</stp>
        <tr r="AX171" s="8"/>
      </tp>
      <tp>
        <v>16.910545419999998</v>
        <stp/>
        <stp>EM_S_VAL_PE_TTM</stp>
        <stp>2</stp>
        <stp>002403.SZ</stp>
        <stp>2021/6/11</stp>
        <tr r="AX194" s="8"/>
      </tp>
      <tp>
        <v>15.26626227</v>
        <stp/>
        <stp>EM_S_VAL_PE_TTM</stp>
        <stp>2</stp>
        <stp>002403.SZ</stp>
        <stp>2021/1/11</stp>
        <tr r="AX94" s="8"/>
      </tp>
      <tp>
        <v>15.08084208</v>
        <stp/>
        <stp>EM_S_VAL_PE_TTM</stp>
        <stp>2</stp>
        <stp>002403.SZ</stp>
        <stp>2021/3/11</stp>
        <tr r="AX132" s="8"/>
      </tp>
      <tp>
        <v>16.33691769</v>
        <stp/>
        <stp>EM_S_VAL_PE_TTM</stp>
        <stp>2</stp>
        <stp>002403.SZ</stp>
        <stp>2021/8/10</stp>
        <tr r="AX235" s="8"/>
      </tp>
      <tp>
        <v>167.57324603999999</v>
        <stp/>
        <stp>EM_S_VAL_PE_TTM</stp>
        <stp>2</stp>
        <stp>000801.SZ</stp>
        <stp>2020/9/22</stp>
        <tr r="BJ22" s="8"/>
      </tp>
      <tp>
        <v>17.048216069999999</v>
        <stp/>
        <stp>EM_S_VAL_PE_TTM</stp>
        <stp>2</stp>
        <stp>002403.SZ</stp>
        <stp>2021/5/10</stp>
        <tr r="AX170" s="8"/>
      </tp>
      <tp>
        <v>16.864655200000001</v>
        <stp/>
        <stp>EM_S_VAL_PE_TTM</stp>
        <stp>2</stp>
        <stp>002403.SZ</stp>
        <stp>2021/6/10</stp>
        <tr r="AX193" s="8"/>
      </tp>
      <tp>
        <v>14.95722862</v>
        <stp/>
        <stp>EM_S_VAL_PE_TTM</stp>
        <stp>2</stp>
        <stp>002403.SZ</stp>
        <stp>2021/3/10</stp>
        <tr r="AX131" s="8"/>
      </tp>
      <tp>
        <v>15.451682460000001</v>
        <stp/>
        <stp>EM_S_VAL_PE_TTM</stp>
        <stp>2</stp>
        <stp>002403.SZ</stp>
        <stp>2021/2/10</stp>
        <tr r="AX116" s="8"/>
      </tp>
      <tp>
        <v>15.94685084</v>
        <stp/>
        <stp>EM_S_VAL_PE_TTM</stp>
        <stp>2</stp>
        <stp>002403.SZ</stp>
        <stp>2021/8/17</stp>
        <tr r="AX240" s="8"/>
      </tp>
      <tp>
        <v>25.34368834</v>
        <stp/>
        <stp>EM_S_VAL_PE_TTM</stp>
        <stp>2</stp>
        <stp>300632.SZ</stp>
        <stp>2020/9/15</stp>
        <tr r="O17" s="8"/>
      </tp>
      <tp>
        <v>165.85454608000001</v>
        <stp/>
        <stp>EM_S_VAL_PE_TTM</stp>
        <stp>2</stp>
        <stp>000801.SZ</stp>
        <stp>2020/9/25</stp>
        <tr r="BJ25" s="8"/>
      </tp>
      <tp>
        <v>17.048216069999999</v>
        <stp/>
        <stp>EM_S_VAL_PE_TTM</stp>
        <stp>2</stp>
        <stp>002403.SZ</stp>
        <stp>2021/5/17</stp>
        <tr r="AX175" s="8"/>
      </tp>
      <tp>
        <v>16.29102747</v>
        <stp/>
        <stp>EM_S_VAL_PE_TTM</stp>
        <stp>2</stp>
        <stp>002403.SZ</stp>
        <stp>2021/6/17</stp>
        <tr r="AX197" s="8"/>
      </tp>
      <tp>
        <v>15.28686452</v>
        <stp/>
        <stp>EM_S_VAL_PE_TTM</stp>
        <stp>2</stp>
        <stp>002403.SZ</stp>
        <stp>2021/3/17</stp>
        <tr r="AX136" s="8"/>
      </tp>
      <tp>
        <v>16.199247039999999</v>
        <stp/>
        <stp>EM_S_VAL_PE_TTM</stp>
        <stp>2</stp>
        <stp>002403.SZ</stp>
        <stp>2021/8/16</stp>
        <tr r="AX239" s="8"/>
      </tp>
      <tp>
        <v>24.765005259999999</v>
        <stp/>
        <stp>EM_S_VAL_PE_TTM</stp>
        <stp>2</stp>
        <stp>300632.SZ</stp>
        <stp>2020/9/14</stp>
        <tr r="O16" s="8"/>
      </tp>
      <tp>
        <v>167.85969603000001</v>
        <stp/>
        <stp>EM_S_VAL_PE_TTM</stp>
        <stp>2</stp>
        <stp>000801.SZ</stp>
        <stp>2020/9/24</stp>
        <tr r="BJ24" s="8"/>
      </tp>
      <tp>
        <v>25.720198870000001</v>
        <stp/>
        <stp>EM_S_VAL_PE_TTM</stp>
        <stp>2</stp>
        <stp>002403.SZ</stp>
        <stp>2021/4/16</stp>
        <tr r="AX157" s="8"/>
      </tp>
      <tp>
        <v>16.658149219999999</v>
        <stp/>
        <stp>EM_S_VAL_PE_TTM</stp>
        <stp>2</stp>
        <stp>002403.SZ</stp>
        <stp>2021/7/16</stp>
        <tr r="AX218" s="8"/>
      </tp>
      <tp>
        <v>16.38280791</v>
        <stp/>
        <stp>EM_S_VAL_PE_TTM</stp>
        <stp>2</stp>
        <stp>002403.SZ</stp>
        <stp>2021/6/16</stp>
        <tr r="AX196" s="8"/>
      </tp>
      <tp>
        <v>15.28686452</v>
        <stp/>
        <stp>EM_S_VAL_PE_TTM</stp>
        <stp>2</stp>
        <stp>002403.SZ</stp>
        <stp>2021/3/16</stp>
        <tr r="AX135" s="8"/>
      </tp>
      <tp>
        <v>25.120106239999998</v>
        <stp/>
        <stp>EM_S_VAL_PE_TTM</stp>
        <stp>2</stp>
        <stp>300632.SZ</stp>
        <stp>2020/9/17</stp>
        <tr r="O19" s="8"/>
      </tp>
      <tp>
        <v>25.37309767</v>
        <stp/>
        <stp>EM_S_VAL_PE_TTM</stp>
        <stp>2</stp>
        <stp>002403.SZ</stp>
        <stp>2021/4/15</stp>
        <tr r="AX156" s="8"/>
      </tp>
      <tp>
        <v>16.658149219999999</v>
        <stp/>
        <stp>EM_S_VAL_PE_TTM</stp>
        <stp>2</stp>
        <stp>002403.SZ</stp>
        <stp>2021/7/15</stp>
        <tr r="AX217" s="8"/>
      </tp>
      <tp>
        <v>16.566368780000001</v>
        <stp/>
        <stp>EM_S_VAL_PE_TTM</stp>
        <stp>2</stp>
        <stp>002403.SZ</stp>
        <stp>2021/6/15</stp>
        <tr r="AX195" s="8"/>
      </tp>
      <tp>
        <v>15.47228471</v>
        <stp/>
        <stp>EM_S_VAL_PE_TTM</stp>
        <stp>2</stp>
        <stp>002403.SZ</stp>
        <stp>2021/1/15</stp>
        <tr r="AX98" s="8"/>
      </tp>
      <tp>
        <v>15.019035349999999</v>
        <stp/>
        <stp>EM_S_VAL_PE_TTM</stp>
        <stp>2</stp>
        <stp>002403.SZ</stp>
        <stp>2021/3/15</stp>
        <tr r="AX134" s="8"/>
      </tp>
      <tp>
        <v>24.817612820000001</v>
        <stp/>
        <stp>EM_S_VAL_PE_TTM</stp>
        <stp>2</stp>
        <stp>300632.SZ</stp>
        <stp>2020/9/16</stp>
        <tr r="O18" s="8"/>
      </tp>
      <tp>
        <v>17.461228040000002</v>
        <stp/>
        <stp>EM_S_VAL_PE_TTM</stp>
        <stp>2</stp>
        <stp>002403.SZ</stp>
        <stp>2021/5/14</stp>
        <tr r="AX174" s="8"/>
      </tp>
      <tp>
        <v>15.019035349999999</v>
        <stp/>
        <stp>EM_S_VAL_PE_TTM</stp>
        <stp>2</stp>
        <stp>002403.SZ</stp>
        <stp>2021/4/14</stp>
        <tr r="AX155" s="8"/>
      </tp>
      <tp>
        <v>16.979380750000001</v>
        <stp/>
        <stp>EM_S_VAL_PE_TTM</stp>
        <stp>2</stp>
        <stp>002403.SZ</stp>
        <stp>2021/7/14</stp>
        <tr r="AX216" s="8"/>
      </tp>
      <tp>
        <v>15.307466760000001</v>
        <stp/>
        <stp>EM_S_VAL_PE_TTM</stp>
        <stp>2</stp>
        <stp>002403.SZ</stp>
        <stp>2021/1/14</stp>
        <tr r="AX97" s="8"/>
      </tp>
      <tp>
        <v>168.43259602000001</v>
        <stp/>
        <stp>EM_S_VAL_PE_TTM</stp>
        <stp>2</stp>
        <stp>000801.SZ</stp>
        <stp>2020/9/29</stp>
        <tr r="BJ27" s="8"/>
      </tp>
      <tp>
        <v>25.961827079999999</v>
        <stp/>
        <stp>EM_S_VAL_PE_TTM</stp>
        <stp>2</stp>
        <stp>300632.SZ</stp>
        <stp>2020/9/18</stp>
        <tr r="O20" s="8"/>
      </tp>
      <tp>
        <v>165.28164609000001</v>
        <stp/>
        <stp>EM_S_VAL_PE_TTM</stp>
        <stp>2</stp>
        <stp>000801.SZ</stp>
        <stp>2020/9/28</stp>
        <tr r="BJ26" s="8"/>
      </tp>
      <tp>
        <v>15.992741049999999</v>
        <stp/>
        <stp>EM_S_VAL_PE_TTM</stp>
        <stp>2</stp>
        <stp>002403.SZ</stp>
        <stp>2021/8/19</stp>
        <tr r="AX242" s="8"/>
      </tp>
      <tp>
        <v>16.88760031</v>
        <stp/>
        <stp>EM_S_VAL_PE_TTM</stp>
        <stp>2</stp>
        <stp>002403.SZ</stp>
        <stp>2021/5/19</stp>
        <tr r="AX177" s="8"/>
      </tp>
      <tp>
        <v>26.20614054</v>
        <stp/>
        <stp>EM_S_VAL_PE_TTM</stp>
        <stp>2</stp>
        <stp>002403.SZ</stp>
        <stp>2021/4/19</stp>
        <tr r="AX158" s="8"/>
      </tp>
      <tp>
        <v>16.474588350000001</v>
        <stp/>
        <stp>EM_S_VAL_PE_TTM</stp>
        <stp>2</stp>
        <stp>002403.SZ</stp>
        <stp>2021/7/19</stp>
        <tr r="AX219" s="8"/>
      </tp>
      <tp>
        <v>15.61650041</v>
        <stp/>
        <stp>EM_S_VAL_PE_TTM</stp>
        <stp>2</stp>
        <stp>002403.SZ</stp>
        <stp>2021/1/19</stp>
        <tr r="AX100" s="8"/>
      </tp>
      <tp>
        <v>15.26626227</v>
        <stp/>
        <stp>EM_S_VAL_PE_TTM</stp>
        <stp>2</stp>
        <stp>002403.SZ</stp>
        <stp>2021/3/19</stp>
        <tr r="AX138" s="8"/>
      </tp>
      <tp>
        <v>15.492886950000001</v>
        <stp/>
        <stp>EM_S_VAL_PE_TTM</stp>
        <stp>2</stp>
        <stp>002403.SZ</stp>
        <stp>2021/2/19</stp>
        <tr r="AX118" s="8"/>
      </tp>
      <tp>
        <v>16.153356819999999</v>
        <stp/>
        <stp>EM_S_VAL_PE_TTM</stp>
        <stp>2</stp>
        <stp>002403.SZ</stp>
        <stp>2021/8/18</stp>
        <tr r="AX241" s="8"/>
      </tp>
      <tp>
        <v>17.094106289999999</v>
        <stp/>
        <stp>EM_S_VAL_PE_TTM</stp>
        <stp>2</stp>
        <stp>002403.SZ</stp>
        <stp>2021/5/18</stp>
        <tr r="AX176" s="8"/>
      </tp>
      <tp>
        <v>16.33691769</v>
        <stp/>
        <stp>EM_S_VAL_PE_TTM</stp>
        <stp>2</stp>
        <stp>002403.SZ</stp>
        <stp>2021/6/18</stp>
        <tr r="AX198" s="8"/>
      </tp>
      <tp>
        <v>15.492886950000001</v>
        <stp/>
        <stp>EM_S_VAL_PE_TTM</stp>
        <stp>2</stp>
        <stp>002403.SZ</stp>
        <stp>2021/1/18</stp>
        <tr r="AX99" s="8"/>
      </tp>
      <tp>
        <v>15.348671250000001</v>
        <stp/>
        <stp>EM_S_VAL_PE_TTM</stp>
        <stp>2</stp>
        <stp>002403.SZ</stp>
        <stp>2021/3/18</stp>
        <tr r="AX137" s="8"/>
      </tp>
      <tp>
        <v>15.51348919</v>
        <stp/>
        <stp>EM_S_VAL_PE_TTM</stp>
        <stp>2</stp>
        <stp>002403.SZ</stp>
        <stp>2021/2/18</stp>
        <tr r="AX117" s="8"/>
      </tp>
      <tp>
        <v>85.169958039999997</v>
        <stp/>
        <stp>EM_S_VAL_PE_TTM</stp>
        <stp>2</stp>
        <stp>000801.SZ</stp>
        <stp>2021/1/21</stp>
        <tr r="BJ102" s="8"/>
      </tp>
      <tp>
        <v>65.162682140000001</v>
        <stp/>
        <stp>EM_S_VAL_PE_TTM</stp>
        <stp>2</stp>
        <stp>000801.SZ</stp>
        <stp>2021/5/21</stp>
        <tr r="BJ179" s="8"/>
      </tp>
      <tp>
        <v>86.377463019999993</v>
        <stp/>
        <stp>EM_S_VAL_PE_TTM</stp>
        <stp>2</stp>
        <stp>000801.SZ</stp>
        <stp>2021/4/21</stp>
        <tr r="BJ160" s="8"/>
      </tp>
      <tp>
        <v>76.005237159999993</v>
        <stp/>
        <stp>EM_S_VAL_PE_TTM</stp>
        <stp>2</stp>
        <stp>000801.SZ</stp>
        <stp>2021/7/21</stp>
        <tr r="BJ221" s="8"/>
      </tp>
      <tp>
        <v>72.247916110000006</v>
        <stp/>
        <stp>EM_S_VAL_PE_TTM</stp>
        <stp>2</stp>
        <stp>000801.SZ</stp>
        <stp>2021/6/21</stp>
        <tr r="BJ199" s="8"/>
      </tp>
      <tp>
        <v>31.890110379999999</v>
        <stp/>
        <stp>EM_S_VAL_PE_TTM</stp>
        <stp>2</stp>
        <stp>300632.SZ</stp>
        <stp>2021/8/11</stp>
        <tr r="O236" s="8"/>
      </tp>
      <tp>
        <v>189.91634551000001</v>
        <stp/>
        <stp>EM_S_VAL_PE_TTM</stp>
        <stp>2</stp>
        <stp>000801.SZ</stp>
        <stp>2020/8/31</stp>
        <tr r="BJ6" s="8"/>
      </tp>
      <tp>
        <v>27.71876104</v>
        <stp/>
        <stp>EM_S_VAL_PE_TTM</stp>
        <stp>2</stp>
        <stp>300632.SZ</stp>
        <stp>2021/6/11</stp>
        <tr r="O194" s="8"/>
      </tp>
      <tp>
        <v>26.854434189999999</v>
        <stp/>
        <stp>EM_S_VAL_PE_TTM</stp>
        <stp>2</stp>
        <stp>300632.SZ</stp>
        <stp>2021/5/11</stp>
        <tr r="O171" s="8"/>
      </tp>
      <tp>
        <v>29.53579783</v>
        <stp/>
        <stp>EM_S_VAL_PE_TTM</stp>
        <stp>2</stp>
        <stp>300632.SZ</stp>
        <stp>2021/3/11</stp>
        <tr r="O132" s="8"/>
      </tp>
      <tp>
        <v>27.517554480000001</v>
        <stp/>
        <stp>EM_S_VAL_PE_TTM</stp>
        <stp>2</stp>
        <stp>300632.SZ</stp>
        <stp>2021/1/11</stp>
        <tr r="O94" s="8"/>
      </tp>
      <tp>
        <v>85.710719679999997</v>
        <stp/>
        <stp>EM_S_VAL_PE_TTM</stp>
        <stp>2</stp>
        <stp>000801.SZ</stp>
        <stp>2021/1/20</stp>
        <tr r="BJ101" s="8"/>
      </tp>
      <tp>
        <v>65.806794319999995</v>
        <stp/>
        <stp>EM_S_VAL_PE_TTM</stp>
        <stp>2</stp>
        <stp>000801.SZ</stp>
        <stp>2021/5/20</stp>
        <tr r="BJ178" s="8"/>
      </tp>
      <tp>
        <v>82.337226849999993</v>
        <stp/>
        <stp>EM_S_VAL_PE_TTM</stp>
        <stp>2</stp>
        <stp>000801.SZ</stp>
        <stp>2021/4/20</stp>
        <tr r="BJ159" s="8"/>
      </tp>
      <tp>
        <v>76.434645279999998</v>
        <stp/>
        <stp>EM_S_VAL_PE_TTM</stp>
        <stp>2</stp>
        <stp>000801.SZ</stp>
        <stp>2021/7/20</stp>
        <tr r="BJ220" s="8"/>
      </tp>
      <tp>
        <v>32.450991709999997</v>
        <stp/>
        <stp>EM_S_VAL_PE_TTM</stp>
        <stp>2</stp>
        <stp>300632.SZ</stp>
        <stp>2021/8/10</stp>
        <tr r="O235" s="8"/>
      </tp>
      <tp>
        <v>171.01064596000001</v>
        <stp/>
        <stp>EM_S_VAL_PE_TTM</stp>
        <stp>2</stp>
        <stp>000801.SZ</stp>
        <stp>2020/9/30</stp>
        <tr r="BJ28" s="8"/>
      </tp>
      <tp>
        <v>84.48604752</v>
        <stp/>
        <stp>EM_S_VAL_PE_TTM</stp>
        <stp>2</stp>
        <stp>000801.SZ</stp>
        <stp>2021/8/20</stp>
        <tr r="BJ243" s="8"/>
      </tp>
      <tp>
        <v>28.603188509999999</v>
        <stp/>
        <stp>EM_S_VAL_PE_TTM</stp>
        <stp>2</stp>
        <stp>300632.SZ</stp>
        <stp>2021/6/10</stp>
        <tr r="O193" s="8"/>
      </tp>
      <tp>
        <v>26.29161671</v>
        <stp/>
        <stp>EM_S_VAL_PE_TTM</stp>
        <stp>2</stp>
        <stp>300632.SZ</stp>
        <stp>2021/5/10</stp>
        <tr r="O170" s="8"/>
      </tp>
      <tp>
        <v>28.277108429999998</v>
        <stp/>
        <stp>EM_S_VAL_PE_TTM</stp>
        <stp>2</stp>
        <stp>300632.SZ</stp>
        <stp>2021/3/10</stp>
        <tr r="O131" s="8"/>
      </tp>
      <tp>
        <v>26.106954290000001</v>
        <stp/>
        <stp>EM_S_VAL_PE_TTM</stp>
        <stp>2</stp>
        <stp>300632.SZ</stp>
        <stp>2021/2/10</stp>
        <tr r="O116" s="8"/>
      </tp>
      <tp>
        <v>75.301058139999995</v>
        <stp/>
        <stp>EM_S_VAL_PE_TTM</stp>
        <stp>2</stp>
        <stp>000801.SZ</stp>
        <stp>2021/3/23</stp>
        <tr r="BJ140" s="8"/>
      </tp>
      <tp>
        <v>75.571438959999995</v>
        <stp/>
        <stp>EM_S_VAL_PE_TTM</stp>
        <stp>2</stp>
        <stp>000801.SZ</stp>
        <stp>2021/2/23</stp>
        <tr r="BJ120" s="8"/>
      </tp>
      <tp>
        <v>16.080157549999999</v>
        <stp/>
        <stp>EM_S_VAL_PE_TTM</stp>
        <stp>2</stp>
        <stp>002403.SZ</stp>
        <stp>2020/9/11</stp>
        <tr r="AX15" s="8"/>
      </tp>
      <tp>
        <v>85.820189069999998</v>
        <stp/>
        <stp>EM_S_VAL_PE_TTM</stp>
        <stp>2</stp>
        <stp>000801.SZ</stp>
        <stp>2021/4/23</stp>
        <tr r="BJ162" s="8"/>
      </tp>
      <tp>
        <v>75.146420919999997</v>
        <stp/>
        <stp>EM_S_VAL_PE_TTM</stp>
        <stp>2</stp>
        <stp>000801.SZ</stp>
        <stp>2021/7/23</stp>
        <tr r="BJ223" s="8"/>
      </tp>
      <tp>
        <v>69.993523490000001</v>
        <stp/>
        <stp>EM_S_VAL_PE_TTM</stp>
        <stp>2</stp>
        <stp>000801.SZ</stp>
        <stp>2021/6/23</stp>
        <tr r="BJ201" s="8"/>
      </tp>
      <tp>
        <v>31.08885132</v>
        <stp/>
        <stp>EM_S_VAL_PE_TTM</stp>
        <stp>2</stp>
        <stp>300632.SZ</stp>
        <stp>2021/8/13</stp>
        <tr r="O238" s="8"/>
      </tp>
      <tp>
        <v>29.26598697</v>
        <stp/>
        <stp>EM_S_VAL_PE_TTM</stp>
        <stp>2</stp>
        <stp>300632.SZ</stp>
        <stp>2021/7/13</stp>
        <tr r="O215" s="8"/>
      </tp>
      <tp>
        <v>86.847792179999999</v>
        <stp/>
        <stp>EM_S_VAL_PE_TTM</stp>
        <stp>2</stp>
        <stp>000801.SZ</stp>
        <stp>2021/8/23</stp>
        <tr r="BJ244" s="8"/>
      </tp>
      <tp>
        <v>30.914760319999999</v>
        <stp/>
        <stp>EM_S_VAL_PE_TTM</stp>
        <stp>2</stp>
        <stp>300632.SZ</stp>
        <stp>2021/5/13</stp>
        <tr r="O173" s="8"/>
      </tp>
      <tp>
        <v>34.765869309999999</v>
        <stp/>
        <stp>EM_S_VAL_PE_TTM</stp>
        <stp>2</stp>
        <stp>300632.SZ</stp>
        <stp>2021/4/13</stp>
        <tr r="O154" s="8"/>
      </tp>
      <tp>
        <v>28.906453129999999</v>
        <stp/>
        <stp>EM_S_VAL_PE_TTM</stp>
        <stp>2</stp>
        <stp>300632.SZ</stp>
        <stp>2021/1/13</stp>
        <tr r="O96" s="8"/>
      </tp>
      <tp>
        <v>82.466149849999994</v>
        <stp/>
        <stp>EM_S_VAL_PE_TTM</stp>
        <stp>2</stp>
        <stp>000801.SZ</stp>
        <stp>2021/1/22</stp>
        <tr r="BJ103" s="8"/>
      </tp>
      <tp>
        <v>74.219534870000004</v>
        <stp/>
        <stp>EM_S_VAL_PE_TTM</stp>
        <stp>2</stp>
        <stp>000801.SZ</stp>
        <stp>2021/3/22</stp>
        <tr r="BJ139" s="8"/>
      </tp>
      <tp>
        <v>75.301058139999995</v>
        <stp/>
        <stp>EM_S_VAL_PE_TTM</stp>
        <stp>2</stp>
        <stp>000801.SZ</stp>
        <stp>2021/2/22</stp>
        <tr r="BJ119" s="8"/>
      </tp>
      <tp>
        <v>15.84341684</v>
        <stp/>
        <stp>EM_S_VAL_PE_TTM</stp>
        <stp>2</stp>
        <stp>002403.SZ</stp>
        <stp>2020/9/10</stp>
        <tr r="AX14" s="8"/>
      </tp>
      <tp>
        <v>87.492010930000006</v>
        <stp/>
        <stp>EM_S_VAL_PE_TTM</stp>
        <stp>2</stp>
        <stp>000801.SZ</stp>
        <stp>2021/4/22</stp>
        <tr r="BJ161" s="8"/>
      </tp>
      <tp>
        <v>76.327293249999997</v>
        <stp/>
        <stp>EM_S_VAL_PE_TTM</stp>
        <stp>2</stp>
        <stp>000801.SZ</stp>
        <stp>2021/7/22</stp>
        <tr r="BJ222" s="8"/>
      </tp>
      <tp>
        <v>70.100875520000002</v>
        <stp/>
        <stp>EM_S_VAL_PE_TTM</stp>
        <stp>2</stp>
        <stp>000801.SZ</stp>
        <stp>2021/6/22</stp>
        <tr r="BJ200" s="8"/>
      </tp>
      <tp>
        <v>31.850047419999999</v>
        <stp/>
        <stp>EM_S_VAL_PE_TTM</stp>
        <stp>2</stp>
        <stp>300632.SZ</stp>
        <stp>2021/8/12</stp>
        <tr r="O237" s="8"/>
      </tp>
      <tp>
        <v>30.06724603</v>
        <stp/>
        <stp>EM_S_VAL_PE_TTM</stp>
        <stp>2</stp>
        <stp>300632.SZ</stp>
        <stp>2021/7/12</stp>
        <tr r="O214" s="8"/>
      </tp>
      <tp>
        <v>30.753955319999999</v>
        <stp/>
        <stp>EM_S_VAL_PE_TTM</stp>
        <stp>2</stp>
        <stp>300632.SZ</stp>
        <stp>2021/5/12</stp>
        <tr r="O172" s="8"/>
      </tp>
      <tp>
        <v>37.26154657</v>
        <stp/>
        <stp>EM_S_VAL_PE_TTM</stp>
        <stp>2</stp>
        <stp>300632.SZ</stp>
        <stp>2021/4/12</stp>
        <tr r="O153" s="8"/>
      </tp>
      <tp>
        <v>28.88475159</v>
        <stp/>
        <stp>EM_S_VAL_PE_TTM</stp>
        <stp>2</stp>
        <stp>300632.SZ</stp>
        <stp>2021/3/12</stp>
        <tr r="O133" s="8"/>
      </tp>
      <tp>
        <v>27.60436065</v>
        <stp/>
        <stp>EM_S_VAL_PE_TTM</stp>
        <stp>2</stp>
        <stp>300632.SZ</stp>
        <stp>2021/1/12</stp>
        <tr r="O95" s="8"/>
      </tp>
      <tp>
        <v>80.438293709999996</v>
        <stp/>
        <stp>EM_S_VAL_PE_TTM</stp>
        <stp>2</stp>
        <stp>000801.SZ</stp>
        <stp>2021/1/25</stp>
        <tr r="BJ104" s="8"/>
      </tp>
      <tp>
        <v>78.410437560000005</v>
        <stp/>
        <stp>EM_S_VAL_PE_TTM</stp>
        <stp>2</stp>
        <stp>000801.SZ</stp>
        <stp>2021/3/25</stp>
        <tr r="BJ142" s="8"/>
      </tp>
      <tp>
        <v>75.841819779999994</v>
        <stp/>
        <stp>EM_S_VAL_PE_TTM</stp>
        <stp>2</stp>
        <stp>000801.SZ</stp>
        <stp>2021/2/25</stp>
        <tr r="BJ122" s="8"/>
      </tp>
      <tp>
        <v>65.699442289999993</v>
        <stp/>
        <stp>EM_S_VAL_PE_TTM</stp>
        <stp>2</stp>
        <stp>000801.SZ</stp>
        <stp>2021/5/25</stp>
        <tr r="BJ181" s="8"/>
      </tp>
      <tp>
        <v>15.970892600000001</v>
        <stp/>
        <stp>EM_S_VAL_PE_TTM</stp>
        <stp>2</stp>
        <stp>002403.SZ</stp>
        <stp>2020/9/17</stp>
        <tr r="AX19" s="8"/>
      </tp>
      <tp>
        <v>70.637635660000001</v>
        <stp/>
        <stp>EM_S_VAL_PE_TTM</stp>
        <stp>2</stp>
        <stp>000801.SZ</stp>
        <stp>2021/6/25</stp>
        <tr r="BJ203" s="8"/>
      </tp>
      <tp>
        <v>29.566459120000001</v>
        <stp/>
        <stp>EM_S_VAL_PE_TTM</stp>
        <stp>2</stp>
        <stp>300632.SZ</stp>
        <stp>2021/7/15</stp>
        <tr r="O217" s="8"/>
      </tp>
      <tp>
        <v>83.627231280000004</v>
        <stp/>
        <stp>EM_S_VAL_PE_TTM</stp>
        <stp>2</stp>
        <stp>000801.SZ</stp>
        <stp>2021/8/25</stp>
        <tr r="BJ246" s="8"/>
      </tp>
      <tp>
        <v>29.06550287</v>
        <stp/>
        <stp>EM_S_VAL_PE_TTM</stp>
        <stp>2</stp>
        <stp>300632.SZ</stp>
        <stp>2021/6/15</stp>
        <tr r="O195" s="8"/>
      </tp>
      <tp>
        <v>33.26846295</v>
        <stp/>
        <stp>EM_S_VAL_PE_TTM</stp>
        <stp>2</stp>
        <stp>300632.SZ</stp>
        <stp>2021/4/15</stp>
        <tr r="O156" s="8"/>
      </tp>
      <tp>
        <v>28.776243879999999</v>
        <stp/>
        <stp>EM_S_VAL_PE_TTM</stp>
        <stp>2</stp>
        <stp>300632.SZ</stp>
        <stp>2021/3/15</stp>
        <tr r="O134" s="8"/>
      </tp>
      <tp>
        <v>29.253677790000001</v>
        <stp/>
        <stp>EM_S_VAL_PE_TTM</stp>
        <stp>2</stp>
        <stp>300632.SZ</stp>
        <stp>2021/1/15</stp>
        <tr r="O98" s="8"/>
      </tp>
      <tp>
        <v>76.652962239999994</v>
        <stp/>
        <stp>EM_S_VAL_PE_TTM</stp>
        <stp>2</stp>
        <stp>000801.SZ</stp>
        <stp>2021/3/24</stp>
        <tr r="BJ141" s="8"/>
      </tp>
      <tp>
        <v>75.571438959999995</v>
        <stp/>
        <stp>EM_S_VAL_PE_TTM</stp>
        <stp>2</stp>
        <stp>000801.SZ</stp>
        <stp>2021/2/24</stp>
        <tr r="BJ121" s="8"/>
      </tp>
      <tp>
        <v>65.592090260000006</v>
        <stp/>
        <stp>EM_S_VAL_PE_TTM</stp>
        <stp>2</stp>
        <stp>000801.SZ</stp>
        <stp>2021/5/24</stp>
        <tr r="BJ180" s="8"/>
      </tp>
      <tp>
        <v>15.91626013</v>
        <stp/>
        <stp>EM_S_VAL_PE_TTM</stp>
        <stp>2</stp>
        <stp>002403.SZ</stp>
        <stp>2020/9/16</stp>
        <tr r="AX18" s="8"/>
      </tp>
      <tp>
        <v>69.993523490000001</v>
        <stp/>
        <stp>EM_S_VAL_PE_TTM</stp>
        <stp>2</stp>
        <stp>000801.SZ</stp>
        <stp>2021/6/24</stp>
        <tr r="BJ202" s="8"/>
      </tp>
      <tp>
        <v>30.74831622</v>
        <stp/>
        <stp>EM_S_VAL_PE_TTM</stp>
        <stp>2</stp>
        <stp>300632.SZ</stp>
        <stp>2021/7/14</stp>
        <tr r="O216" s="8"/>
      </tp>
      <tp>
        <v>85.774271880000001</v>
        <stp/>
        <stp>EM_S_VAL_PE_TTM</stp>
        <stp>2</stp>
        <stp>000801.SZ</stp>
        <stp>2021/8/24</stp>
        <tr r="BJ245" s="8"/>
      </tp>
      <tp>
        <v>32.120797779999997</v>
        <stp/>
        <stp>EM_S_VAL_PE_TTM</stp>
        <stp>2</stp>
        <stp>300632.SZ</stp>
        <stp>2021/5/14</stp>
        <tr r="O174" s="8"/>
      </tp>
      <tp>
        <v>34.483749269999997</v>
        <stp/>
        <stp>EM_S_VAL_PE_TTM</stp>
        <stp>2</stp>
        <stp>300632.SZ</stp>
        <stp>2021/4/14</stp>
        <tr r="O155" s="8"/>
      </tp>
      <tp>
        <v>28.993259299999998</v>
        <stp/>
        <stp>EM_S_VAL_PE_TTM</stp>
        <stp>2</stp>
        <stp>300632.SZ</stp>
        <stp>2021/1/14</stp>
        <tr r="O97" s="8"/>
      </tp>
      <tp>
        <v>77.193723879999993</v>
        <stp/>
        <stp>EM_S_VAL_PE_TTM</stp>
        <stp>2</stp>
        <stp>000801.SZ</stp>
        <stp>2021/1/27</stp>
        <tr r="BJ106" s="8"/>
      </tp>
      <tp>
        <v>65.162682140000001</v>
        <stp/>
        <stp>EM_S_VAL_PE_TTM</stp>
        <stp>2</stp>
        <stp>000801.SZ</stp>
        <stp>2021/5/27</stp>
        <tr r="BJ183" s="8"/>
      </tp>
      <tp>
        <v>16.00731425</v>
        <stp/>
        <stp>EM_S_VAL_PE_TTM</stp>
        <stp>2</stp>
        <stp>002403.SZ</stp>
        <stp>2020/9/15</stp>
        <tr r="AX17" s="8"/>
      </tp>
      <tp>
        <v>86.934736979999997</v>
        <stp/>
        <stp>EM_S_VAL_PE_TTM</stp>
        <stp>2</stp>
        <stp>000801.SZ</stp>
        <stp>2021/4/27</stp>
        <tr r="BJ164" s="8"/>
      </tp>
      <tp>
        <v>76.219941219999995</v>
        <stp/>
        <stp>EM_S_VAL_PE_TTM</stp>
        <stp>2</stp>
        <stp>000801.SZ</stp>
        <stp>2021/7/27</stp>
        <tr r="BJ225" s="8"/>
      </tp>
      <tp>
        <v>31.369291990000001</v>
        <stp/>
        <stp>EM_S_VAL_PE_TTM</stp>
        <stp>2</stp>
        <stp>300632.SZ</stp>
        <stp>2021/8/17</stp>
        <tr r="O240" s="8"/>
      </tp>
      <tp>
        <v>59.410320239999997</v>
        <stp/>
        <stp>EM_S_VAL_PE_TTM</stp>
        <stp>2</stp>
        <stp>000801.SZ</stp>
        <stp>2021/8/27</stp>
        <tr r="BJ248" s="8"/>
      </tp>
      <tp>
        <v>30.04721455</v>
        <stp/>
        <stp>EM_S_VAL_PE_TTM</stp>
        <stp>2</stp>
        <stp>300632.SZ</stp>
        <stp>2021/6/17</stp>
        <tr r="O197" s="8"/>
      </tp>
      <tp>
        <v>32.080596530000001</v>
        <stp/>
        <stp>EM_S_VAL_PE_TTM</stp>
        <stp>2</stp>
        <stp>300632.SZ</stp>
        <stp>2021/5/17</stp>
        <tr r="O175" s="8"/>
      </tp>
      <tp>
        <v>29.253677790000001</v>
        <stp/>
        <stp>EM_S_VAL_PE_TTM</stp>
        <stp>2</stp>
        <stp>300632.SZ</stp>
        <stp>2021/3/17</stp>
        <tr r="O136" s="8"/>
      </tp>
      <tp>
        <v>77.59929511</v>
        <stp/>
        <stp>EM_S_VAL_PE_TTM</stp>
        <stp>2</stp>
        <stp>000801.SZ</stp>
        <stp>2021/1/26</stp>
        <tr r="BJ105" s="8"/>
      </tp>
      <tp>
        <v>78.275247149999998</v>
        <stp/>
        <stp>EM_S_VAL_PE_TTM</stp>
        <stp>2</stp>
        <stp>000801.SZ</stp>
        <stp>2021/3/26</stp>
        <tr r="BJ143" s="8"/>
      </tp>
      <tp>
        <v>75.706629370000002</v>
        <stp/>
        <stp>EM_S_VAL_PE_TTM</stp>
        <stp>2</stp>
        <stp>000801.SZ</stp>
        <stp>2021/2/26</stp>
        <tr r="BJ123" s="8"/>
      </tp>
      <tp>
        <v>65.806794319999995</v>
        <stp/>
        <stp>EM_S_VAL_PE_TTM</stp>
        <stp>2</stp>
        <stp>000801.SZ</stp>
        <stp>2021/5/26</stp>
        <tr r="BJ182" s="8"/>
      </tp>
      <tp>
        <v>16.1165792</v>
        <stp/>
        <stp>EM_S_VAL_PE_TTM</stp>
        <stp>2</stp>
        <stp>002403.SZ</stp>
        <stp>2020/9/14</stp>
        <tr r="AX16" s="8"/>
      </tp>
      <tp>
        <v>84.427004179999997</v>
        <stp/>
        <stp>EM_S_VAL_PE_TTM</stp>
        <stp>2</stp>
        <stp>000801.SZ</stp>
        <stp>2021/4/26</stp>
        <tr r="BJ163" s="8"/>
      </tp>
      <tp>
        <v>75.790533100000005</v>
        <stp/>
        <stp>EM_S_VAL_PE_TTM</stp>
        <stp>2</stp>
        <stp>000801.SZ</stp>
        <stp>2021/7/26</stp>
        <tr r="BJ224" s="8"/>
      </tp>
      <tp>
        <v>33.532691440000001</v>
        <stp/>
        <stp>EM_S_VAL_PE_TTM</stp>
        <stp>2</stp>
        <stp>300632.SZ</stp>
        <stp>2021/8/16</stp>
        <tr r="O239" s="8"/>
      </tp>
      <tp>
        <v>29.28601845</v>
        <stp/>
        <stp>EM_S_VAL_PE_TTM</stp>
        <stp>2</stp>
        <stp>300632.SZ</stp>
        <stp>2021/7/16</stp>
        <tr r="O218" s="8"/>
      </tp>
      <tp>
        <v>58.107126119999997</v>
        <stp/>
        <stp>EM_S_VAL_PE_TTM</stp>
        <stp>2</stp>
        <stp>000801.SZ</stp>
        <stp>2021/8/26</stp>
        <tr r="BJ247" s="8"/>
      </tp>
      <tp>
        <v>29.206207240000001</v>
        <stp/>
        <stp>EM_S_VAL_PE_TTM</stp>
        <stp>2</stp>
        <stp>300632.SZ</stp>
        <stp>2021/6/16</stp>
        <tr r="O196" s="8"/>
      </tp>
      <tp>
        <v>33.659090689999999</v>
        <stp/>
        <stp>EM_S_VAL_PE_TTM</stp>
        <stp>2</stp>
        <stp>300632.SZ</stp>
        <stp>2021/4/16</stp>
        <tr r="O157" s="8"/>
      </tp>
      <tp>
        <v>29.297080879999999</v>
        <stp/>
        <stp>EM_S_VAL_PE_TTM</stp>
        <stp>2</stp>
        <stp>300632.SZ</stp>
        <stp>2021/3/16</stp>
        <tr r="O135" s="8"/>
      </tp>
      <tp>
        <v>74.084344459999997</v>
        <stp/>
        <stp>EM_S_VAL_PE_TTM</stp>
        <stp>2</stp>
        <stp>000801.SZ</stp>
        <stp>2021/1/29</stp>
        <tr r="BJ108" s="8"/>
      </tp>
      <tp>
        <v>76.652962239999994</v>
        <stp/>
        <stp>EM_S_VAL_PE_TTM</stp>
        <stp>2</stp>
        <stp>000801.SZ</stp>
        <stp>2021/3/29</stp>
        <tr r="BJ144" s="8"/>
      </tp>
      <tp>
        <v>87.213373959999998</v>
        <stp/>
        <stp>EM_S_VAL_PE_TTM</stp>
        <stp>2</stp>
        <stp>000801.SZ</stp>
        <stp>2021/4/29</stp>
        <tr r="BJ166" s="8"/>
      </tp>
      <tp>
        <v>73.428788440000005</v>
        <stp/>
        <stp>EM_S_VAL_PE_TTM</stp>
        <stp>2</stp>
        <stp>000801.SZ</stp>
        <stp>2021/7/29</stp>
        <tr r="BJ227" s="8"/>
      </tp>
      <tp>
        <v>69.993523490000001</v>
        <stp/>
        <stp>EM_S_VAL_PE_TTM</stp>
        <stp>2</stp>
        <stp>000801.SZ</stp>
        <stp>2021/6/29</stp>
        <tr r="BJ205" s="8"/>
      </tp>
      <tp>
        <v>30.948630990000002</v>
        <stp/>
        <stp>EM_S_VAL_PE_TTM</stp>
        <stp>2</stp>
        <stp>300632.SZ</stp>
        <stp>2021/8/19</stp>
        <tr r="O242" s="8"/>
      </tp>
      <tp>
        <v>28.344539059999999</v>
        <stp/>
        <stp>EM_S_VAL_PE_TTM</stp>
        <stp>2</stp>
        <stp>300632.SZ</stp>
        <stp>2021/7/19</stp>
        <tr r="O219" s="8"/>
      </tp>
      <tp>
        <v>33.08562775</v>
        <stp/>
        <stp>EM_S_VAL_PE_TTM</stp>
        <stp>2</stp>
        <stp>300632.SZ</stp>
        <stp>2021/5/19</stp>
        <tr r="O177" s="8"/>
      </tp>
      <tp>
        <v>33.98461382</v>
        <stp/>
        <stp>EM_S_VAL_PE_TTM</stp>
        <stp>2</stp>
        <stp>300632.SZ</stp>
        <stp>2021/4/19</stp>
        <tr r="O158" s="8"/>
      </tp>
      <tp>
        <v>30.70768107</v>
        <stp/>
        <stp>EM_S_VAL_PE_TTM</stp>
        <stp>2</stp>
        <stp>300632.SZ</stp>
        <stp>2021/3/19</stp>
        <tr r="O138" s="8"/>
      </tp>
      <tp>
        <v>27.495852939999999</v>
        <stp/>
        <stp>EM_S_VAL_PE_TTM</stp>
        <stp>2</stp>
        <stp>300632.SZ</stp>
        <stp>2021/2/19</stp>
        <tr r="O118" s="8"/>
      </tp>
      <tp>
        <v>29.7311117</v>
        <stp/>
        <stp>EM_S_VAL_PE_TTM</stp>
        <stp>2</stp>
        <stp>300632.SZ</stp>
        <stp>2021/1/19</stp>
        <tr r="O100" s="8"/>
      </tp>
      <tp>
        <v>76.112200599999994</v>
        <stp/>
        <stp>EM_S_VAL_PE_TTM</stp>
        <stp>2</stp>
        <stp>000801.SZ</stp>
        <stp>2021/1/28</stp>
        <tr r="BJ107" s="8"/>
      </tp>
      <tp>
        <v>66.23620244</v>
        <stp/>
        <stp>EM_S_VAL_PE_TTM</stp>
        <stp>2</stp>
        <stp>000801.SZ</stp>
        <stp>2021/5/28</stp>
        <tr r="BJ184" s="8"/>
      </tp>
      <tp>
        <v>87.492010930000006</v>
        <stp/>
        <stp>EM_S_VAL_PE_TTM</stp>
        <stp>2</stp>
        <stp>000801.SZ</stp>
        <stp>2021/4/28</stp>
        <tr r="BJ165" s="8"/>
      </tp>
      <tp>
        <v>69.671467399999997</v>
        <stp/>
        <stp>EM_S_VAL_PE_TTM</stp>
        <stp>2</stp>
        <stp>000801.SZ</stp>
        <stp>2021/7/28</stp>
        <tr r="BJ226" s="8"/>
      </tp>
      <tp>
        <v>71.174395809999993</v>
        <stp/>
        <stp>EM_S_VAL_PE_TTM</stp>
        <stp>2</stp>
        <stp>000801.SZ</stp>
        <stp>2021/6/28</stp>
        <tr r="BJ204" s="8"/>
      </tp>
      <tp>
        <v>31.529543799999999</v>
        <stp/>
        <stp>EM_S_VAL_PE_TTM</stp>
        <stp>2</stp>
        <stp>300632.SZ</stp>
        <stp>2021/8/18</stp>
        <tr r="O241" s="8"/>
      </tp>
      <tp>
        <v>30.928599510000002</v>
        <stp/>
        <stp>EM_S_VAL_PE_TTM</stp>
        <stp>2</stp>
        <stp>300632.SZ</stp>
        <stp>2021/6/18</stp>
        <tr r="O198" s="8"/>
      </tp>
      <tp>
        <v>32.482609019999998</v>
        <stp/>
        <stp>EM_S_VAL_PE_TTM</stp>
        <stp>2</stp>
        <stp>300632.SZ</stp>
        <stp>2021/5/18</stp>
        <tr r="O176" s="8"/>
      </tp>
      <tp>
        <v>31.66254889</v>
        <stp/>
        <stp>EM_S_VAL_PE_TTM</stp>
        <stp>2</stp>
        <stp>300632.SZ</stp>
        <stp>2021/3/18</stp>
        <tr r="O137" s="8"/>
      </tp>
      <tp>
        <v>26.801403619999999</v>
        <stp/>
        <stp>EM_S_VAL_PE_TTM</stp>
        <stp>2</stp>
        <stp>300632.SZ</stp>
        <stp>2021/2/18</stp>
        <tr r="O117" s="8"/>
      </tp>
      <tp>
        <v>29.448991670000002</v>
        <stp/>
        <stp>EM_S_VAL_PE_TTM</stp>
        <stp>2</stp>
        <stp>300632.SZ</stp>
        <stp>2021/1/18</stp>
        <tr r="O99" s="8"/>
      </tp>
      <tp>
        <v>16.407952380000001</v>
        <stp/>
        <stp>EM_S_VAL_PE_TTM</stp>
        <stp>2</stp>
        <stp>002403.SZ</stp>
        <stp>2020/9/18</stp>
        <tr r="AX20" s="8"/>
      </tp>
      <tp>
        <v>81.249436169999996</v>
        <stp/>
        <stp>EM_S_VAL_PE_TTM</stp>
        <stp>2</stp>
        <stp>000801.SZ</stp>
        <stp>2021/1/11</stp>
        <tr r="BJ94" s="8"/>
      </tp>
      <tp>
        <v>73.813963639999997</v>
        <stp/>
        <stp>EM_S_VAL_PE_TTM</stp>
        <stp>2</stp>
        <stp>000801.SZ</stp>
        <stp>2021/3/11</stp>
        <tr r="BJ132" s="8"/>
      </tp>
      <tp>
        <v>67.202370709999997</v>
        <stp/>
        <stp>EM_S_VAL_PE_TTM</stp>
        <stp>2</stp>
        <stp>000801.SZ</stp>
        <stp>2021/5/11</stp>
        <tr r="BJ171" s="8"/>
      </tp>
      <tp>
        <v>15.934470960000001</v>
        <stp/>
        <stp>EM_S_VAL_PE_TTM</stp>
        <stp>2</stp>
        <stp>002403.SZ</stp>
        <stp>2020/9/23</stp>
        <tr r="AX23" s="8"/>
      </tp>
      <tp>
        <v>66.021498379999997</v>
        <stp/>
        <stp>EM_S_VAL_PE_TTM</stp>
        <stp>2</stp>
        <stp>000801.SZ</stp>
        <stp>2021/6/11</stp>
        <tr r="BJ194" s="8"/>
      </tp>
      <tp>
        <v>23.476120229999999</v>
        <stp/>
        <stp>EM_S_VAL_PE_TTM</stp>
        <stp>2</stp>
        <stp>300632.SZ</stp>
        <stp>2020/8/31</stp>
        <tr r="O6" s="8"/>
      </tp>
      <tp>
        <v>30.207466360000002</v>
        <stp/>
        <stp>EM_S_VAL_PE_TTM</stp>
        <stp>2</stp>
        <stp>300632.SZ</stp>
        <stp>2021/7/21</stp>
        <tr r="O221" s="8"/>
      </tp>
      <tp>
        <v>82.768415039999994</v>
        <stp/>
        <stp>EM_S_VAL_PE_TTM</stp>
        <stp>2</stp>
        <stp>000801.SZ</stp>
        <stp>2021/8/11</stp>
        <tr r="BJ236" s="8"/>
      </tp>
      <tp>
        <v>30.628127360000001</v>
        <stp/>
        <stp>EM_S_VAL_PE_TTM</stp>
        <stp>2</stp>
        <stp>300632.SZ</stp>
        <stp>2021/6/21</stp>
        <tr r="O199" s="8"/>
      </tp>
      <tp>
        <v>35.6786083</v>
        <stp/>
        <stp>EM_S_VAL_PE_TTM</stp>
        <stp>2</stp>
        <stp>300632.SZ</stp>
        <stp>2021/5/21</stp>
        <tr r="O179" s="8"/>
      </tp>
      <tp>
        <v>34.961183179999999</v>
        <stp/>
        <stp>EM_S_VAL_PE_TTM</stp>
        <stp>2</stp>
        <stp>300632.SZ</stp>
        <stp>2021/4/21</stp>
        <tr r="O160" s="8"/>
      </tp>
      <tp>
        <v>29.123468540000001</v>
        <stp/>
        <stp>EM_S_VAL_PE_TTM</stp>
        <stp>2</stp>
        <stp>300632.SZ</stp>
        <stp>2021/1/21</stp>
        <tr r="O102" s="8"/>
      </tp>
      <tp>
        <v>73.002821179999998</v>
        <stp/>
        <stp>EM_S_VAL_PE_TTM</stp>
        <stp>2</stp>
        <stp>000801.SZ</stp>
        <stp>2021/3/10</stp>
        <tr r="BJ131" s="8"/>
      </tp>
      <tp>
        <v>74.084344459999997</v>
        <stp/>
        <stp>EM_S_VAL_PE_TTM</stp>
        <stp>2</stp>
        <stp>000801.SZ</stp>
        <stp>2021/2/10</stp>
        <tr r="BJ116" s="8"/>
      </tp>
      <tp>
        <v>66.128850409999998</v>
        <stp/>
        <stp>EM_S_VAL_PE_TTM</stp>
        <stp>2</stp>
        <stp>000801.SZ</stp>
        <stp>2021/5/10</stp>
        <tr r="BJ170" s="8"/>
      </tp>
      <tp>
        <v>15.86162766</v>
        <stp/>
        <stp>EM_S_VAL_PE_TTM</stp>
        <stp>2</stp>
        <stp>002403.SZ</stp>
        <stp>2020/9/22</stp>
        <tr r="AX22" s="8"/>
      </tp>
      <tp>
        <v>24.041651420000001</v>
        <stp/>
        <stp>EM_S_VAL_PE_TTM</stp>
        <stp>2</stp>
        <stp>300632.SZ</stp>
        <stp>2020/9/30</stp>
        <tr r="O28" s="8"/>
      </tp>
      <tp>
        <v>67.202370709999997</v>
        <stp/>
        <stp>EM_S_VAL_PE_TTM</stp>
        <stp>2</stp>
        <stp>000801.SZ</stp>
        <stp>2021/6/10</stp>
        <tr r="BJ193" s="8"/>
      </tp>
      <tp>
        <v>31.48948085</v>
        <stp/>
        <stp>EM_S_VAL_PE_TTM</stp>
        <stp>2</stp>
        <stp>300632.SZ</stp>
        <stp>2021/8/20</stp>
        <tr r="O243" s="8"/>
      </tp>
      <tp>
        <v>28.845325970000001</v>
        <stp/>
        <stp>EM_S_VAL_PE_TTM</stp>
        <stp>2</stp>
        <stp>300632.SZ</stp>
        <stp>2021/7/20</stp>
        <tr r="O220" s="8"/>
      </tp>
      <tp>
        <v>79.977262260000003</v>
        <stp/>
        <stp>EM_S_VAL_PE_TTM</stp>
        <stp>2</stp>
        <stp>000801.SZ</stp>
        <stp>2021/8/10</stp>
        <tr r="BJ235" s="8"/>
      </tp>
      <tp>
        <v>33.929853979999997</v>
        <stp/>
        <stp>EM_S_VAL_PE_TTM</stp>
        <stp>2</stp>
        <stp>300632.SZ</stp>
        <stp>2021/5/20</stp>
        <tr r="O178" s="8"/>
      </tp>
      <tp>
        <v>34.006315360000002</v>
        <stp/>
        <stp>EM_S_VAL_PE_TTM</stp>
        <stp>2</stp>
        <stp>300632.SZ</stp>
        <stp>2021/4/20</stp>
        <tr r="O159" s="8"/>
      </tp>
      <tp>
        <v>29.21027471</v>
        <stp/>
        <stp>EM_S_VAL_PE_TTM</stp>
        <stp>2</stp>
        <stp>300632.SZ</stp>
        <stp>2021/1/20</stp>
        <tr r="O101" s="8"/>
      </tp>
      <tp>
        <v>85.305148450000004</v>
        <stp/>
        <stp>EM_S_VAL_PE_TTM</stp>
        <stp>2</stp>
        <stp>000801.SZ</stp>
        <stp>2021/1/13</stp>
        <tr r="BJ96" s="8"/>
      </tp>
      <tp>
        <v>69.456763339999995</v>
        <stp/>
        <stp>EM_S_VAL_PE_TTM</stp>
        <stp>2</stp>
        <stp>000801.SZ</stp>
        <stp>2021/5/13</stp>
        <tr r="BJ173" s="8"/>
      </tp>
      <tp>
        <v>16.098368369999999</v>
        <stp/>
        <stp>EM_S_VAL_PE_TTM</stp>
        <stp>2</stp>
        <stp>002403.SZ</stp>
        <stp>2020/9/21</stp>
        <tr r="AX21" s="8"/>
      </tp>
      <tp>
        <v>75.301058139999995</v>
        <stp/>
        <stp>EM_S_VAL_PE_TTM</stp>
        <stp>2</stp>
        <stp>000801.SZ</stp>
        <stp>2021/4/13</stp>
        <tr r="BJ154" s="8"/>
      </tp>
      <tp>
        <v>-123.58355207</v>
        <stp/>
        <stp>EM_S_VAL_PE_TTM</stp>
        <stp>2</stp>
        <stp>002403.SZ</stp>
        <stp>2021/8/31</stp>
        <tr r="AX250" s="8"/>
      </tp>
      <tp>
        <v>73.214084380000003</v>
        <stp/>
        <stp>EM_S_VAL_PE_TTM</stp>
        <stp>2</stp>
        <stp>000801.SZ</stp>
        <stp>2021/7/13</stp>
        <tr r="BJ215" s="8"/>
      </tp>
      <tp>
        <v>31.950204800000002</v>
        <stp/>
        <stp>EM_S_VAL_PE_TTM</stp>
        <stp>2</stp>
        <stp>300632.SZ</stp>
        <stp>2021/8/23</stp>
        <tr r="O244" s="8"/>
      </tp>
      <tp>
        <v>16.772874760000001</v>
        <stp/>
        <stp>EM_S_VAL_PE_TTM</stp>
        <stp>2</stp>
        <stp>002403.SZ</stp>
        <stp>2021/5/31</stp>
        <tr r="AX185" s="8"/>
      </tp>
      <tp>
        <v>30.247529310000001</v>
        <stp/>
        <stp>EM_S_VAL_PE_TTM</stp>
        <stp>2</stp>
        <stp>300632.SZ</stp>
        <stp>2021/7/23</stp>
        <tr r="O223" s="8"/>
      </tp>
      <tp>
        <v>87.491904360000007</v>
        <stp/>
        <stp>EM_S_VAL_PE_TTM</stp>
        <stp>2</stp>
        <stp>000801.SZ</stp>
        <stp>2021/8/13</stp>
        <tr r="BJ238" s="8"/>
      </tp>
      <tp>
        <v>29.927025690000001</v>
        <stp/>
        <stp>EM_S_VAL_PE_TTM</stp>
        <stp>2</stp>
        <stp>300632.SZ</stp>
        <stp>2021/6/23</stp>
        <tr r="O201" s="8"/>
      </tp>
      <tp>
        <v>32.986342909999998</v>
        <stp/>
        <stp>EM_S_VAL_PE_TTM</stp>
        <stp>2</stp>
        <stp>300632.SZ</stp>
        <stp>2021/4/23</stp>
        <tr r="O162" s="8"/>
      </tp>
      <tp>
        <v>30.230247160000001</v>
        <stp/>
        <stp>EM_S_VAL_PE_TTM</stp>
        <stp>2</stp>
        <stp>300632.SZ</stp>
        <stp>2021/3/23</stp>
        <tr r="O140" s="8"/>
      </tp>
      <tp>
        <v>27.79967452</v>
        <stp/>
        <stp>EM_S_VAL_PE_TTM</stp>
        <stp>2</stp>
        <stp>300632.SZ</stp>
        <stp>2021/2/23</stp>
        <tr r="O120" s="8"/>
      </tp>
      <tp>
        <v>14.89542189</v>
        <stp/>
        <stp>EM_S_VAL_PE_TTM</stp>
        <stp>2</stp>
        <stp>002403.SZ</stp>
        <stp>2021/3/31</stp>
        <tr r="AX146" s="8"/>
      </tp>
      <tp>
        <v>84.899577219999998</v>
        <stp/>
        <stp>EM_S_VAL_PE_TTM</stp>
        <stp>2</stp>
        <stp>000801.SZ</stp>
        <stp>2021/1/12</stp>
        <tr r="BJ95" s="8"/>
      </tp>
      <tp>
        <v>74.084344459999997</v>
        <stp/>
        <stp>EM_S_VAL_PE_TTM</stp>
        <stp>2</stp>
        <stp>000801.SZ</stp>
        <stp>2021/3/12</stp>
        <tr r="BJ133" s="8"/>
      </tp>
      <tp>
        <v>71.067043780000006</v>
        <stp/>
        <stp>EM_S_VAL_PE_TTM</stp>
        <stp>2</stp>
        <stp>000801.SZ</stp>
        <stp>2021/5/12</stp>
        <tr r="BJ172" s="8"/>
      </tp>
      <tp>
        <v>75.977010190000001</v>
        <stp/>
        <stp>EM_S_VAL_PE_TTM</stp>
        <stp>2</stp>
        <stp>000801.SZ</stp>
        <stp>2021/4/12</stp>
        <tr r="BJ153" s="8"/>
      </tp>
      <tp>
        <v>-123.92924033</v>
        <stp/>
        <stp>EM_S_VAL_PE_TTM</stp>
        <stp>2</stp>
        <stp>002403.SZ</stp>
        <stp>2021/8/30</stp>
        <tr r="AX249" s="8"/>
      </tp>
      <tp>
        <v>72.99938032</v>
        <stp/>
        <stp>EM_S_VAL_PE_TTM</stp>
        <stp>2</stp>
        <stp>000801.SZ</stp>
        <stp>2021/7/12</stp>
        <tr r="BJ214" s="8"/>
      </tp>
      <tp>
        <v>31.008725420000001</v>
        <stp/>
        <stp>EM_S_VAL_PE_TTM</stp>
        <stp>2</stp>
        <stp>300632.SZ</stp>
        <stp>2021/7/22</stp>
        <tr r="O222" s="8"/>
      </tp>
      <tp>
        <v>87.062496240000002</v>
        <stp/>
        <stp>EM_S_VAL_PE_TTM</stp>
        <stp>2</stp>
        <stp>000801.SZ</stp>
        <stp>2021/8/12</stp>
        <tr r="BJ237" s="8"/>
      </tp>
      <tp>
        <v>17.392392709999999</v>
        <stp/>
        <stp>EM_S_VAL_PE_TTM</stp>
        <stp>2</stp>
        <stp>002403.SZ</stp>
        <stp>2021/4/30</stp>
        <tr r="AX167" s="8"/>
      </tp>
      <tp>
        <v>29.105735159999998</v>
        <stp/>
        <stp>EM_S_VAL_PE_TTM</stp>
        <stp>2</stp>
        <stp>300632.SZ</stp>
        <stp>2021/6/22</stp>
        <tr r="O200" s="8"/>
      </tp>
      <tp>
        <v>15.92390573</v>
        <stp/>
        <stp>EM_S_VAL_PE_TTM</stp>
        <stp>2</stp>
        <stp>002403.SZ</stp>
        <stp>2021/7/30</stp>
        <tr r="AX228" s="8"/>
      </tp>
      <tp>
        <v>16.313972580000001</v>
        <stp/>
        <stp>EM_S_VAL_PE_TTM</stp>
        <stp>2</stp>
        <stp>002403.SZ</stp>
        <stp>2021/6/30</stp>
        <tr r="AX206" s="8"/>
      </tp>
      <tp>
        <v>33.181656779999997</v>
        <stp/>
        <stp>EM_S_VAL_PE_TTM</stp>
        <stp>2</stp>
        <stp>300632.SZ</stp>
        <stp>2021/4/22</stp>
        <tr r="O161" s="8"/>
      </tp>
      <tp>
        <v>30.729382609999998</v>
        <stp/>
        <stp>EM_S_VAL_PE_TTM</stp>
        <stp>2</stp>
        <stp>300632.SZ</stp>
        <stp>2021/3/22</stp>
        <tr r="O139" s="8"/>
      </tp>
      <tp>
        <v>27.951585309999999</v>
        <stp/>
        <stp>EM_S_VAL_PE_TTM</stp>
        <stp>2</stp>
        <stp>300632.SZ</stp>
        <stp>2021/2/22</stp>
        <tr r="O119" s="8"/>
      </tp>
      <tp>
        <v>14.75120619</v>
        <stp/>
        <stp>EM_S_VAL_PE_TTM</stp>
        <stp>2</stp>
        <stp>002403.SZ</stp>
        <stp>2021/3/30</stp>
        <tr r="AX145" s="8"/>
      </tp>
      <tp>
        <v>28.51582539</v>
        <stp/>
        <stp>EM_S_VAL_PE_TTM</stp>
        <stp>2</stp>
        <stp>300632.SZ</stp>
        <stp>2021/1/22</stp>
        <tr r="O103" s="8"/>
      </tp>
      <tp>
        <v>83.41248272</v>
        <stp/>
        <stp>EM_S_VAL_PE_TTM</stp>
        <stp>2</stp>
        <stp>000801.SZ</stp>
        <stp>2021/1/15</stp>
        <tr r="BJ98" s="8"/>
      </tp>
      <tp>
        <v>73.813963639999997</v>
        <stp/>
        <stp>EM_S_VAL_PE_TTM</stp>
        <stp>2</stp>
        <stp>000801.SZ</stp>
        <stp>2021/3/15</stp>
        <tr r="BJ134" s="8"/>
      </tp>
      <tp>
        <v>81.361997430000002</v>
        <stp/>
        <stp>EM_S_VAL_PE_TTM</stp>
        <stp>2</stp>
        <stp>000801.SZ</stp>
        <stp>2021/4/15</stp>
        <tr r="BJ156" s="8"/>
      </tp>
      <tp>
        <v>73.214084380000003</v>
        <stp/>
        <stp>EM_S_VAL_PE_TTM</stp>
        <stp>2</stp>
        <stp>000801.SZ</stp>
        <stp>2021/7/15</stp>
        <tr r="BJ217" s="8"/>
      </tp>
      <tp>
        <v>65.914146349999996</v>
        <stp/>
        <stp>EM_S_VAL_PE_TTM</stp>
        <stp>2</stp>
        <stp>000801.SZ</stp>
        <stp>2021/6/15</stp>
        <tr r="BJ195" s="8"/>
      </tp>
      <tp>
        <v>30.948630990000002</v>
        <stp/>
        <stp>EM_S_VAL_PE_TTM</stp>
        <stp>2</stp>
        <stp>300632.SZ</stp>
        <stp>2021/8/25</stp>
        <tr r="O246" s="8"/>
      </tp>
      <tp>
        <v>31.709827090000001</v>
        <stp/>
        <stp>EM_S_VAL_PE_TTM</stp>
        <stp>2</stp>
        <stp>300632.SZ</stp>
        <stp>2021/6/25</stp>
        <tr r="O203" s="8"/>
      </tp>
      <tp>
        <v>33.246432749999997</v>
        <stp/>
        <stp>EM_S_VAL_PE_TTM</stp>
        <stp>2</stp>
        <stp>300632.SZ</stp>
        <stp>2021/5/25</stp>
        <tr r="O181" s="8"/>
      </tp>
      <tp>
        <v>30.100037910000001</v>
        <stp/>
        <stp>EM_S_VAL_PE_TTM</stp>
        <stp>2</stp>
        <stp>300632.SZ</stp>
        <stp>2021/3/25</stp>
        <tr r="O142" s="8"/>
      </tp>
      <tp>
        <v>30.165142530000001</v>
        <stp/>
        <stp>EM_S_VAL_PE_TTM</stp>
        <stp>2</stp>
        <stp>300632.SZ</stp>
        <stp>2021/2/25</stp>
        <tr r="O122" s="8"/>
      </tp>
      <tp>
        <v>27.908182230000001</v>
        <stp/>
        <stp>EM_S_VAL_PE_TTM</stp>
        <stp>2</stp>
        <stp>300632.SZ</stp>
        <stp>2021/1/25</stp>
        <tr r="O104" s="8"/>
      </tp>
      <tp>
        <v>83.41248272</v>
        <stp/>
        <stp>EM_S_VAL_PE_TTM</stp>
        <stp>2</stp>
        <stp>000801.SZ</stp>
        <stp>2021/1/14</stp>
        <tr r="BJ97" s="8"/>
      </tp>
      <tp>
        <v>69.564115369999996</v>
        <stp/>
        <stp>EM_S_VAL_PE_TTM</stp>
        <stp>2</stp>
        <stp>000801.SZ</stp>
        <stp>2021/5/14</stp>
        <tr r="BJ174" s="8"/>
      </tp>
      <tp>
        <v>75.571438959999995</v>
        <stp/>
        <stp>EM_S_VAL_PE_TTM</stp>
        <stp>2</stp>
        <stp>000801.SZ</stp>
        <stp>2021/4/14</stp>
        <tr r="BJ155" s="8"/>
      </tp>
      <tp>
        <v>74.072900619999999</v>
        <stp/>
        <stp>EM_S_VAL_PE_TTM</stp>
        <stp>2</stp>
        <stp>000801.SZ</stp>
        <stp>2021/7/14</stp>
        <tr r="BJ216" s="8"/>
      </tp>
      <tp>
        <v>31.80998447</v>
        <stp/>
        <stp>EM_S_VAL_PE_TTM</stp>
        <stp>2</stp>
        <stp>300632.SZ</stp>
        <stp>2021/8/24</stp>
        <tr r="O245" s="8"/>
      </tp>
      <tp>
        <v>29.526396160000001</v>
        <stp/>
        <stp>EM_S_VAL_PE_TTM</stp>
        <stp>2</stp>
        <stp>300632.SZ</stp>
        <stp>2021/6/24</stp>
        <tr r="O202" s="8"/>
      </tp>
      <tp>
        <v>33.708747109999997</v>
        <stp/>
        <stp>EM_S_VAL_PE_TTM</stp>
        <stp>2</stp>
        <stp>300632.SZ</stp>
        <stp>2021/5/24</stp>
        <tr r="O180" s="8"/>
      </tp>
      <tp>
        <v>30.6208749</v>
        <stp/>
        <stp>EM_S_VAL_PE_TTM</stp>
        <stp>2</stp>
        <stp>300632.SZ</stp>
        <stp>2021/3/24</stp>
        <tr r="O141" s="8"/>
      </tp>
      <tp>
        <v>30.165142530000001</v>
        <stp/>
        <stp>EM_S_VAL_PE_TTM</stp>
        <stp>2</stp>
        <stp>300632.SZ</stp>
        <stp>2021/2/24</stp>
        <tr r="O121" s="8"/>
      </tp>
      <tp>
        <v>73.273201999999998</v>
        <stp/>
        <stp>EM_S_VAL_PE_TTM</stp>
        <stp>2</stp>
        <stp>000801.SZ</stp>
        <stp>2021/3/17</stp>
        <tr r="BJ136" s="8"/>
      </tp>
      <tp>
        <v>68.275891009999995</v>
        <stp/>
        <stp>EM_S_VAL_PE_TTM</stp>
        <stp>2</stp>
        <stp>000801.SZ</stp>
        <stp>2021/5/17</stp>
        <tr r="BJ175" s="8"/>
      </tp>
      <tp>
        <v>15.53383283</v>
        <stp/>
        <stp>EM_S_VAL_PE_TTM</stp>
        <stp>2</stp>
        <stp>002403.SZ</stp>
        <stp>2020/9/25</stp>
        <tr r="AX25" s="8"/>
      </tp>
      <tp>
        <v>67.524426800000001</v>
        <stp/>
        <stp>EM_S_VAL_PE_TTM</stp>
        <stp>2</stp>
        <stp>000801.SZ</stp>
        <stp>2021/6/17</stp>
        <tr r="BJ197" s="8"/>
      </tp>
      <tp>
        <v>30.0071516</v>
        <stp/>
        <stp>EM_S_VAL_PE_TTM</stp>
        <stp>2</stp>
        <stp>300632.SZ</stp>
        <stp>2021/8/27</stp>
        <tr r="O248" s="8"/>
      </tp>
      <tp>
        <v>29.34611288</v>
        <stp/>
        <stp>EM_S_VAL_PE_TTM</stp>
        <stp>2</stp>
        <stp>300632.SZ</stp>
        <stp>2021/7/27</stp>
        <tr r="O225" s="8"/>
      </tp>
      <tp>
        <v>82.553710980000005</v>
        <stp/>
        <stp>EM_S_VAL_PE_TTM</stp>
        <stp>2</stp>
        <stp>000801.SZ</stp>
        <stp>2021/8/17</stp>
        <tr r="BJ240" s="8"/>
      </tp>
      <tp>
        <v>33.145929619999997</v>
        <stp/>
        <stp>EM_S_VAL_PE_TTM</stp>
        <stp>2</stp>
        <stp>300632.SZ</stp>
        <stp>2021/5/27</stp>
        <tr r="O183" s="8"/>
      </tp>
      <tp>
        <v>30.975062189999999</v>
        <stp/>
        <stp>EM_S_VAL_PE_TTM</stp>
        <stp>2</stp>
        <stp>300632.SZ</stp>
        <stp>2021/4/27</stp>
        <tr r="O164" s="8"/>
      </tp>
      <tp>
        <v>27.582659110000002</v>
        <stp/>
        <stp>EM_S_VAL_PE_TTM</stp>
        <stp>2</stp>
        <stp>300632.SZ</stp>
        <stp>2021/1/27</stp>
        <tr r="O106" s="8"/>
      </tp>
      <tp>
        <v>73.002821179999998</v>
        <stp/>
        <stp>EM_S_VAL_PE_TTM</stp>
        <stp>2</stp>
        <stp>000801.SZ</stp>
        <stp>2021/3/16</stp>
        <tr r="BJ135" s="8"/>
      </tp>
      <tp>
        <v>15.47920036</v>
        <stp/>
        <stp>EM_S_VAL_PE_TTM</stp>
        <stp>2</stp>
        <stp>002403.SZ</stp>
        <stp>2020/9/24</stp>
        <tr r="AX24" s="8"/>
      </tp>
      <tp>
        <v>81.361997430000002</v>
        <stp/>
        <stp>EM_S_VAL_PE_TTM</stp>
        <stp>2</stp>
        <stp>000801.SZ</stp>
        <stp>2021/4/16</stp>
        <tr r="BJ157" s="8"/>
      </tp>
      <tp>
        <v>74.072900619999999</v>
        <stp/>
        <stp>EM_S_VAL_PE_TTM</stp>
        <stp>2</stp>
        <stp>000801.SZ</stp>
        <stp>2021/7/16</stp>
        <tr r="BJ218" s="8"/>
      </tp>
      <tp>
        <v>67.739130860000003</v>
        <stp/>
        <stp>EM_S_VAL_PE_TTM</stp>
        <stp>2</stp>
        <stp>000801.SZ</stp>
        <stp>2021/6/16</stp>
        <tr r="BJ196" s="8"/>
      </tp>
      <tp>
        <v>29.466301730000001</v>
        <stp/>
        <stp>EM_S_VAL_PE_TTM</stp>
        <stp>2</stp>
        <stp>300632.SZ</stp>
        <stp>2021/8/26</stp>
        <tr r="O247" s="8"/>
      </tp>
      <tp>
        <v>29.045640729999999</v>
        <stp/>
        <stp>EM_S_VAL_PE_TTM</stp>
        <stp>2</stp>
        <stp>300632.SZ</stp>
        <stp>2021/7/26</stp>
        <tr r="O224" s="8"/>
      </tp>
      <tp>
        <v>85.237511729999994</v>
        <stp/>
        <stp>EM_S_VAL_PE_TTM</stp>
        <stp>2</stp>
        <stp>000801.SZ</stp>
        <stp>2021/8/16</stp>
        <tr r="BJ239" s="8"/>
      </tp>
      <tp>
        <v>32.462508399999997</v>
        <stp/>
        <stp>EM_S_VAL_PE_TTM</stp>
        <stp>2</stp>
        <stp>300632.SZ</stp>
        <stp>2021/5/26</stp>
        <tr r="O182" s="8"/>
      </tp>
      <tp>
        <v>32.924822759999998</v>
        <stp/>
        <stp>EM_S_VAL_PE_TTM</stp>
        <stp>2</stp>
        <stp>300632.SZ</stp>
        <stp>2021/4/26</stp>
        <tr r="O163" s="8"/>
      </tp>
      <tp>
        <v>30.056634819999999</v>
        <stp/>
        <stp>EM_S_VAL_PE_TTM</stp>
        <stp>2</stp>
        <stp>300632.SZ</stp>
        <stp>2021/3/26</stp>
        <tr r="O143" s="8"/>
      </tp>
      <tp>
        <v>29.774514790000001</v>
        <stp/>
        <stp>EM_S_VAL_PE_TTM</stp>
        <stp>2</stp>
        <stp>300632.SZ</stp>
        <stp>2021/2/26</stp>
        <tr r="O123" s="8"/>
      </tp>
      <tp>
        <v>27.4741514</v>
        <stp/>
        <stp>EM_S_VAL_PE_TTM</stp>
        <stp>2</stp>
        <stp>300632.SZ</stp>
        <stp>2021/1/26</stp>
        <tr r="O105" s="8"/>
      </tp>
      <tp>
        <v>83.953244359999999</v>
        <stp/>
        <stp>EM_S_VAL_PE_TTM</stp>
        <stp>2</stp>
        <stp>000801.SZ</stp>
        <stp>2021/1/19</stp>
        <tr r="BJ100" s="8"/>
      </tp>
      <tp>
        <v>73.002821179999998</v>
        <stp/>
        <stp>EM_S_VAL_PE_TTM</stp>
        <stp>2</stp>
        <stp>000801.SZ</stp>
        <stp>2021/3/19</stp>
        <tr r="BJ138" s="8"/>
      </tp>
      <tp>
        <v>77.59929511</v>
        <stp/>
        <stp>EM_S_VAL_PE_TTM</stp>
        <stp>2</stp>
        <stp>000801.SZ</stp>
        <stp>2021/2/19</stp>
        <tr r="BJ118" s="8"/>
      </tp>
      <tp>
        <v>66.558258530000003</v>
        <stp/>
        <stp>EM_S_VAL_PE_TTM</stp>
        <stp>2</stp>
        <stp>000801.SZ</stp>
        <stp>2021/5/19</stp>
        <tr r="BJ177" s="8"/>
      </tp>
      <tp>
        <v>81.779952899999998</v>
        <stp/>
        <stp>EM_S_VAL_PE_TTM</stp>
        <stp>2</stp>
        <stp>000801.SZ</stp>
        <stp>2021/4/19</stp>
        <tr r="BJ158" s="8"/>
      </tp>
      <tp>
        <v>76.112589189999994</v>
        <stp/>
        <stp>EM_S_VAL_PE_TTM</stp>
        <stp>2</stp>
        <stp>000801.SZ</stp>
        <stp>2021/7/19</stp>
        <tr r="BJ219" s="8"/>
      </tp>
      <tp>
        <v>29.386175829999999</v>
        <stp/>
        <stp>EM_S_VAL_PE_TTM</stp>
        <stp>2</stp>
        <stp>300632.SZ</stp>
        <stp>2021/7/29</stp>
        <tr r="O227" s="8"/>
      </tp>
      <tp>
        <v>82.768415039999994</v>
        <stp/>
        <stp>EM_S_VAL_PE_TTM</stp>
        <stp>2</stp>
        <stp>000801.SZ</stp>
        <stp>2021/8/19</stp>
        <tr r="BJ242" s="8"/>
      </tp>
      <tp>
        <v>31.189008699999999</v>
        <stp/>
        <stp>EM_S_VAL_PE_TTM</stp>
        <stp>2</stp>
        <stp>300632.SZ</stp>
        <stp>2021/6/29</stp>
        <tr r="O205" s="8"/>
      </tp>
      <tp>
        <v>29.105704119999999</v>
        <stp/>
        <stp>EM_S_VAL_PE_TTM</stp>
        <stp>2</stp>
        <stp>300632.SZ</stp>
        <stp>2021/4/29</stp>
        <tr r="O166" s="8"/>
      </tp>
      <tp>
        <v>30.664277980000001</v>
        <stp/>
        <stp>EM_S_VAL_PE_TTM</stp>
        <stp>2</stp>
        <stp>300632.SZ</stp>
        <stp>2021/3/29</stp>
        <tr r="O144" s="8"/>
      </tp>
      <tp>
        <v>25.781431170000001</v>
        <stp/>
        <stp>EM_S_VAL_PE_TTM</stp>
        <stp>2</stp>
        <stp>300632.SZ</stp>
        <stp>2021/1/29</stp>
        <tr r="O108" s="8"/>
      </tp>
      <tp>
        <v>84.764386819999999</v>
        <stp/>
        <stp>EM_S_VAL_PE_TTM</stp>
        <stp>2</stp>
        <stp>000801.SZ</stp>
        <stp>2021/1/18</stp>
        <tr r="BJ99" s="8"/>
      </tp>
      <tp>
        <v>73.138011590000005</v>
        <stp/>
        <stp>EM_S_VAL_PE_TTM</stp>
        <stp>2</stp>
        <stp>000801.SZ</stp>
        <stp>2021/3/18</stp>
        <tr r="BJ137" s="8"/>
      </tp>
      <tp>
        <v>76.517771830000001</v>
        <stp/>
        <stp>EM_S_VAL_PE_TTM</stp>
        <stp>2</stp>
        <stp>000801.SZ</stp>
        <stp>2021/2/18</stp>
        <tr r="BJ117" s="8"/>
      </tp>
      <tp>
        <v>68.168538979999994</v>
        <stp/>
        <stp>EM_S_VAL_PE_TTM</stp>
        <stp>2</stp>
        <stp>000801.SZ</stp>
        <stp>2021/5/18</stp>
        <tr r="BJ176" s="8"/>
      </tp>
      <tp>
        <v>67.417074769999999</v>
        <stp/>
        <stp>EM_S_VAL_PE_TTM</stp>
        <stp>2</stp>
        <stp>000801.SZ</stp>
        <stp>2021/6/18</stp>
        <tr r="BJ198" s="8"/>
      </tp>
      <tp>
        <v>27.703531810000001</v>
        <stp/>
        <stp>EM_S_VAL_PE_TTM</stp>
        <stp>2</stp>
        <stp>300632.SZ</stp>
        <stp>2021/7/28</stp>
        <tr r="O226" s="8"/>
      </tp>
      <tp>
        <v>82.768415039999994</v>
        <stp/>
        <stp>EM_S_VAL_PE_TTM</stp>
        <stp>2</stp>
        <stp>000801.SZ</stp>
        <stp>2021/8/18</stp>
        <tr r="BJ241" s="8"/>
      </tp>
      <tp>
        <v>32.210614</v>
        <stp/>
        <stp>EM_S_VAL_PE_TTM</stp>
        <stp>2</stp>
        <stp>300632.SZ</stp>
        <stp>2021/6/28</stp>
        <tr r="O204" s="8"/>
      </tp>
      <tp>
        <v>31.015263439999998</v>
        <stp/>
        <stp>EM_S_VAL_PE_TTM</stp>
        <stp>2</stp>
        <stp>300632.SZ</stp>
        <stp>2021/5/28</stp>
        <tr r="O184" s="8"/>
      </tp>
      <tp>
        <v>29.769024730000002</v>
        <stp/>
        <stp>EM_S_VAL_PE_TTM</stp>
        <stp>2</stp>
        <stp>300632.SZ</stp>
        <stp>2021/4/28</stp>
        <tr r="O165" s="8"/>
      </tp>
      <tp>
        <v>26.51928358</v>
        <stp/>
        <stp>EM_S_VAL_PE_TTM</stp>
        <stp>2</stp>
        <stp>300632.SZ</stp>
        <stp>2021/1/28</stp>
        <tr r="O107" s="8"/>
      </tp>
      <tp>
        <v>15.588465299999999</v>
        <stp/>
        <stp>EM_S_VAL_PE_TTM</stp>
        <stp>2</stp>
        <stp>002403.SZ</stp>
        <stp>2020/9/29</stp>
        <tr r="AX27" s="8"/>
      </tp>
      <tp>
        <v>15.29709212</v>
        <stp/>
        <stp>EM_S_VAL_PE_TTM</stp>
        <stp>2</stp>
        <stp>002403.SZ</stp>
        <stp>2020/9/28</stp>
        <tr r="AX26" s="8"/>
      </tp>
      <tp>
        <v>16.520478560000001</v>
        <stp/>
        <stp>EM_S_VAL_PE_TTM</stp>
        <stp>2</stp>
        <stp>002403.SZ</stp>
        <stp>2021/8/23</stp>
        <tr r="AX244" s="8"/>
      </tp>
      <tp>
        <v>25.25162512</v>
        <stp/>
        <stp>EM_S_VAL_PE_TTM</stp>
        <stp>2</stp>
        <stp>300632.SZ</stp>
        <stp>2020/9/21</stp>
        <tr r="O21" s="8"/>
      </tp>
      <tp>
        <v>33.625127720000002</v>
        <stp/>
        <stp>EM_S_VAL_PE_TTM</stp>
        <stp>2</stp>
        <stp>300632.SZ</stp>
        <stp>2021/8/31</stp>
        <tr r="O250" s="8"/>
      </tp>
      <tp>
        <v>175.30739586000001</v>
        <stp/>
        <stp>EM_S_VAL_PE_TTM</stp>
        <stp>2</stp>
        <stp>000801.SZ</stp>
        <stp>2020/9/11</stp>
        <tr r="BJ15" s="8"/>
      </tp>
      <tp>
        <v>27.178023899999999</v>
        <stp/>
        <stp>EM_S_VAL_PE_TTM</stp>
        <stp>2</stp>
        <stp>002403.SZ</stp>
        <stp>2021/4/23</stp>
        <tr r="AX162" s="8"/>
      </tp>
      <tp>
        <v>16.566368780000001</v>
        <stp/>
        <stp>EM_S_VAL_PE_TTM</stp>
        <stp>2</stp>
        <stp>002403.SZ</stp>
        <stp>2021/7/23</stp>
        <tr r="AX223" s="8"/>
      </tp>
      <tp>
        <v>31.517779050000001</v>
        <stp/>
        <stp>EM_S_VAL_PE_TTM</stp>
        <stp>2</stp>
        <stp>300632.SZ</stp>
        <stp>2021/5/31</stp>
        <tr r="O185" s="8"/>
      </tp>
      <tp>
        <v>16.451643239999999</v>
        <stp/>
        <stp>EM_S_VAL_PE_TTM</stp>
        <stp>2</stp>
        <stp>002403.SZ</stp>
        <stp>2021/6/23</stp>
        <tr r="AX201" s="8"/>
      </tp>
      <tp>
        <v>31.445533470000001</v>
        <stp/>
        <stp>EM_S_VAL_PE_TTM</stp>
        <stp>2</stp>
        <stp>300632.SZ</stp>
        <stp>2021/3/31</stp>
        <tr r="O146" s="8"/>
      </tp>
      <tp>
        <v>15.51348919</v>
        <stp/>
        <stp>EM_S_VAL_PE_TTM</stp>
        <stp>2</stp>
        <stp>002403.SZ</stp>
        <stp>2021/3/23</stp>
        <tr r="AX140" s="8"/>
      </tp>
      <tp>
        <v>15.08084208</v>
        <stp/>
        <stp>EM_S_VAL_PE_TTM</stp>
        <stp>2</stp>
        <stp>002403.SZ</stp>
        <stp>2021/2/23</stp>
        <tr r="AX120" s="8"/>
      </tp>
      <tp>
        <v>34.053776659999997</v>
        <stp/>
        <stp>EM_S_VAL_PE_TTM</stp>
        <stp>2</stp>
        <stp>300632.SZ</stp>
        <stp>2021/8/30</stp>
        <tr r="O249" s="8"/>
      </tp>
      <tp>
        <v>171.29709595</v>
        <stp/>
        <stp>EM_S_VAL_PE_TTM</stp>
        <stp>2</stp>
        <stp>000801.SZ</stp>
        <stp>2020/9/10</stp>
        <tr r="BJ14" s="8"/>
      </tp>
      <tp>
        <v>29.96708864</v>
        <stp/>
        <stp>EM_S_VAL_PE_TTM</stp>
        <stp>2</stp>
        <stp>300632.SZ</stp>
        <stp>2021/7/30</stp>
        <tr r="O228" s="8"/>
      </tp>
      <tp>
        <v>26.726792339999999</v>
        <stp/>
        <stp>EM_S_VAL_PE_TTM</stp>
        <stp>2</stp>
        <stp>002403.SZ</stp>
        <stp>2021/4/22</stp>
        <tr r="AX161" s="8"/>
      </tp>
      <tp>
        <v>31.990267759999998</v>
        <stp/>
        <stp>EM_S_VAL_PE_TTM</stp>
        <stp>2</stp>
        <stp>300632.SZ</stp>
        <stp>2021/6/30</stp>
        <tr r="O206" s="8"/>
      </tp>
      <tp>
        <v>16.451643239999999</v>
        <stp/>
        <stp>EM_S_VAL_PE_TTM</stp>
        <stp>2</stp>
        <stp>002403.SZ</stp>
        <stp>2021/7/22</stp>
        <tr r="AX222" s="8"/>
      </tp>
      <tp>
        <v>16.474588350000001</v>
        <stp/>
        <stp>EM_S_VAL_PE_TTM</stp>
        <stp>2</stp>
        <stp>002403.SZ</stp>
        <stp>2021/6/22</stp>
        <tr r="AX200" s="8"/>
      </tp>
      <tp>
        <v>30.110735340000002</v>
        <stp/>
        <stp>EM_S_VAL_PE_TTM</stp>
        <stp>2</stp>
        <stp>300632.SZ</stp>
        <stp>2021/4/30</stp>
        <tr r="O167" s="8"/>
      </tp>
      <tp>
        <v>15.26626227</v>
        <stp/>
        <stp>EM_S_VAL_PE_TTM</stp>
        <stp>2</stp>
        <stp>002403.SZ</stp>
        <stp>2021/1/22</stp>
        <tr r="AX103" s="8"/>
      </tp>
      <tp>
        <v>31.250219600000001</v>
        <stp/>
        <stp>EM_S_VAL_PE_TTM</stp>
        <stp>2</stp>
        <stp>300632.SZ</stp>
        <stp>2021/3/30</stp>
        <tr r="O145" s="8"/>
      </tp>
      <tp>
        <v>15.904931810000001</v>
        <stp/>
        <stp>EM_S_VAL_PE_TTM</stp>
        <stp>2</stp>
        <stp>002403.SZ</stp>
        <stp>2021/3/22</stp>
        <tr r="AX139" s="8"/>
      </tp>
      <tp>
        <v>15.492886950000001</v>
        <stp/>
        <stp>EM_S_VAL_PE_TTM</stp>
        <stp>2</stp>
        <stp>002403.SZ</stp>
        <stp>2021/2/22</stp>
        <tr r="AX119" s="8"/>
      </tp>
      <tp>
        <v>17.39133687</v>
        <stp/>
        <stp>EM_S_VAL_PE_TTM</stp>
        <stp>2</stp>
        <stp>002403.SZ</stp>
        <stp>2020/8/31</stp>
        <tr r="AX6" s="8"/>
      </tp>
      <tp>
        <v>24.633486380000001</v>
        <stp/>
        <stp>EM_S_VAL_PE_TTM</stp>
        <stp>2</stp>
        <stp>300632.SZ</stp>
        <stp>2020/9/23</stp>
        <tr r="O23" s="8"/>
      </tp>
      <tp>
        <v>16.795819869999999</v>
        <stp/>
        <stp>EM_S_VAL_PE_TTM</stp>
        <stp>2</stp>
        <stp>002403.SZ</stp>
        <stp>2021/5/21</stp>
        <tr r="AX179" s="8"/>
      </tp>
      <tp>
        <v>26.379691139999998</v>
        <stp/>
        <stp>EM_S_VAL_PE_TTM</stp>
        <stp>2</stp>
        <stp>002403.SZ</stp>
        <stp>2021/4/21</stp>
        <tr r="AX160" s="8"/>
      </tp>
      <tp>
        <v>16.474588350000001</v>
        <stp/>
        <stp>EM_S_VAL_PE_TTM</stp>
        <stp>2</stp>
        <stp>002403.SZ</stp>
        <stp>2021/7/21</stp>
        <tr r="AX221" s="8"/>
      </tp>
      <tp>
        <v>16.38280791</v>
        <stp/>
        <stp>EM_S_VAL_PE_TTM</stp>
        <stp>2</stp>
        <stp>002403.SZ</stp>
        <stp>2021/6/21</stp>
        <tr r="AX199" s="8"/>
      </tp>
      <tp>
        <v>15.57529592</v>
        <stp/>
        <stp>EM_S_VAL_PE_TTM</stp>
        <stp>2</stp>
        <stp>002403.SZ</stp>
        <stp>2021/1/21</stp>
        <tr r="AX102" s="8"/>
      </tp>
      <tp>
        <v>15.51562201</v>
        <stp/>
        <stp>EM_S_VAL_PE_TTM</stp>
        <stp>2</stp>
        <stp>002403.SZ</stp>
        <stp>2020/9/30</stp>
        <tr r="AX28" s="8"/>
      </tp>
      <tp>
        <v>15.992741049999999</v>
        <stp/>
        <stp>EM_S_VAL_PE_TTM</stp>
        <stp>2</stp>
        <stp>002403.SZ</stp>
        <stp>2021/8/20</stp>
        <tr r="AX243" s="8"/>
      </tp>
      <tp>
        <v>24.515119389999999</v>
        <stp/>
        <stp>EM_S_VAL_PE_TTM</stp>
        <stp>2</stp>
        <stp>300632.SZ</stp>
        <stp>2020/9/22</stp>
        <tr r="O22" s="8"/>
      </tp>
      <tp>
        <v>16.795819869999999</v>
        <stp/>
        <stp>EM_S_VAL_PE_TTM</stp>
        <stp>2</stp>
        <stp>002403.SZ</stp>
        <stp>2021/5/20</stp>
        <tr r="AX178" s="8"/>
      </tp>
      <tp>
        <v>26.483821500000001</v>
        <stp/>
        <stp>EM_S_VAL_PE_TTM</stp>
        <stp>2</stp>
        <stp>002403.SZ</stp>
        <stp>2021/4/20</stp>
        <tr r="AX159" s="8"/>
      </tp>
      <tp>
        <v>16.451643239999999</v>
        <stp/>
        <stp>EM_S_VAL_PE_TTM</stp>
        <stp>2</stp>
        <stp>002403.SZ</stp>
        <stp>2021/7/20</stp>
        <tr r="AX220" s="8"/>
      </tp>
      <tp>
        <v>15.59589817</v>
        <stp/>
        <stp>EM_S_VAL_PE_TTM</stp>
        <stp>2</stp>
        <stp>002403.SZ</stp>
        <stp>2021/1/20</stp>
        <tr r="AX101" s="8"/>
      </tp>
      <tp>
        <v>16.520478560000001</v>
        <stp/>
        <stp>EM_S_VAL_PE_TTM</stp>
        <stp>2</stp>
        <stp>002403.SZ</stp>
        <stp>2021/8/27</stp>
        <tr r="AX248" s="8"/>
      </tp>
      <tp>
        <v>23.607639110000001</v>
        <stp/>
        <stp>EM_S_VAL_PE_TTM</stp>
        <stp>2</stp>
        <stp>300632.SZ</stp>
        <stp>2020/9/25</stp>
        <tr r="O25" s="8"/>
      </tp>
      <tp>
        <v>175.30739586000001</v>
        <stp/>
        <stp>EM_S_VAL_PE_TTM</stp>
        <stp>2</stp>
        <stp>000801.SZ</stp>
        <stp>2020/9/15</stp>
        <tr r="BJ17" s="8"/>
      </tp>
      <tp>
        <v>17.071161180000001</v>
        <stp/>
        <stp>EM_S_VAL_PE_TTM</stp>
        <stp>2</stp>
        <stp>002403.SZ</stp>
        <stp>2021/5/27</stp>
        <tr r="AX183" s="8"/>
      </tp>
      <tp>
        <v>27.07389354</v>
        <stp/>
        <stp>EM_S_VAL_PE_TTM</stp>
        <stp>2</stp>
        <stp>002403.SZ</stp>
        <stp>2021/4/27</stp>
        <tr r="AX164" s="8"/>
      </tp>
      <tp>
        <v>16.566368780000001</v>
        <stp/>
        <stp>EM_S_VAL_PE_TTM</stp>
        <stp>2</stp>
        <stp>002403.SZ</stp>
        <stp>2021/7/27</stp>
        <tr r="AX225" s="8"/>
      </tp>
      <tp>
        <v>15.10144433</v>
        <stp/>
        <stp>EM_S_VAL_PE_TTM</stp>
        <stp>2</stp>
        <stp>002403.SZ</stp>
        <stp>2021/1/27</stp>
        <tr r="AX106" s="8"/>
      </tp>
      <tp>
        <v>16.222192150000001</v>
        <stp/>
        <stp>EM_S_VAL_PE_TTM</stp>
        <stp>2</stp>
        <stp>002403.SZ</stp>
        <stp>2021/8/26</stp>
        <tr r="AX247" s="8"/>
      </tp>
      <tp>
        <v>23.844373099999999</v>
        <stp/>
        <stp>EM_S_VAL_PE_TTM</stp>
        <stp>2</stp>
        <stp>300632.SZ</stp>
        <stp>2020/9/24</stp>
        <tr r="O24" s="8"/>
      </tp>
      <tp>
        <v>175.88029584</v>
        <stp/>
        <stp>EM_S_VAL_PE_TTM</stp>
        <stp>2</stp>
        <stp>000801.SZ</stp>
        <stp>2020/9/14</stp>
        <tr r="BJ16" s="8"/>
      </tp>
      <tp>
        <v>17.13999651</v>
        <stp/>
        <stp>EM_S_VAL_PE_TTM</stp>
        <stp>2</stp>
        <stp>002403.SZ</stp>
        <stp>2021/5/26</stp>
        <tr r="AX182" s="8"/>
      </tp>
      <tp>
        <v>27.14331378</v>
        <stp/>
        <stp>EM_S_VAL_PE_TTM</stp>
        <stp>2</stp>
        <stp>002403.SZ</stp>
        <stp>2021/4/26</stp>
        <tr r="AX163" s="8"/>
      </tp>
      <tp>
        <v>17.13999651</v>
        <stp/>
        <stp>EM_S_VAL_PE_TTM</stp>
        <stp>2</stp>
        <stp>002403.SZ</stp>
        <stp>2021/7/26</stp>
        <tr r="AX224" s="8"/>
      </tp>
      <tp>
        <v>15.019035349999999</v>
        <stp/>
        <stp>EM_S_VAL_PE_TTM</stp>
        <stp>2</stp>
        <stp>002403.SZ</stp>
        <stp>2021/1/26</stp>
        <tr r="AX105" s="8"/>
      </tp>
      <tp>
        <v>15.451682460000001</v>
        <stp/>
        <stp>EM_S_VAL_PE_TTM</stp>
        <stp>2</stp>
        <stp>002403.SZ</stp>
        <stp>2021/3/26</stp>
        <tr r="AX143" s="8"/>
      </tp>
      <tp>
        <v>15.28686452</v>
        <stp/>
        <stp>EM_S_VAL_PE_TTM</stp>
        <stp>2</stp>
        <stp>002403.SZ</stp>
        <stp>2021/2/26</stp>
        <tr r="AX123" s="8"/>
      </tp>
      <tp>
        <v>16.38280791</v>
        <stp/>
        <stp>EM_S_VAL_PE_TTM</stp>
        <stp>2</stp>
        <stp>002403.SZ</stp>
        <stp>2021/8/25</stp>
        <tr r="AX246" s="8"/>
      </tp>
      <tp>
        <v>167.85969603000001</v>
        <stp/>
        <stp>EM_S_VAL_PE_TTM</stp>
        <stp>2</stp>
        <stp>000801.SZ</stp>
        <stp>2020/9/17</stp>
        <tr r="BJ19" s="8"/>
      </tp>
      <tp>
        <v>16.956435639999999</v>
        <stp/>
        <stp>EM_S_VAL_PE_TTM</stp>
        <stp>2</stp>
        <stp>002403.SZ</stp>
        <stp>2021/5/25</stp>
        <tr r="AX181" s="8"/>
      </tp>
      <tp>
        <v>16.451643239999999</v>
        <stp/>
        <stp>EM_S_VAL_PE_TTM</stp>
        <stp>2</stp>
        <stp>002403.SZ</stp>
        <stp>2021/6/25</stp>
        <tr r="AX203" s="8"/>
      </tp>
      <tp>
        <v>15.08084208</v>
        <stp/>
        <stp>EM_S_VAL_PE_TTM</stp>
        <stp>2</stp>
        <stp>002403.SZ</stp>
        <stp>2021/1/25</stp>
        <tr r="AX104" s="8"/>
      </tp>
      <tp>
        <v>15.492886950000001</v>
        <stp/>
        <stp>EM_S_VAL_PE_TTM</stp>
        <stp>2</stp>
        <stp>002403.SZ</stp>
        <stp>2021/3/25</stp>
        <tr r="AX142" s="8"/>
      </tp>
      <tp>
        <v>15.348671250000001</v>
        <stp/>
        <stp>EM_S_VAL_PE_TTM</stp>
        <stp>2</stp>
        <stp>002403.SZ</stp>
        <stp>2021/2/25</stp>
        <tr r="AX122" s="8"/>
      </tp>
      <tp>
        <v>16.33691769</v>
        <stp/>
        <stp>EM_S_VAL_PE_TTM</stp>
        <stp>2</stp>
        <stp>002403.SZ</stp>
        <stp>2021/8/24</stp>
        <tr r="AX245" s="8"/>
      </tp>
      <tp>
        <v>173.01579591000001</v>
        <stp/>
        <stp>EM_S_VAL_PE_TTM</stp>
        <stp>2</stp>
        <stp>000801.SZ</stp>
        <stp>2020/9/16</stp>
        <tr r="BJ18" s="8"/>
      </tp>
      <tp>
        <v>16.956435639999999</v>
        <stp/>
        <stp>EM_S_VAL_PE_TTM</stp>
        <stp>2</stp>
        <stp>002403.SZ</stp>
        <stp>2021/5/24</stp>
        <tr r="AX180" s="8"/>
      </tp>
      <tp>
        <v>16.451643239999999</v>
        <stp/>
        <stp>EM_S_VAL_PE_TTM</stp>
        <stp>2</stp>
        <stp>002403.SZ</stp>
        <stp>2021/6/24</stp>
        <tr r="AX202" s="8"/>
      </tp>
      <tp>
        <v>15.369273489999999</v>
        <stp/>
        <stp>EM_S_VAL_PE_TTM</stp>
        <stp>2</stp>
        <stp>002403.SZ</stp>
        <stp>2021/3/24</stp>
        <tr r="AX141" s="8"/>
      </tp>
      <tp>
        <v>15.451682460000001</v>
        <stp/>
        <stp>EM_S_VAL_PE_TTM</stp>
        <stp>2</stp>
        <stp>002403.SZ</stp>
        <stp>2021/2/24</stp>
        <tr r="AX121" s="8"/>
      </tp>
      <tp>
        <v>23.923284429999999</v>
        <stp/>
        <stp>EM_S_VAL_PE_TTM</stp>
        <stp>2</stp>
        <stp>300632.SZ</stp>
        <stp>2020/9/29</stp>
        <tr r="O27" s="8"/>
      </tp>
      <tp>
        <v>23.673398550000002</v>
        <stp/>
        <stp>EM_S_VAL_PE_TTM</stp>
        <stp>2</stp>
        <stp>300632.SZ</stp>
        <stp>2020/9/28</stp>
        <tr r="O26" s="8"/>
      </tp>
      <tp>
        <v>169.291946</v>
        <stp/>
        <stp>EM_S_VAL_PE_TTM</stp>
        <stp>2</stp>
        <stp>000801.SZ</stp>
        <stp>2020/9/18</stp>
        <tr r="BJ20" s="8"/>
      </tp>
      <tp>
        <v>17.369447600000001</v>
        <stp/>
        <stp>EM_S_VAL_PE_TTM</stp>
        <stp>2</stp>
        <stp>002403.SZ</stp>
        <stp>2021/4/29</stp>
        <tr r="AX166" s="8"/>
      </tp>
      <tp>
        <v>15.94685084</v>
        <stp/>
        <stp>EM_S_VAL_PE_TTM</stp>
        <stp>2</stp>
        <stp>002403.SZ</stp>
        <stp>2021/7/29</stp>
        <tr r="AX227" s="8"/>
      </tp>
      <tp>
        <v>16.29102747</v>
        <stp/>
        <stp>EM_S_VAL_PE_TTM</stp>
        <stp>2</stp>
        <stp>002403.SZ</stp>
        <stp>2021/6/29</stp>
        <tr r="AX205" s="8"/>
      </tp>
      <tp>
        <v>14.89542189</v>
        <stp/>
        <stp>EM_S_VAL_PE_TTM</stp>
        <stp>2</stp>
        <stp>002403.SZ</stp>
        <stp>2021/1/29</stp>
        <tr r="AX108" s="8"/>
      </tp>
      <tp>
        <v>15.16325106</v>
        <stp/>
        <stp>EM_S_VAL_PE_TTM</stp>
        <stp>2</stp>
        <stp>002403.SZ</stp>
        <stp>2021/3/29</stp>
        <tr r="AX144" s="8"/>
      </tp>
      <tp>
        <v>16.841710089999999</v>
        <stp/>
        <stp>EM_S_VAL_PE_TTM</stp>
        <stp>2</stp>
        <stp>002403.SZ</stp>
        <stp>2021/5/28</stp>
        <tr r="AX184" s="8"/>
      </tp>
      <tp>
        <v>18.218416640000001</v>
        <stp/>
        <stp>EM_S_VAL_PE_TTM</stp>
        <stp>2</stp>
        <stp>002403.SZ</stp>
        <stp>2021/4/28</stp>
        <tr r="AX165" s="8"/>
      </tp>
      <tp>
        <v>15.83212529</v>
        <stp/>
        <stp>EM_S_VAL_PE_TTM</stp>
        <stp>2</stp>
        <stp>002403.SZ</stp>
        <stp>2021/7/28</stp>
        <tr r="AX226" s="8"/>
      </tp>
      <tp>
        <v>16.451643239999999</v>
        <stp/>
        <stp>EM_S_VAL_PE_TTM</stp>
        <stp>2</stp>
        <stp>002403.SZ</stp>
        <stp>2021/6/28</stp>
        <tr r="AX204" s="8"/>
      </tp>
      <tp>
        <v>15.019035349999999</v>
        <stp/>
        <stp>EM_S_VAL_PE_TTM</stp>
        <stp>2</stp>
        <stp>002403.SZ</stp>
        <stp>2021/1/28</stp>
        <tr r="AX107" s="8"/>
      </tp>
      <tp>
        <v>99.119621249999994</v>
        <stp/>
        <stp>EM_S_VAL_PE_TTM</stp>
        <stp>2</stp>
        <stp>000404.SZ</stp>
        <stp>2020/8/31</stp>
        <tr r="BM6" s="8"/>
      </tp>
      <tp>
        <v>37.419505790000002</v>
        <stp/>
        <stp>EM_S_VAL_PE_TTM</stp>
        <stp>2</stp>
        <stp>002705.SZ</stp>
        <stp>2020/9/23</stp>
        <tr r="AD23" s="8"/>
      </tp>
      <tp>
        <v>24.307140199999999</v>
        <stp/>
        <stp>EM_S_VAL_PE_TTM</stp>
        <stp>2</stp>
        <stp>000404.SZ</stp>
        <stp>2021/5/21</stp>
        <tr r="BM179" s="8"/>
      </tp>
      <tp>
        <v>25.822547950000001</v>
        <stp/>
        <stp>EM_S_VAL_PE_TTM</stp>
        <stp>2</stp>
        <stp>000404.SZ</stp>
        <stp>2021/4/21</stp>
        <tr r="BM160" s="8"/>
      </tp>
      <tp>
        <v>22.4280346</v>
        <stp/>
        <stp>EM_S_VAL_PE_TTM</stp>
        <stp>2</stp>
        <stp>000404.SZ</stp>
        <stp>2021/7/21</stp>
        <tr r="BM221" s="8"/>
      </tp>
      <tp>
        <v>23.943442340000001</v>
        <stp/>
        <stp>EM_S_VAL_PE_TTM</stp>
        <stp>2</stp>
        <stp>000404.SZ</stp>
        <stp>2021/6/21</stp>
        <tr r="BM199" s="8"/>
      </tp>
      <tp>
        <v>65.064211409999999</v>
        <stp/>
        <stp>EM_S_VAL_PE_TTM</stp>
        <stp>2</stp>
        <stp>000404.SZ</stp>
        <stp>2021/1/21</stp>
        <tr r="BM102" s="8"/>
      </tp>
      <tp>
        <v>87.153015490000001</v>
        <stp/>
        <stp>EM_S_VAL_PE_TTM</stp>
        <stp>2</stp>
        <stp>000404.SZ</stp>
        <stp>2020/9/30</stp>
        <tr r="BM28" s="8"/>
      </tp>
      <tp>
        <v>22.640208319999999</v>
        <stp/>
        <stp>EM_S_VAL_PE_TTM</stp>
        <stp>2</stp>
        <stp>000404.SZ</stp>
        <stp>2021/8/20</stp>
        <tr r="BM243" s="8"/>
      </tp>
      <tp>
        <v>36.862504850000001</v>
        <stp/>
        <stp>EM_S_VAL_PE_TTM</stp>
        <stp>2</stp>
        <stp>002705.SZ</stp>
        <stp>2020/9/22</stp>
        <tr r="AD22" s="8"/>
      </tp>
      <tp>
        <v>24.36775651</v>
        <stp/>
        <stp>EM_S_VAL_PE_TTM</stp>
        <stp>2</stp>
        <stp>000404.SZ</stp>
        <stp>2021/5/20</stp>
        <tr r="BM178" s="8"/>
      </tp>
      <tp>
        <v>27.231612649999999</v>
        <stp/>
        <stp>EM_S_VAL_PE_TTM</stp>
        <stp>2</stp>
        <stp>000404.SZ</stp>
        <stp>2021/4/20</stp>
        <tr r="BM159" s="8"/>
      </tp>
      <tp>
        <v>22.246185669999999</v>
        <stp/>
        <stp>EM_S_VAL_PE_TTM</stp>
        <stp>2</stp>
        <stp>000404.SZ</stp>
        <stp>2021/7/20</stp>
        <tr r="BM220" s="8"/>
      </tp>
      <tp>
        <v>64.607085799999993</v>
        <stp/>
        <stp>EM_S_VAL_PE_TTM</stp>
        <stp>2</stp>
        <stp>000404.SZ</stp>
        <stp>2021/1/20</stp>
        <tr r="BM101" s="8"/>
      </tp>
      <tp>
        <v>23.116844279999999</v>
        <stp/>
        <stp>EM_S_VAL_PE_TTM</stp>
        <stp>2</stp>
        <stp>000404.SZ</stp>
        <stp>2021/8/23</stp>
        <tr r="BM244" s="8"/>
      </tp>
      <tp>
        <v>17.06252727</v>
        <stp/>
        <stp>EM_S_VAL_PE_TTM</stp>
        <stp>2</stp>
        <stp>002705.SZ</stp>
        <stp>2021/8/31</stp>
        <tr r="AD250" s="8"/>
      </tp>
      <tp>
        <v>36.141142979999998</v>
        <stp/>
        <stp>EM_S_VAL_PE_TTM</stp>
        <stp>2</stp>
        <stp>002705.SZ</stp>
        <stp>2020/9/21</stp>
        <tr r="AD21" s="8"/>
      </tp>
      <tp>
        <v>24.852686989999999</v>
        <stp/>
        <stp>EM_S_VAL_PE_TTM</stp>
        <stp>2</stp>
        <stp>000404.SZ</stp>
        <stp>2021/4/23</stp>
        <tr r="BM162" s="8"/>
      </tp>
      <tp>
        <v>22.246185669999999</v>
        <stp/>
        <stp>EM_S_VAL_PE_TTM</stp>
        <stp>2</stp>
        <stp>000404.SZ</stp>
        <stp>2021/7/23</stp>
        <tr r="BM223" s="8"/>
      </tp>
      <tp>
        <v>23.943442340000001</v>
        <stp/>
        <stp>EM_S_VAL_PE_TTM</stp>
        <stp>2</stp>
        <stp>000404.SZ</stp>
        <stp>2021/6/23</stp>
        <tr r="BM201" s="8"/>
      </tp>
      <tp>
        <v>22.65138026</v>
        <stp/>
        <stp>EM_S_VAL_PE_TTM</stp>
        <stp>2</stp>
        <stp>002705.SZ</stp>
        <stp>2021/5/31</stp>
        <tr r="AD185" s="8"/>
      </tp>
      <tp>
        <v>25.923074499999998</v>
        <stp/>
        <stp>EM_S_VAL_PE_TTM</stp>
        <stp>2</stp>
        <stp>002705.SZ</stp>
        <stp>2021/3/31</stp>
        <tr r="AD146" s="8"/>
      </tp>
      <tp>
        <v>68.264090659999994</v>
        <stp/>
        <stp>EM_S_VAL_PE_TTM</stp>
        <stp>2</stp>
        <stp>000404.SZ</stp>
        <stp>2021/3/23</stp>
        <tr r="BM140" s="8"/>
      </tp>
      <tp>
        <v>64.911836210000004</v>
        <stp/>
        <stp>EM_S_VAL_PE_TTM</stp>
        <stp>2</stp>
        <stp>000404.SZ</stp>
        <stp>2021/2/23</stp>
        <tr r="BM120" s="8"/>
      </tp>
      <tp>
        <v>17.268795740000002</v>
        <stp/>
        <stp>EM_S_VAL_PE_TTM</stp>
        <stp>2</stp>
        <stp>002705.SZ</stp>
        <stp>2021/8/30</stp>
        <tr r="AD249" s="8"/>
      </tp>
      <tp>
        <v>18.639458680000001</v>
        <stp/>
        <stp>EM_S_VAL_PE_TTM</stp>
        <stp>2</stp>
        <stp>002705.SZ</stp>
        <stp>2021/6/30</stp>
        <tr r="AD206" s="8"/>
      </tp>
      <tp>
        <v>25.337617470000001</v>
        <stp/>
        <stp>EM_S_VAL_PE_TTM</stp>
        <stp>2</stp>
        <stp>000404.SZ</stp>
        <stp>2021/4/22</stp>
        <tr r="BM161" s="8"/>
      </tp>
      <tp>
        <v>14.833458739999999</v>
        <stp/>
        <stp>EM_S_VAL_PE_TTM</stp>
        <stp>2</stp>
        <stp>002705.SZ</stp>
        <stp>2021/7/30</stp>
        <tr r="AD228" s="8"/>
      </tp>
      <tp>
        <v>22.4280346</v>
        <stp/>
        <stp>EM_S_VAL_PE_TTM</stp>
        <stp>2</stp>
        <stp>000404.SZ</stp>
        <stp>2021/7/22</stp>
        <tr r="BM222" s="8"/>
      </tp>
      <tp>
        <v>26.58519364</v>
        <stp/>
        <stp>EM_S_VAL_PE_TTM</stp>
        <stp>2</stp>
        <stp>002705.SZ</stp>
        <stp>2021/4/30</stp>
        <tr r="AD167" s="8"/>
      </tp>
      <tp>
        <v>24.246523889999999</v>
        <stp/>
        <stp>EM_S_VAL_PE_TTM</stp>
        <stp>2</stp>
        <stp>000404.SZ</stp>
        <stp>2021/6/22</stp>
        <tr r="BM200" s="8"/>
      </tp>
      <tp>
        <v>63.083333779999997</v>
        <stp/>
        <stp>EM_S_VAL_PE_TTM</stp>
        <stp>2</stp>
        <stp>000404.SZ</stp>
        <stp>2021/1/22</stp>
        <tr r="BM103" s="8"/>
      </tp>
      <tp>
        <v>27.25626119</v>
        <stp/>
        <stp>EM_S_VAL_PE_TTM</stp>
        <stp>2</stp>
        <stp>002705.SZ</stp>
        <stp>2021/3/30</stp>
        <tr r="AD145" s="8"/>
      </tp>
      <tp>
        <v>69.330717079999999</v>
        <stp/>
        <stp>EM_S_VAL_PE_TTM</stp>
        <stp>2</stp>
        <stp>000404.SZ</stp>
        <stp>2021/3/22</stp>
        <tr r="BM139" s="8"/>
      </tp>
      <tp>
        <v>65.064211409999999</v>
        <stp/>
        <stp>EM_S_VAL_PE_TTM</stp>
        <stp>2</stp>
        <stp>000404.SZ</stp>
        <stp>2021/2/22</stp>
        <tr r="BM119" s="8"/>
      </tp>
      <tp>
        <v>23.295582769999999</v>
        <stp/>
        <stp>EM_S_VAL_PE_TTM</stp>
        <stp>2</stp>
        <stp>000404.SZ</stp>
        <stp>2021/8/25</stp>
        <tr r="BM246" s="8"/>
      </tp>
      <tp>
        <v>24.307140199999999</v>
        <stp/>
        <stp>EM_S_VAL_PE_TTM</stp>
        <stp>2</stp>
        <stp>000404.SZ</stp>
        <stp>2021/5/25</stp>
        <tr r="BM181" s="8"/>
      </tp>
      <tp>
        <v>23.88282603</v>
        <stp/>
        <stp>EM_S_VAL_PE_TTM</stp>
        <stp>2</stp>
        <stp>000404.SZ</stp>
        <stp>2021/6/25</stp>
        <tr r="BM203" s="8"/>
      </tp>
      <tp>
        <v>63.235708979999998</v>
        <stp/>
        <stp>EM_S_VAL_PE_TTM</stp>
        <stp>2</stp>
        <stp>000404.SZ</stp>
        <stp>2021/1/25</stp>
        <tr r="BM104" s="8"/>
      </tp>
      <tp>
        <v>67.349839439999997</v>
        <stp/>
        <stp>EM_S_VAL_PE_TTM</stp>
        <stp>2</stp>
        <stp>000404.SZ</stp>
        <stp>2021/3/25</stp>
        <tr r="BM142" s="8"/>
      </tp>
      <tp>
        <v>63.845209789999998</v>
        <stp/>
        <stp>EM_S_VAL_PE_TTM</stp>
        <stp>2</stp>
        <stp>000404.SZ</stp>
        <stp>2021/2/25</stp>
        <tr r="BM122" s="8"/>
      </tp>
      <tp>
        <v>23.236003270000001</v>
        <stp/>
        <stp>EM_S_VAL_PE_TTM</stp>
        <stp>2</stp>
        <stp>000404.SZ</stp>
        <stp>2021/8/24</stp>
        <tr r="BM245" s="8"/>
      </tp>
      <tp>
        <v>24.246523889999999</v>
        <stp/>
        <stp>EM_S_VAL_PE_TTM</stp>
        <stp>2</stp>
        <stp>000404.SZ</stp>
        <stp>2021/5/24</stp>
        <tr r="BM180" s="8"/>
      </tp>
      <tp>
        <v>23.88282603</v>
        <stp/>
        <stp>EM_S_VAL_PE_TTM</stp>
        <stp>2</stp>
        <stp>000404.SZ</stp>
        <stp>2021/6/24</stp>
        <tr r="BM202" s="8"/>
      </tp>
      <tp>
        <v>68.264090659999994</v>
        <stp/>
        <stp>EM_S_VAL_PE_TTM</stp>
        <stp>2</stp>
        <stp>000404.SZ</stp>
        <stp>2021/3/24</stp>
        <tr r="BM141" s="8"/>
      </tp>
      <tp>
        <v>64.759461000000002</v>
        <stp/>
        <stp>EM_S_VAL_PE_TTM</stp>
        <stp>2</stp>
        <stp>000404.SZ</stp>
        <stp>2021/2/24</stp>
        <tr r="BM121" s="8"/>
      </tp>
      <tp>
        <v>23.236003270000001</v>
        <stp/>
        <stp>EM_S_VAL_PE_TTM</stp>
        <stp>2</stp>
        <stp>000404.SZ</stp>
        <stp>2021/8/27</stp>
        <tr r="BM248" s="8"/>
      </tp>
      <tp>
        <v>38.16826116</v>
        <stp/>
        <stp>EM_S_VAL_PE_TTM</stp>
        <stp>2</stp>
        <stp>002705.SZ</stp>
        <stp>2020/9/25</stp>
        <tr r="AD25" s="8"/>
      </tp>
      <tp>
        <v>24.42837282</v>
        <stp/>
        <stp>EM_S_VAL_PE_TTM</stp>
        <stp>2</stp>
        <stp>000404.SZ</stp>
        <stp>2021/5/27</stp>
        <tr r="BM183" s="8"/>
      </tp>
      <tp>
        <v>24.246523889999999</v>
        <stp/>
        <stp>EM_S_VAL_PE_TTM</stp>
        <stp>2</stp>
        <stp>000404.SZ</stp>
        <stp>2021/4/27</stp>
        <tr r="BM164" s="8"/>
      </tp>
      <tp>
        <v>21.76125519</v>
        <stp/>
        <stp>EM_S_VAL_PE_TTM</stp>
        <stp>2</stp>
        <stp>000404.SZ</stp>
        <stp>2021/7/27</stp>
        <tr r="BM225" s="8"/>
      </tp>
      <tp>
        <v>65.978462620000002</v>
        <stp/>
        <stp>EM_S_VAL_PE_TTM</stp>
        <stp>2</stp>
        <stp>000404.SZ</stp>
        <stp>2021/1/27</stp>
        <tr r="BM106" s="8"/>
      </tp>
      <tp>
        <v>23.355162270000001</v>
        <stp/>
        <stp>EM_S_VAL_PE_TTM</stp>
        <stp>2</stp>
        <stp>000404.SZ</stp>
        <stp>2021/8/26</stp>
        <tr r="BM247" s="8"/>
      </tp>
      <tp>
        <v>37.36471882</v>
        <stp/>
        <stp>EM_S_VAL_PE_TTM</stp>
        <stp>2</stp>
        <stp>002705.SZ</stp>
        <stp>2020/9/24</stp>
        <tr r="AD24" s="8"/>
      </tp>
      <tp>
        <v>24.36775651</v>
        <stp/>
        <stp>EM_S_VAL_PE_TTM</stp>
        <stp>2</stp>
        <stp>000404.SZ</stp>
        <stp>2021/5/26</stp>
        <tr r="BM182" s="8"/>
      </tp>
      <tp>
        <v>24.852686989999999</v>
        <stp/>
        <stp>EM_S_VAL_PE_TTM</stp>
        <stp>2</stp>
        <stp>000404.SZ</stp>
        <stp>2021/4/26</stp>
        <tr r="BM163" s="8"/>
      </tp>
      <tp>
        <v>21.882487810000001</v>
        <stp/>
        <stp>EM_S_VAL_PE_TTM</stp>
        <stp>2</stp>
        <stp>000404.SZ</stp>
        <stp>2021/7/26</stp>
        <tr r="BM224" s="8"/>
      </tp>
      <tp>
        <v>64.149960190000002</v>
        <stp/>
        <stp>EM_S_VAL_PE_TTM</stp>
        <stp>2</stp>
        <stp>000404.SZ</stp>
        <stp>2021/1/26</stp>
        <tr r="BM105" s="8"/>
      </tp>
      <tp>
        <v>69.787842679999997</v>
        <stp/>
        <stp>EM_S_VAL_PE_TTM</stp>
        <stp>2</stp>
        <stp>000404.SZ</stp>
        <stp>2021/3/26</stp>
        <tr r="BM143" s="8"/>
      </tp>
      <tp>
        <v>63.38808418</v>
        <stp/>
        <stp>EM_S_VAL_PE_TTM</stp>
        <stp>2</stp>
        <stp>000404.SZ</stp>
        <stp>2021/2/26</stp>
        <tr r="BM123" s="8"/>
      </tp>
      <tp>
        <v>24.36775651</v>
        <stp/>
        <stp>EM_S_VAL_PE_TTM</stp>
        <stp>2</stp>
        <stp>000404.SZ</stp>
        <stp>2021/4/29</stp>
        <tr r="BM166" s="8"/>
      </tp>
      <tp>
        <v>21.579406259999999</v>
        <stp/>
        <stp>EM_S_VAL_PE_TTM</stp>
        <stp>2</stp>
        <stp>000404.SZ</stp>
        <stp>2021/7/29</stp>
        <tr r="BM227" s="8"/>
      </tp>
      <tp>
        <v>23.519128179999999</v>
        <stp/>
        <stp>EM_S_VAL_PE_TTM</stp>
        <stp>2</stp>
        <stp>000404.SZ</stp>
        <stp>2021/6/29</stp>
        <tr r="BM205" s="8"/>
      </tp>
      <tp>
        <v>64.149960190000002</v>
        <stp/>
        <stp>EM_S_VAL_PE_TTM</stp>
        <stp>2</stp>
        <stp>000404.SZ</stp>
        <stp>2021/1/29</stp>
        <tr r="BM108" s="8"/>
      </tp>
      <tp>
        <v>27.41155723</v>
        <stp/>
        <stp>EM_S_VAL_PE_TTM</stp>
        <stp>2</stp>
        <stp>000404.SZ</stp>
        <stp>2021/3/29</stp>
        <tr r="BM144" s="8"/>
      </tp>
      <tp>
        <v>24.36775651</v>
        <stp/>
        <stp>EM_S_VAL_PE_TTM</stp>
        <stp>2</stp>
        <stp>000404.SZ</stp>
        <stp>2021/5/28</stp>
        <tr r="BM184" s="8"/>
      </tp>
      <tp>
        <v>24.185907579999999</v>
        <stp/>
        <stp>EM_S_VAL_PE_TTM</stp>
        <stp>2</stp>
        <stp>000404.SZ</stp>
        <stp>2021/4/28</stp>
        <tr r="BM165" s="8"/>
      </tp>
      <tp>
        <v>21.397557339999999</v>
        <stp/>
        <stp>EM_S_VAL_PE_TTM</stp>
        <stp>2</stp>
        <stp>000404.SZ</stp>
        <stp>2021/7/28</stp>
        <tr r="BM226" s="8"/>
      </tp>
      <tp>
        <v>23.822209730000001</v>
        <stp/>
        <stp>EM_S_VAL_PE_TTM</stp>
        <stp>2</stp>
        <stp>000404.SZ</stp>
        <stp>2021/6/28</stp>
        <tr r="BM204" s="8"/>
      </tp>
      <tp>
        <v>66.892713839999999</v>
        <stp/>
        <stp>EM_S_VAL_PE_TTM</stp>
        <stp>2</stp>
        <stp>000404.SZ</stp>
        <stp>2021/1/28</stp>
        <tr r="BM107" s="8"/>
      </tp>
      <tp>
        <v>37.529079750000001</v>
        <stp/>
        <stp>EM_S_VAL_PE_TTM</stp>
        <stp>2</stp>
        <stp>002705.SZ</stp>
        <stp>2020/9/29</stp>
        <tr r="AD27" s="8"/>
      </tp>
      <tp>
        <v>38.223048130000002</v>
        <stp/>
        <stp>EM_S_VAL_PE_TTM</stp>
        <stp>2</stp>
        <stp>002705.SZ</stp>
        <stp>2020/9/28</stp>
        <tr r="AD26" s="8"/>
      </tp>
      <tp>
        <v>92.797640849999993</v>
        <stp/>
        <stp>EM_S_VAL_PE_TTM</stp>
        <stp>2</stp>
        <stp>000404.SZ</stp>
        <stp>2020/9/21</stp>
        <tr r="BM21" s="8"/>
      </tp>
      <tp>
        <v>23.772218729999999</v>
        <stp/>
        <stp>EM_S_VAL_PE_TTM</stp>
        <stp>2</stp>
        <stp>000404.SZ</stp>
        <stp>2021/8/31</stp>
        <tr r="BM250" s="8"/>
      </tp>
      <tp>
        <v>19.32322963</v>
        <stp/>
        <stp>EM_S_VAL_PE_TTM</stp>
        <stp>2</stp>
        <stp>002705.SZ</stp>
        <stp>2021/8/23</stp>
        <tr r="AD244" s="8"/>
      </tp>
      <tp>
        <v>24.307140199999999</v>
        <stp/>
        <stp>EM_S_VAL_PE_TTM</stp>
        <stp>2</stp>
        <stp>000404.SZ</stp>
        <stp>2021/5/31</stp>
        <tr r="BM185" s="8"/>
      </tp>
      <tp>
        <v>20.677372829999999</v>
        <stp/>
        <stp>EM_S_VAL_PE_TTM</stp>
        <stp>2</stp>
        <stp>002705.SZ</stp>
        <stp>2021/6/23</stp>
        <tr r="AD201" s="8"/>
      </tp>
      <tp>
        <v>15.479626639999999</v>
        <stp/>
        <stp>EM_S_VAL_PE_TTM</stp>
        <stp>2</stp>
        <stp>002705.SZ</stp>
        <stp>2021/7/23</stp>
        <tr r="AD223" s="8"/>
      </tp>
      <tp>
        <v>26.841491990000002</v>
        <stp/>
        <stp>EM_S_VAL_PE_TTM</stp>
        <stp>2</stp>
        <stp>002705.SZ</stp>
        <stp>2021/4/23</stp>
        <tr r="AD162" s="8"/>
      </tp>
      <tp>
        <v>36.144202190000001</v>
        <stp/>
        <stp>EM_S_VAL_PE_TTM</stp>
        <stp>2</stp>
        <stp>002705.SZ</stp>
        <stp>2021/2/23</stp>
        <tr r="AD120" s="8"/>
      </tp>
      <tp>
        <v>27.034063400000001</v>
        <stp/>
        <stp>EM_S_VAL_PE_TTM</stp>
        <stp>2</stp>
        <stp>002705.SZ</stp>
        <stp>2021/3/23</stp>
        <tr r="AD140" s="8"/>
      </tp>
      <tp>
        <v>26.931705019999999</v>
        <stp/>
        <stp>EM_S_VAL_PE_TTM</stp>
        <stp>2</stp>
        <stp>000404.SZ</stp>
        <stp>2021/3/31</stp>
        <tr r="BM146" s="8"/>
      </tp>
      <tp>
        <v>23.295582769999999</v>
        <stp/>
        <stp>EM_S_VAL_PE_TTM</stp>
        <stp>2</stp>
        <stp>000404.SZ</stp>
        <stp>2021/8/30</stp>
        <tr r="BM249" s="8"/>
      </tp>
      <tp>
        <v>20.251328059999999</v>
        <stp/>
        <stp>EM_S_VAL_PE_TTM</stp>
        <stp>2</stp>
        <stp>002705.SZ</stp>
        <stp>2021/6/22</stp>
        <tr r="AD200" s="8"/>
      </tp>
      <tp>
        <v>24.549605440000001</v>
        <stp/>
        <stp>EM_S_VAL_PE_TTM</stp>
        <stp>2</stp>
        <stp>000404.SZ</stp>
        <stp>2021/4/30</stp>
        <tr r="BM167" s="8"/>
      </tp>
      <tp>
        <v>15.99088036</v>
        <stp/>
        <stp>EM_S_VAL_PE_TTM</stp>
        <stp>2</stp>
        <stp>002705.SZ</stp>
        <stp>2021/7/22</stp>
        <tr r="AD222" s="8"/>
      </tp>
      <tp>
        <v>21.397557339999999</v>
        <stp/>
        <stp>EM_S_VAL_PE_TTM</stp>
        <stp>2</stp>
        <stp>000404.SZ</stp>
        <stp>2021/7/30</stp>
        <tr r="BM228" s="8"/>
      </tp>
      <tp>
        <v>26.063799759999998</v>
        <stp/>
        <stp>EM_S_VAL_PE_TTM</stp>
        <stp>2</stp>
        <stp>002705.SZ</stp>
        <stp>2021/4/22</stp>
        <tr r="AD161" s="8"/>
      </tp>
      <tp>
        <v>23.519128179999999</v>
        <stp/>
        <stp>EM_S_VAL_PE_TTM</stp>
        <stp>2</stp>
        <stp>000404.SZ</stp>
        <stp>2021/6/30</stp>
        <tr r="BM206" s="8"/>
      </tp>
      <tp>
        <v>35.860567949999997</v>
        <stp/>
        <stp>EM_S_VAL_PE_TTM</stp>
        <stp>2</stp>
        <stp>002705.SZ</stp>
        <stp>2021/2/22</stp>
        <tr r="AD119" s="8"/>
      </tp>
      <tp>
        <v>27.51549193</v>
        <stp/>
        <stp>EM_S_VAL_PE_TTM</stp>
        <stp>2</stp>
        <stp>002705.SZ</stp>
        <stp>2021/3/22</stp>
        <tr r="AD139" s="8"/>
      </tp>
      <tp>
        <v>26.751760449999999</v>
        <stp/>
        <stp>EM_S_VAL_PE_TTM</stp>
        <stp>2</stp>
        <stp>000404.SZ</stp>
        <stp>2021/3/30</stp>
        <tr r="BM145" s="8"/>
      </tp>
      <tp>
        <v>44.139621679999998</v>
        <stp/>
        <stp>EM_S_VAL_PE_TTM</stp>
        <stp>2</stp>
        <stp>002705.SZ</stp>
        <stp>2021/1/22</stp>
        <tr r="AD103" s="8"/>
      </tp>
      <tp>
        <v>91.21714575</v>
        <stp/>
        <stp>EM_S_VAL_PE_TTM</stp>
        <stp>2</stp>
        <stp>000404.SZ</stp>
        <stp>2020/9/23</stp>
        <tr r="BM23" s="8"/>
      </tp>
      <tp>
        <v>40.222772820000003</v>
        <stp/>
        <stp>EM_S_VAL_PE_TTM</stp>
        <stp>2</stp>
        <stp>002705.SZ</stp>
        <stp>2020/8/31</stp>
        <tr r="AD6" s="8"/>
      </tp>
      <tp>
        <v>20.095111639999999</v>
        <stp/>
        <stp>EM_S_VAL_PE_TTM</stp>
        <stp>2</stp>
        <stp>002705.SZ</stp>
        <stp>2021/6/21</stp>
        <tr r="AD199" s="8"/>
      </tp>
      <tp>
        <v>16.225204980000001</v>
        <stp/>
        <stp>EM_S_VAL_PE_TTM</stp>
        <stp>2</stp>
        <stp>002705.SZ</stp>
        <stp>2021/7/21</stp>
        <tr r="AD221" s="8"/>
      </tp>
      <tp>
        <v>26.00454702</v>
        <stp/>
        <stp>EM_S_VAL_PE_TTM</stp>
        <stp>2</stp>
        <stp>002705.SZ</stp>
        <stp>2021/4/21</stp>
        <tr r="AD160" s="8"/>
      </tp>
      <tp>
        <v>23.936615320000001</v>
        <stp/>
        <stp>EM_S_VAL_PE_TTM</stp>
        <stp>2</stp>
        <stp>002705.SZ</stp>
        <stp>2021/5/21</stp>
        <tr r="AD179" s="8"/>
      </tp>
      <tp>
        <v>43.809992690000001</v>
        <stp/>
        <stp>EM_S_VAL_PE_TTM</stp>
        <stp>2</stp>
        <stp>002705.SZ</stp>
        <stp>2021/1/21</stp>
        <tr r="AD102" s="8"/>
      </tp>
      <tp>
        <v>91.442930759999996</v>
        <stp/>
        <stp>EM_S_VAL_PE_TTM</stp>
        <stp>2</stp>
        <stp>000404.SZ</stp>
        <stp>2020/9/22</stp>
        <tr r="BM22" s="8"/>
      </tp>
      <tp>
        <v>19.389235540000001</v>
        <stp/>
        <stp>EM_S_VAL_PE_TTM</stp>
        <stp>2</stp>
        <stp>002705.SZ</stp>
        <stp>2021/8/20</stp>
        <tr r="AD243" s="8"/>
      </tp>
      <tp>
        <v>37.803014640000001</v>
        <stp/>
        <stp>EM_S_VAL_PE_TTM</stp>
        <stp>2</stp>
        <stp>002705.SZ</stp>
        <stp>2020/9/30</stp>
        <tr r="AD28" s="8"/>
      </tp>
      <tp>
        <v>16.331716180000001</v>
        <stp/>
        <stp>EM_S_VAL_PE_TTM</stp>
        <stp>2</stp>
        <stp>002705.SZ</stp>
        <stp>2021/7/20</stp>
        <tr r="AD220" s="8"/>
      </tp>
      <tp>
        <v>26.130459089999999</v>
        <stp/>
        <stp>EM_S_VAL_PE_TTM</stp>
        <stp>2</stp>
        <stp>002705.SZ</stp>
        <stp>2021/4/20</stp>
        <tr r="AD159" s="8"/>
      </tp>
      <tp>
        <v>24.412365309999998</v>
        <stp/>
        <stp>EM_S_VAL_PE_TTM</stp>
        <stp>2</stp>
        <stp>002705.SZ</stp>
        <stp>2021/5/20</stp>
        <tr r="AD178" s="8"/>
      </tp>
      <tp>
        <v>42.27683459</v>
        <stp/>
        <stp>EM_S_VAL_PE_TTM</stp>
        <stp>2</stp>
        <stp>002705.SZ</stp>
        <stp>2021/1/20</stp>
        <tr r="AD101" s="8"/>
      </tp>
      <tp>
        <v>89.636650650000007</v>
        <stp/>
        <stp>EM_S_VAL_PE_TTM</stp>
        <stp>2</stp>
        <stp>000404.SZ</stp>
        <stp>2020/9/25</stp>
        <tr r="BM25" s="8"/>
      </tp>
      <tp>
        <v>17.77209079</v>
        <stp/>
        <stp>EM_S_VAL_PE_TTM</stp>
        <stp>2</stp>
        <stp>002705.SZ</stp>
        <stp>2021/8/27</stp>
        <tr r="AD248" s="8"/>
      </tp>
      <tp>
        <v>14.655940080000001</v>
        <stp/>
        <stp>EM_S_VAL_PE_TTM</stp>
        <stp>2</stp>
        <stp>002705.SZ</stp>
        <stp>2021/7/27</stp>
        <tr r="AD225" s="8"/>
      </tp>
      <tp>
        <v>25.545338269999998</v>
        <stp/>
        <stp>EM_S_VAL_PE_TTM</stp>
        <stp>2</stp>
        <stp>002705.SZ</stp>
        <stp>2021/4/27</stp>
        <tr r="AD164" s="8"/>
      </tp>
      <tp>
        <v>23.425361590000001</v>
        <stp/>
        <stp>EM_S_VAL_PE_TTM</stp>
        <stp>2</stp>
        <stp>002705.SZ</stp>
        <stp>2021/5/27</stp>
        <tr r="AD183" s="8"/>
      </tp>
      <tp>
        <v>39.011207839999997</v>
        <stp/>
        <stp>EM_S_VAL_PE_TTM</stp>
        <stp>2</stp>
        <stp>002705.SZ</stp>
        <stp>2021/1/27</stp>
        <tr r="AD106" s="8"/>
      </tp>
      <tp>
        <v>90.314005690000002</v>
        <stp/>
        <stp>EM_S_VAL_PE_TTM</stp>
        <stp>2</stp>
        <stp>000404.SZ</stp>
        <stp>2020/9/24</stp>
        <tr r="BM24" s="8"/>
      </tp>
      <tp>
        <v>18.902441970000002</v>
        <stp/>
        <stp>EM_S_VAL_PE_TTM</stp>
        <stp>2</stp>
        <stp>002705.SZ</stp>
        <stp>2021/8/26</stp>
        <tr r="AD247" s="8"/>
      </tp>
      <tp>
        <v>15.096186339999999</v>
        <stp/>
        <stp>EM_S_VAL_PE_TTM</stp>
        <stp>2</stp>
        <stp>002705.SZ</stp>
        <stp>2021/7/26</stp>
        <tr r="AD224" s="8"/>
      </tp>
      <tp>
        <v>25.74531627</v>
        <stp/>
        <stp>EM_S_VAL_PE_TTM</stp>
        <stp>2</stp>
        <stp>002705.SZ</stp>
        <stp>2021/4/26</stp>
        <tr r="AD163" s="8"/>
      </tp>
      <tp>
        <v>23.247842940000002</v>
        <stp/>
        <stp>EM_S_VAL_PE_TTM</stp>
        <stp>2</stp>
        <stp>002705.SZ</stp>
        <stp>2021/5/26</stp>
        <tr r="AD182" s="8"/>
      </tp>
      <tp>
        <v>34.066772970000002</v>
        <stp/>
        <stp>EM_S_VAL_PE_TTM</stp>
        <stp>2</stp>
        <stp>002705.SZ</stp>
        <stp>2021/2/26</stp>
        <tr r="AD123" s="8"/>
      </tp>
      <tp>
        <v>26.626700809999999</v>
        <stp/>
        <stp>EM_S_VAL_PE_TTM</stp>
        <stp>2</stp>
        <stp>002705.SZ</stp>
        <stp>2021/3/26</stp>
        <tr r="AD143" s="8"/>
      </tp>
      <tp>
        <v>41.448929219999997</v>
        <stp/>
        <stp>EM_S_VAL_PE_TTM</stp>
        <stp>2</stp>
        <stp>002705.SZ</stp>
        <stp>2021/1/26</stp>
        <tr r="AD105" s="8"/>
      </tp>
      <tp>
        <v>19.372734059999999</v>
        <stp/>
        <stp>EM_S_VAL_PE_TTM</stp>
        <stp>2</stp>
        <stp>002705.SZ</stp>
        <stp>2021/8/25</stp>
        <tr r="AD246" s="8"/>
      </tp>
      <tp>
        <v>19.562555679999999</v>
        <stp/>
        <stp>EM_S_VAL_PE_TTM</stp>
        <stp>2</stp>
        <stp>002705.SZ</stp>
        <stp>2021/6/25</stp>
        <tr r="AD203" s="8"/>
      </tp>
      <tp>
        <v>24.263249640000002</v>
        <stp/>
        <stp>EM_S_VAL_PE_TTM</stp>
        <stp>2</stp>
        <stp>002705.SZ</stp>
        <stp>2021/5/25</stp>
        <tr r="AD181" s="8"/>
      </tp>
      <tp>
        <v>34.67237042</v>
        <stp/>
        <stp>EM_S_VAL_PE_TTM</stp>
        <stp>2</stp>
        <stp>002705.SZ</stp>
        <stp>2021/2/25</stp>
        <tr r="AD122" s="8"/>
      </tp>
      <tp>
        <v>26.330437100000001</v>
        <stp/>
        <stp>EM_S_VAL_PE_TTM</stp>
        <stp>2</stp>
        <stp>002705.SZ</stp>
        <stp>2021/3/25</stp>
        <tr r="AD142" s="8"/>
      </tp>
      <tp>
        <v>41.418266060000001</v>
        <stp/>
        <stp>EM_S_VAL_PE_TTM</stp>
        <stp>2</stp>
        <stp>002705.SZ</stp>
        <stp>2021/1/25</stp>
        <tr r="AD104" s="8"/>
      </tp>
      <tp>
        <v>18.729176460000001</v>
        <stp/>
        <stp>EM_S_VAL_PE_TTM</stp>
        <stp>2</stp>
        <stp>002705.SZ</stp>
        <stp>2021/8/24</stp>
        <tr r="AD245" s="8"/>
      </tp>
      <tp>
        <v>19.825283290000002</v>
        <stp/>
        <stp>EM_S_VAL_PE_TTM</stp>
        <stp>2</stp>
        <stp>002705.SZ</stp>
        <stp>2021/6/24</stp>
        <tr r="AD202" s="8"/>
      </tp>
      <tp>
        <v>24.66089143</v>
        <stp/>
        <stp>EM_S_VAL_PE_TTM</stp>
        <stp>2</stp>
        <stp>002705.SZ</stp>
        <stp>2021/5/24</stp>
        <tr r="AD180" s="8"/>
      </tp>
      <tp>
        <v>35.101654689999997</v>
        <stp/>
        <stp>EM_S_VAL_PE_TTM</stp>
        <stp>2</stp>
        <stp>002705.SZ</stp>
        <stp>2021/2/24</stp>
        <tr r="AD121" s="8"/>
      </tp>
      <tp>
        <v>26.463755769999999</v>
        <stp/>
        <stp>EM_S_VAL_PE_TTM</stp>
        <stp>2</stp>
        <stp>002705.SZ</stp>
        <stp>2021/3/24</stp>
        <tr r="AD141" s="8"/>
      </tp>
      <tp>
        <v>88.281940559999995</v>
        <stp/>
        <stp>EM_S_VAL_PE_TTM</stp>
        <stp>2</stp>
        <stp>000404.SZ</stp>
        <stp>2020/9/29</stp>
        <tr r="BM27" s="8"/>
      </tp>
      <tp>
        <v>87.830370540000004</v>
        <stp/>
        <stp>EM_S_VAL_PE_TTM</stp>
        <stp>2</stp>
        <stp>000404.SZ</stp>
        <stp>2020/9/28</stp>
        <tr r="BM26" s="8"/>
      </tp>
      <tp>
        <v>18.674962409999999</v>
        <stp/>
        <stp>EM_S_VAL_PE_TTM</stp>
        <stp>2</stp>
        <stp>002705.SZ</stp>
        <stp>2021/6/29</stp>
        <tr r="AD205" s="8"/>
      </tp>
      <tp>
        <v>14.6275371</v>
        <stp/>
        <stp>EM_S_VAL_PE_TTM</stp>
        <stp>2</stp>
        <stp>002705.SZ</stp>
        <stp>2021/7/29</stp>
        <tr r="AD227" s="8"/>
      </tp>
      <tp>
        <v>27.692910040000001</v>
        <stp/>
        <stp>EM_S_VAL_PE_TTM</stp>
        <stp>2</stp>
        <stp>002705.SZ</stp>
        <stp>2021/4/29</stp>
        <tr r="AD166" s="8"/>
      </tp>
      <tp>
        <v>26.64151399</v>
        <stp/>
        <stp>EM_S_VAL_PE_TTM</stp>
        <stp>2</stp>
        <stp>002705.SZ</stp>
        <stp>2021/3/29</stp>
        <tr r="AD144" s="8"/>
      </tp>
      <tp>
        <v>37.869005059999999</v>
        <stp/>
        <stp>EM_S_VAL_PE_TTM</stp>
        <stp>2</stp>
        <stp>002705.SZ</stp>
        <stp>2021/1/29</stp>
        <tr r="AD108" s="8"/>
      </tp>
      <tp>
        <v>19.065503450000001</v>
        <stp/>
        <stp>EM_S_VAL_PE_TTM</stp>
        <stp>2</stp>
        <stp>002705.SZ</stp>
        <stp>2021/6/28</stp>
        <tr r="AD204" s="8"/>
      </tp>
      <tp>
        <v>14.22989531</v>
        <stp/>
        <stp>EM_S_VAL_PE_TTM</stp>
        <stp>2</stp>
        <stp>002705.SZ</stp>
        <stp>2021/7/28</stp>
        <tr r="AD226" s="8"/>
      </tp>
      <tp>
        <v>26.940230939999999</v>
        <stp/>
        <stp>EM_S_VAL_PE_TTM</stp>
        <stp>2</stp>
        <stp>002705.SZ</stp>
        <stp>2021/4/28</stp>
        <tr r="AD165" s="8"/>
      </tp>
      <tp>
        <v>23.063223539999999</v>
        <stp/>
        <stp>EM_S_VAL_PE_TTM</stp>
        <stp>2</stp>
        <stp>002705.SZ</stp>
        <stp>2021/5/28</stp>
        <tr r="AD184" s="8"/>
      </tp>
      <tp>
        <v>38.40561039</v>
        <stp/>
        <stp>EM_S_VAL_PE_TTM</stp>
        <stp>2</stp>
        <stp>002705.SZ</stp>
        <stp>2021/1/28</stp>
        <tr r="AD107" s="8"/>
      </tp>
      <tp>
        <v>93.249210880000007</v>
        <stp/>
        <stp>EM_S_VAL_PE_TTM</stp>
        <stp>2</stp>
        <stp>000404.SZ</stp>
        <stp>2020/9/11</stp>
        <tr r="BM15" s="8"/>
      </tp>
      <tp>
        <v>17.59882528</v>
        <stp/>
        <stp>EM_S_VAL_PE_TTM</stp>
        <stp>2</stp>
        <stp>002705.SZ</stp>
        <stp>2021/8/13</stp>
        <tr r="AD238" s="8"/>
      </tp>
      <tp>
        <v>17.496238550000001</v>
        <stp/>
        <stp>EM_S_VAL_PE_TTM</stp>
        <stp>2</stp>
        <stp>002705.SZ</stp>
        <stp>2021/7/13</stp>
        <tr r="AD215" s="8"/>
      </tp>
      <tp>
        <v>25.74531627</v>
        <stp/>
        <stp>EM_S_VAL_PE_TTM</stp>
        <stp>2</stp>
        <stp>002705.SZ</stp>
        <stp>2021/4/13</stp>
        <tr r="AD154" s="8"/>
      </tp>
      <tp>
        <v>22.8573019</v>
        <stp/>
        <stp>EM_S_VAL_PE_TTM</stp>
        <stp>2</stp>
        <stp>002705.SZ</stp>
        <stp>2021/5/13</stp>
        <tr r="AD173" s="8"/>
      </tp>
      <tp>
        <v>35.937225849999997</v>
        <stp/>
        <stp>EM_S_VAL_PE_TTM</stp>
        <stp>2</stp>
        <stp>002705.SZ</stp>
        <stp>2021/1/13</stp>
        <tr r="AD96" s="8"/>
      </tp>
      <tp>
        <v>93.023425860000003</v>
        <stp/>
        <stp>EM_S_VAL_PE_TTM</stp>
        <stp>2</stp>
        <stp>000404.SZ</stp>
        <stp>2020/9/10</stp>
        <tr r="BM14" s="8"/>
      </tp>
      <tp>
        <v>17.442061249999998</v>
        <stp/>
        <stp>EM_S_VAL_PE_TTM</stp>
        <stp>2</stp>
        <stp>002705.SZ</stp>
        <stp>2021/8/12</stp>
        <tr r="AD237" s="8"/>
      </tp>
      <tp>
        <v>16.97078333</v>
        <stp/>
        <stp>EM_S_VAL_PE_TTM</stp>
        <stp>2</stp>
        <stp>002705.SZ</stp>
        <stp>2021/7/12</stp>
        <tr r="AD214" s="8"/>
      </tp>
      <tp>
        <v>25.789755830000001</v>
        <stp/>
        <stp>EM_S_VAL_PE_TTM</stp>
        <stp>2</stp>
        <stp>002705.SZ</stp>
        <stp>2021/4/12</stp>
        <tr r="AD153" s="8"/>
      </tp>
      <tp>
        <v>21.742484749999999</v>
        <stp/>
        <stp>EM_S_VAL_PE_TTM</stp>
        <stp>2</stp>
        <stp>002705.SZ</stp>
        <stp>2021/5/12</stp>
        <tr r="AD172" s="8"/>
      </tp>
      <tp>
        <v>29.967074119999999</v>
        <stp/>
        <stp>EM_S_VAL_PE_TTM</stp>
        <stp>2</stp>
        <stp>002705.SZ</stp>
        <stp>2021/3/12</stp>
        <tr r="AD133" s="8"/>
      </tp>
      <tp>
        <v>35.27030208</v>
        <stp/>
        <stp>EM_S_VAL_PE_TTM</stp>
        <stp>2</stp>
        <stp>002705.SZ</stp>
        <stp>2021/1/12</stp>
        <tr r="AD95" s="8"/>
      </tp>
      <tp>
        <v>17.763840049999999</v>
        <stp/>
        <stp>EM_S_VAL_PE_TTM</stp>
        <stp>2</stp>
        <stp>002705.SZ</stp>
        <stp>2021/8/11</stp>
        <tr r="AD236" s="8"/>
      </tp>
      <tp>
        <v>21.174425060000001</v>
        <stp/>
        <stp>EM_S_VAL_PE_TTM</stp>
        <stp>2</stp>
        <stp>002705.SZ</stp>
        <stp>2021/6/11</stp>
        <tr r="AD194" s="8"/>
      </tp>
      <tp>
        <v>21.728283260000001</v>
        <stp/>
        <stp>EM_S_VAL_PE_TTM</stp>
        <stp>2</stp>
        <stp>002705.SZ</stp>
        <stp>2021/5/11</stp>
        <tr r="AD171" s="8"/>
      </tp>
      <tp>
        <v>29.9892939</v>
        <stp/>
        <stp>EM_S_VAL_PE_TTM</stp>
        <stp>2</stp>
        <stp>002705.SZ</stp>
        <stp>2021/3/11</stp>
        <tr r="AD132" s="8"/>
      </tp>
      <tp>
        <v>33.3155255</v>
        <stp/>
        <stp>EM_S_VAL_PE_TTM</stp>
        <stp>2</stp>
        <stp>002705.SZ</stp>
        <stp>2021/1/11</stp>
        <tr r="AD94" s="8"/>
      </tp>
      <tp>
        <v>18.423899129999999</v>
        <stp/>
        <stp>EM_S_VAL_PE_TTM</stp>
        <stp>2</stp>
        <stp>002705.SZ</stp>
        <stp>2021/8/10</stp>
        <tr r="AD235" s="8"/>
      </tp>
      <tp>
        <v>21.58626834</v>
        <stp/>
        <stp>EM_S_VAL_PE_TTM</stp>
        <stp>2</stp>
        <stp>002705.SZ</stp>
        <stp>2021/6/10</stp>
        <tr r="AD193" s="8"/>
      </tp>
      <tp>
        <v>23.418260849999999</v>
        <stp/>
        <stp>EM_S_VAL_PE_TTM</stp>
        <stp>2</stp>
        <stp>002705.SZ</stp>
        <stp>2021/5/10</stp>
        <tr r="AD170" s="8"/>
      </tp>
      <tp>
        <v>38.328952489999999</v>
        <stp/>
        <stp>EM_S_VAL_PE_TTM</stp>
        <stp>2</stp>
        <stp>002705.SZ</stp>
        <stp>2021/2/10</stp>
        <tr r="AD116" s="8"/>
      </tp>
      <tp>
        <v>30.448502649999998</v>
        <stp/>
        <stp>EM_S_VAL_PE_TTM</stp>
        <stp>2</stp>
        <stp>002705.SZ</stp>
        <stp>2021/3/10</stp>
        <tr r="AD131" s="8"/>
      </tp>
      <tp>
        <v>92.797640849999993</v>
        <stp/>
        <stp>EM_S_VAL_PE_TTM</stp>
        <stp>2</stp>
        <stp>000404.SZ</stp>
        <stp>2020/9/15</stp>
        <tr r="BM17" s="8"/>
      </tp>
      <tp>
        <v>16.732497729999999</v>
        <stp/>
        <stp>EM_S_VAL_PE_TTM</stp>
        <stp>2</stp>
        <stp>002705.SZ</stp>
        <stp>2021/8/17</stp>
        <tr r="AD240" s="8"/>
      </tp>
      <tp>
        <v>19.86078702</v>
        <stp/>
        <stp>EM_S_VAL_PE_TTM</stp>
        <stp>2</stp>
        <stp>002705.SZ</stp>
        <stp>2021/6/17</stp>
        <tr r="AD197" s="8"/>
      </tp>
      <tp>
        <v>23.624182489999999</v>
        <stp/>
        <stp>EM_S_VAL_PE_TTM</stp>
        <stp>2</stp>
        <stp>002705.SZ</stp>
        <stp>2021/5/17</stp>
        <tr r="AD175" s="8"/>
      </tp>
      <tp>
        <v>28.9745907</v>
        <stp/>
        <stp>EM_S_VAL_PE_TTM</stp>
        <stp>2</stp>
        <stp>002705.SZ</stp>
        <stp>2021/3/17</stp>
        <tr r="AD136" s="8"/>
      </tp>
      <tp>
        <v>92.797640849999993</v>
        <stp/>
        <stp>EM_S_VAL_PE_TTM</stp>
        <stp>2</stp>
        <stp>000404.SZ</stp>
        <stp>2020/9/14</stp>
        <tr r="BM16" s="8"/>
      </tp>
      <tp>
        <v>17.937105559999999</v>
        <stp/>
        <stp>EM_S_VAL_PE_TTM</stp>
        <stp>2</stp>
        <stp>002705.SZ</stp>
        <stp>2021/8/16</stp>
        <tr r="AD239" s="8"/>
      </tp>
      <tp>
        <v>20.151917610000002</v>
        <stp/>
        <stp>EM_S_VAL_PE_TTM</stp>
        <stp>2</stp>
        <stp>002705.SZ</stp>
        <stp>2021/6/16</stp>
        <tr r="AD196" s="8"/>
      </tp>
      <tp>
        <v>16.416925129999999</v>
        <stp/>
        <stp>EM_S_VAL_PE_TTM</stp>
        <stp>2</stp>
        <stp>002705.SZ</stp>
        <stp>2021/7/16</stp>
        <tr r="AD218" s="8"/>
      </tp>
      <tp>
        <v>25.01947019</v>
        <stp/>
        <stp>EM_S_VAL_PE_TTM</stp>
        <stp>2</stp>
        <stp>002705.SZ</stp>
        <stp>2021/4/16</stp>
        <tr r="AD157" s="8"/>
      </tp>
      <tp>
        <v>28.967184100000001</v>
        <stp/>
        <stp>EM_S_VAL_PE_TTM</stp>
        <stp>2</stp>
        <stp>002705.SZ</stp>
        <stp>2021/3/16</stp>
        <tr r="AD135" s="8"/>
      </tp>
      <tp>
        <v>90.765575720000001</v>
        <stp/>
        <stp>EM_S_VAL_PE_TTM</stp>
        <stp>2</stp>
        <stp>000404.SZ</stp>
        <stp>2020/9/17</stp>
        <tr r="BM19" s="8"/>
      </tp>
      <tp>
        <v>20.769682530000001</v>
        <stp/>
        <stp>EM_S_VAL_PE_TTM</stp>
        <stp>2</stp>
        <stp>002705.SZ</stp>
        <stp>2021/6/15</stp>
        <tr r="AD195" s="8"/>
      </tp>
      <tp>
        <v>16.984984820000001</v>
        <stp/>
        <stp>EM_S_VAL_PE_TTM</stp>
        <stp>2</stp>
        <stp>002705.SZ</stp>
        <stp>2021/7/15</stp>
        <tr r="AD217" s="8"/>
      </tp>
      <tp>
        <v>25.100942710000002</v>
        <stp/>
        <stp>EM_S_VAL_PE_TTM</stp>
        <stp>2</stp>
        <stp>002705.SZ</stp>
        <stp>2021/4/15</stp>
        <tr r="AD156" s="8"/>
      </tp>
      <tp>
        <v>28.670920389999999</v>
        <stp/>
        <stp>EM_S_VAL_PE_TTM</stp>
        <stp>2</stp>
        <stp>002705.SZ</stp>
        <stp>2021/3/15</stp>
        <tr r="AD134" s="8"/>
      </tp>
      <tp>
        <v>36.297517999999997</v>
        <stp/>
        <stp>EM_S_VAL_PE_TTM</stp>
        <stp>2</stp>
        <stp>002705.SZ</stp>
        <stp>2021/1/15</stp>
        <tr r="AD98" s="8"/>
      </tp>
      <tp>
        <v>92.346070819999994</v>
        <stp/>
        <stp>EM_S_VAL_PE_TTM</stp>
        <stp>2</stp>
        <stp>000404.SZ</stp>
        <stp>2020/9/16</stp>
        <tr r="BM18" s="8"/>
      </tp>
      <tp>
        <v>17.467835560000001</v>
        <stp/>
        <stp>EM_S_VAL_PE_TTM</stp>
        <stp>2</stp>
        <stp>002705.SZ</stp>
        <stp>2021/7/14</stp>
        <tr r="AD216" s="8"/>
      </tp>
      <tp>
        <v>25.18241523</v>
        <stp/>
        <stp>EM_S_VAL_PE_TTM</stp>
        <stp>2</stp>
        <stp>002705.SZ</stp>
        <stp>2021/4/14</stp>
        <tr r="AD155" s="8"/>
      </tp>
      <tp>
        <v>23.077425030000001</v>
        <stp/>
        <stp>EM_S_VAL_PE_TTM</stp>
        <stp>2</stp>
        <stp>002705.SZ</stp>
        <stp>2021/5/14</stp>
        <tr r="AD174" s="8"/>
      </tp>
      <tp>
        <v>36.558154879999996</v>
        <stp/>
        <stp>EM_S_VAL_PE_TTM</stp>
        <stp>2</stp>
        <stp>002705.SZ</stp>
        <stp>2021/1/14</stp>
        <tr r="AD97" s="8"/>
      </tp>
      <tp>
        <v>91.21714575</v>
        <stp/>
        <stp>EM_S_VAL_PE_TTM</stp>
        <stp>2</stp>
        <stp>000404.SZ</stp>
        <stp>2020/9/18</stp>
        <tr r="BM20" s="8"/>
      </tp>
      <tp>
        <v>19.026203039999999</v>
        <stp/>
        <stp>EM_S_VAL_PE_TTM</stp>
        <stp>2</stp>
        <stp>002705.SZ</stp>
        <stp>2021/8/19</stp>
        <tr r="AD242" s="8"/>
      </tp>
      <tp>
        <v>16.303313190000001</v>
        <stp/>
        <stp>EM_S_VAL_PE_TTM</stp>
        <stp>2</stp>
        <stp>002705.SZ</stp>
        <stp>2021/7/19</stp>
        <tr r="AD219" s="8"/>
      </tp>
      <tp>
        <v>25.989733829999999</v>
        <stp/>
        <stp>EM_S_VAL_PE_TTM</stp>
        <stp>2</stp>
        <stp>002705.SZ</stp>
        <stp>2021/4/19</stp>
        <tr r="AD158" s="8"/>
      </tp>
      <tp>
        <v>22.715286979999998</v>
        <stp/>
        <stp>EM_S_VAL_PE_TTM</stp>
        <stp>2</stp>
        <stp>002705.SZ</stp>
        <stp>2021/5/19</stp>
        <tr r="AD177" s="8"/>
      </tp>
      <tp>
        <v>36.765131230000001</v>
        <stp/>
        <stp>EM_S_VAL_PE_TTM</stp>
        <stp>2</stp>
        <stp>002705.SZ</stp>
        <stp>2021/2/19</stp>
        <tr r="AD118" s="8"/>
      </tp>
      <tp>
        <v>27.582151270000001</v>
        <stp/>
        <stp>EM_S_VAL_PE_TTM</stp>
        <stp>2</stp>
        <stp>002705.SZ</stp>
        <stp>2021/3/19</stp>
        <tr r="AD138" s="8"/>
      </tp>
      <tp>
        <v>38.620252530000002</v>
        <stp/>
        <stp>EM_S_VAL_PE_TTM</stp>
        <stp>2</stp>
        <stp>002705.SZ</stp>
        <stp>2021/1/19</stp>
        <tr r="AD100" s="8"/>
      </tp>
      <tp>
        <v>18.40739765</v>
        <stp/>
        <stp>EM_S_VAL_PE_TTM</stp>
        <stp>2</stp>
        <stp>002705.SZ</stp>
        <stp>2021/8/18</stp>
        <tr r="AD241" s="8"/>
      </tp>
      <tp>
        <v>19.839484779999999</v>
        <stp/>
        <stp>EM_S_VAL_PE_TTM</stp>
        <stp>2</stp>
        <stp>002705.SZ</stp>
        <stp>2021/6/18</stp>
        <tr r="AD198" s="8"/>
      </tp>
      <tp>
        <v>23.624182489999999</v>
        <stp/>
        <stp>EM_S_VAL_PE_TTM</stp>
        <stp>2</stp>
        <stp>002705.SZ</stp>
        <stp>2021/5/18</stp>
        <tr r="AD176" s="8"/>
      </tp>
      <tp>
        <v>35.569267910000001</v>
        <stp/>
        <stp>EM_S_VAL_PE_TTM</stp>
        <stp>2</stp>
        <stp>002705.SZ</stp>
        <stp>2021/2/18</stp>
        <tr r="AD117" s="8"/>
      </tp>
      <tp>
        <v>28.69314017</v>
        <stp/>
        <stp>EM_S_VAL_PE_TTM</stp>
        <stp>2</stp>
        <stp>002705.SZ</stp>
        <stp>2021/3/18</stp>
        <tr r="AD137" s="8"/>
      </tp>
      <tp>
        <v>38.919218350000001</v>
        <stp/>
        <stp>EM_S_VAL_PE_TTM</stp>
        <stp>2</stp>
        <stp>002705.SZ</stp>
        <stp>2021/1/18</stp>
        <tr r="AD99" s="8"/>
      </tp>
      <tp>
        <v>23.057264790000001</v>
        <stp/>
        <stp>EM_S_VAL_PE_TTM</stp>
        <stp>2</stp>
        <stp>000404.SZ</stp>
        <stp>2021/8/11</stp>
        <tr r="BM236" s="8"/>
      </tp>
      <tp>
        <v>24.42837282</v>
        <stp/>
        <stp>EM_S_VAL_PE_TTM</stp>
        <stp>2</stp>
        <stp>000404.SZ</stp>
        <stp>2021/5/11</stp>
        <tr r="BM171" s="8"/>
      </tp>
      <tp>
        <v>24.731454370000002</v>
        <stp/>
        <stp>EM_S_VAL_PE_TTM</stp>
        <stp>2</stp>
        <stp>000404.SZ</stp>
        <stp>2021/6/11</stp>
        <tr r="BM194" s="8"/>
      </tp>
      <tp>
        <v>64.454710599999999</v>
        <stp/>
        <stp>EM_S_VAL_PE_TTM</stp>
        <stp>2</stp>
        <stp>000404.SZ</stp>
        <stp>2021/1/11</stp>
        <tr r="BM94" s="8"/>
      </tp>
      <tp>
        <v>63.692834589999997</v>
        <stp/>
        <stp>EM_S_VAL_PE_TTM</stp>
        <stp>2</stp>
        <stp>000404.SZ</stp>
        <stp>2021/3/11</stp>
        <tr r="BM132" s="8"/>
      </tp>
      <tp>
        <v>22.99768529</v>
        <stp/>
        <stp>EM_S_VAL_PE_TTM</stp>
        <stp>2</stp>
        <stp>000404.SZ</stp>
        <stp>2021/8/10</stp>
        <tr r="BM235" s="8"/>
      </tp>
      <tp>
        <v>24.42837282</v>
        <stp/>
        <stp>EM_S_VAL_PE_TTM</stp>
        <stp>2</stp>
        <stp>000404.SZ</stp>
        <stp>2021/5/10</stp>
        <tr r="BM170" s="8"/>
      </tp>
      <tp>
        <v>24.792070679999998</v>
        <stp/>
        <stp>EM_S_VAL_PE_TTM</stp>
        <stp>2</stp>
        <stp>000404.SZ</stp>
        <stp>2021/6/10</stp>
        <tr r="BM193" s="8"/>
      </tp>
      <tp>
        <v>62.77858337</v>
        <stp/>
        <stp>EM_S_VAL_PE_TTM</stp>
        <stp>2</stp>
        <stp>000404.SZ</stp>
        <stp>2021/3/10</stp>
        <tr r="BM131" s="8"/>
      </tp>
      <tp>
        <v>61.711956960000002</v>
        <stp/>
        <stp>EM_S_VAL_PE_TTM</stp>
        <stp>2</stp>
        <stp>000404.SZ</stp>
        <stp>2021/2/10</stp>
        <tr r="BM116" s="8"/>
      </tp>
      <tp>
        <v>22.938105799999999</v>
        <stp/>
        <stp>EM_S_VAL_PE_TTM</stp>
        <stp>2</stp>
        <stp>000404.SZ</stp>
        <stp>2021/8/13</stp>
        <tr r="BM238" s="8"/>
      </tp>
      <tp>
        <v>35.018009939999999</v>
        <stp/>
        <stp>EM_S_VAL_PE_TTM</stp>
        <stp>2</stp>
        <stp>002705.SZ</stp>
        <stp>2020/9/11</stp>
        <tr r="AD15" s="8"/>
      </tp>
      <tp>
        <v>24.36775651</v>
        <stp/>
        <stp>EM_S_VAL_PE_TTM</stp>
        <stp>2</stp>
        <stp>000404.SZ</stp>
        <stp>2021/5/13</stp>
        <tr r="BM173" s="8"/>
      </tp>
      <tp>
        <v>25.55212993</v>
        <stp/>
        <stp>EM_S_VAL_PE_TTM</stp>
        <stp>2</stp>
        <stp>000404.SZ</stp>
        <stp>2021/4/13</stp>
        <tr r="BM154" s="8"/>
      </tp>
      <tp>
        <v>23.216046630000001</v>
        <stp/>
        <stp>EM_S_VAL_PE_TTM</stp>
        <stp>2</stp>
        <stp>000404.SZ</stp>
        <stp>2021/7/13</stp>
        <tr r="BM215" s="8"/>
      </tp>
      <tp>
        <v>64.454710599999999</v>
        <stp/>
        <stp>EM_S_VAL_PE_TTM</stp>
        <stp>2</stp>
        <stp>000404.SZ</stp>
        <stp>2021/1/13</stp>
        <tr r="BM96" s="8"/>
      </tp>
      <tp>
        <v>22.878526300000001</v>
        <stp/>
        <stp>EM_S_VAL_PE_TTM</stp>
        <stp>2</stp>
        <stp>000404.SZ</stp>
        <stp>2021/8/12</stp>
        <tr r="BM237" s="8"/>
      </tp>
      <tp>
        <v>34.223598760000002</v>
        <stp/>
        <stp>EM_S_VAL_PE_TTM</stp>
        <stp>2</stp>
        <stp>002705.SZ</stp>
        <stp>2020/9/10</stp>
        <tr r="AD14" s="8"/>
      </tp>
      <tp>
        <v>24.670838060000001</v>
        <stp/>
        <stp>EM_S_VAL_PE_TTM</stp>
        <stp>2</stp>
        <stp>000404.SZ</stp>
        <stp>2021/5/12</stp>
        <tr r="BM172" s="8"/>
      </tp>
      <tp>
        <v>26.691778920000001</v>
        <stp/>
        <stp>EM_S_VAL_PE_TTM</stp>
        <stp>2</stp>
        <stp>000404.SZ</stp>
        <stp>2021/4/12</stp>
        <tr r="BM153" s="8"/>
      </tp>
      <tp>
        <v>23.216046630000001</v>
        <stp/>
        <stp>EM_S_VAL_PE_TTM</stp>
        <stp>2</stp>
        <stp>000404.SZ</stp>
        <stp>2021/7/12</stp>
        <tr r="BM214" s="8"/>
      </tp>
      <tp>
        <v>65.064211409999999</v>
        <stp/>
        <stp>EM_S_VAL_PE_TTM</stp>
        <stp>2</stp>
        <stp>000404.SZ</stp>
        <stp>2021/1/12</stp>
        <tr r="BM95" s="8"/>
      </tp>
      <tp>
        <v>67.045089039999993</v>
        <stp/>
        <stp>EM_S_VAL_PE_TTM</stp>
        <stp>2</stp>
        <stp>000404.SZ</stp>
        <stp>2021/3/12</stp>
        <tr r="BM133" s="8"/>
      </tp>
      <tp>
        <v>36.661619270000003</v>
        <stp/>
        <stp>EM_S_VAL_PE_TTM</stp>
        <stp>2</stp>
        <stp>002705.SZ</stp>
        <stp>2020/9/17</stp>
        <tr r="AD19" s="8"/>
      </tp>
      <tp>
        <v>26.151945189999999</v>
        <stp/>
        <stp>EM_S_VAL_PE_TTM</stp>
        <stp>2</stp>
        <stp>000404.SZ</stp>
        <stp>2021/4/15</stp>
        <tr r="BM156" s="8"/>
      </tp>
      <tp>
        <v>22.609883530000001</v>
        <stp/>
        <stp>EM_S_VAL_PE_TTM</stp>
        <stp>2</stp>
        <stp>000404.SZ</stp>
        <stp>2021/7/15</stp>
        <tr r="BM217" s="8"/>
      </tp>
      <tp>
        <v>24.731454370000002</v>
        <stp/>
        <stp>EM_S_VAL_PE_TTM</stp>
        <stp>2</stp>
        <stp>000404.SZ</stp>
        <stp>2021/6/15</stp>
        <tr r="BM195" s="8"/>
      </tp>
      <tp>
        <v>63.845209789999998</v>
        <stp/>
        <stp>EM_S_VAL_PE_TTM</stp>
        <stp>2</stp>
        <stp>000404.SZ</stp>
        <stp>2021/1/15</stp>
        <tr r="BM98" s="8"/>
      </tp>
      <tp>
        <v>70.397343489999997</v>
        <stp/>
        <stp>EM_S_VAL_PE_TTM</stp>
        <stp>2</stp>
        <stp>000404.SZ</stp>
        <stp>2021/3/15</stp>
        <tr r="BM134" s="8"/>
      </tp>
      <tp>
        <v>36.168536469999999</v>
        <stp/>
        <stp>EM_S_VAL_PE_TTM</stp>
        <stp>2</stp>
        <stp>002705.SZ</stp>
        <stp>2020/9/16</stp>
        <tr r="AD18" s="8"/>
      </tp>
      <tp>
        <v>24.792070679999998</v>
        <stp/>
        <stp>EM_S_VAL_PE_TTM</stp>
        <stp>2</stp>
        <stp>000404.SZ</stp>
        <stp>2021/5/14</stp>
        <tr r="BM174" s="8"/>
      </tp>
      <tp>
        <v>25.852037559999999</v>
        <stp/>
        <stp>EM_S_VAL_PE_TTM</stp>
        <stp>2</stp>
        <stp>000404.SZ</stp>
        <stp>2021/4/14</stp>
        <tr r="BM155" s="8"/>
      </tp>
      <tp>
        <v>22.912965079999999</v>
        <stp/>
        <stp>EM_S_VAL_PE_TTM</stp>
        <stp>2</stp>
        <stp>000404.SZ</stp>
        <stp>2021/7/14</stp>
        <tr r="BM216" s="8"/>
      </tp>
      <tp>
        <v>63.083333779999997</v>
        <stp/>
        <stp>EM_S_VAL_PE_TTM</stp>
        <stp>2</stp>
        <stp>000404.SZ</stp>
        <stp>2021/1/14</stp>
        <tr r="BM97" s="8"/>
      </tp>
      <tp>
        <v>22.759367309999998</v>
        <stp/>
        <stp>EM_S_VAL_PE_TTM</stp>
        <stp>2</stp>
        <stp>000404.SZ</stp>
        <stp>2021/8/17</stp>
        <tr r="BM240" s="8"/>
      </tp>
      <tp>
        <v>36.524651820000003</v>
        <stp/>
        <stp>EM_S_VAL_PE_TTM</stp>
        <stp>2</stp>
        <stp>002705.SZ</stp>
        <stp>2020/9/15</stp>
        <tr r="AD17" s="8"/>
      </tp>
      <tp>
        <v>24.48898913</v>
        <stp/>
        <stp>EM_S_VAL_PE_TTM</stp>
        <stp>2</stp>
        <stp>000404.SZ</stp>
        <stp>2021/5/17</stp>
        <tr r="BM175" s="8"/>
      </tp>
      <tp>
        <v>24.36775651</v>
        <stp/>
        <stp>EM_S_VAL_PE_TTM</stp>
        <stp>2</stp>
        <stp>000404.SZ</stp>
        <stp>2021/6/17</stp>
        <tr r="BM197" s="8"/>
      </tp>
      <tp>
        <v>69.483092279999994</v>
        <stp/>
        <stp>EM_S_VAL_PE_TTM</stp>
        <stp>2</stp>
        <stp>000404.SZ</stp>
        <stp>2021/3/17</stp>
        <tr r="BM136" s="8"/>
      </tp>
      <tp>
        <v>23.17642378</v>
        <stp/>
        <stp>EM_S_VAL_PE_TTM</stp>
        <stp>2</stp>
        <stp>000404.SZ</stp>
        <stp>2021/8/16</stp>
        <tr r="BM239" s="8"/>
      </tp>
      <tp>
        <v>35.392387620000001</v>
        <stp/>
        <stp>EM_S_VAL_PE_TTM</stp>
        <stp>2</stp>
        <stp>002705.SZ</stp>
        <stp>2020/9/14</stp>
        <tr r="AD16" s="8"/>
      </tp>
      <tp>
        <v>26.871723500000002</v>
        <stp/>
        <stp>EM_S_VAL_PE_TTM</stp>
        <stp>2</stp>
        <stp>000404.SZ</stp>
        <stp>2021/4/16</stp>
        <tr r="BM157" s="8"/>
      </tp>
      <tp>
        <v>22.549267220000001</v>
        <stp/>
        <stp>EM_S_VAL_PE_TTM</stp>
        <stp>2</stp>
        <stp>000404.SZ</stp>
        <stp>2021/7/16</stp>
        <tr r="BM218" s="8"/>
      </tp>
      <tp>
        <v>24.610221750000001</v>
        <stp/>
        <stp>EM_S_VAL_PE_TTM</stp>
        <stp>2</stp>
        <stp>000404.SZ</stp>
        <stp>2021/6/16</stp>
        <tr r="BM196" s="8"/>
      </tp>
      <tp>
        <v>69.787842679999997</v>
        <stp/>
        <stp>EM_S_VAL_PE_TTM</stp>
        <stp>2</stp>
        <stp>000404.SZ</stp>
        <stp>2021/3/16</stp>
        <tr r="BM135" s="8"/>
      </tp>
      <tp>
        <v>22.81894681</v>
        <stp/>
        <stp>EM_S_VAL_PE_TTM</stp>
        <stp>2</stp>
        <stp>000404.SZ</stp>
        <stp>2021/8/19</stp>
        <tr r="BM242" s="8"/>
      </tp>
      <tp>
        <v>24.973919609999999</v>
        <stp/>
        <stp>EM_S_VAL_PE_TTM</stp>
        <stp>2</stp>
        <stp>000404.SZ</stp>
        <stp>2021/5/19</stp>
        <tr r="BM177" s="8"/>
      </tp>
      <tp>
        <v>27.051668079999999</v>
        <stp/>
        <stp>EM_S_VAL_PE_TTM</stp>
        <stp>2</stp>
        <stp>000404.SZ</stp>
        <stp>2021/4/19</stp>
        <tr r="BM158" s="8"/>
      </tp>
      <tp>
        <v>22.246185669999999</v>
        <stp/>
        <stp>EM_S_VAL_PE_TTM</stp>
        <stp>2</stp>
        <stp>000404.SZ</stp>
        <stp>2021/7/19</stp>
        <tr r="BM219" s="8"/>
      </tp>
      <tp>
        <v>64.911836210000004</v>
        <stp/>
        <stp>EM_S_VAL_PE_TTM</stp>
        <stp>2</stp>
        <stp>000404.SZ</stp>
        <stp>2021/1/19</stp>
        <tr r="BM100" s="8"/>
      </tp>
      <tp>
        <v>69.330717079999999</v>
        <stp/>
        <stp>EM_S_VAL_PE_TTM</stp>
        <stp>2</stp>
        <stp>000404.SZ</stp>
        <stp>2021/3/19</stp>
        <tr r="BM138" s="8"/>
      </tp>
      <tp>
        <v>64.607085799999993</v>
        <stp/>
        <stp>EM_S_VAL_PE_TTM</stp>
        <stp>2</stp>
        <stp>000404.SZ</stp>
        <stp>2021/2/19</stp>
        <tr r="BM118" s="8"/>
      </tp>
      <tp>
        <v>22.938105799999999</v>
        <stp/>
        <stp>EM_S_VAL_PE_TTM</stp>
        <stp>2</stp>
        <stp>000404.SZ</stp>
        <stp>2021/8/18</stp>
        <tr r="BM241" s="8"/>
      </tp>
      <tp>
        <v>24.549605440000001</v>
        <stp/>
        <stp>EM_S_VAL_PE_TTM</stp>
        <stp>2</stp>
        <stp>000404.SZ</stp>
        <stp>2021/5/18</stp>
        <tr r="BM176" s="8"/>
      </tp>
      <tp>
        <v>23.761593420000001</v>
        <stp/>
        <stp>EM_S_VAL_PE_TTM</stp>
        <stp>2</stp>
        <stp>000404.SZ</stp>
        <stp>2021/6/18</stp>
        <tr r="BM198" s="8"/>
      </tp>
      <tp>
        <v>65.368961810000002</v>
        <stp/>
        <stp>EM_S_VAL_PE_TTM</stp>
        <stp>2</stp>
        <stp>000404.SZ</stp>
        <stp>2021/1/18</stp>
        <tr r="BM99" s="8"/>
      </tp>
      <tp>
        <v>68.416465860000002</v>
        <stp/>
        <stp>EM_S_VAL_PE_TTM</stp>
        <stp>2</stp>
        <stp>000404.SZ</stp>
        <stp>2021/3/18</stp>
        <tr r="BM137" s="8"/>
      </tp>
      <tp>
        <v>62.626208169999998</v>
        <stp/>
        <stp>EM_S_VAL_PE_TTM</stp>
        <stp>2</stp>
        <stp>000404.SZ</stp>
        <stp>2021/2/18</stp>
        <tr r="BM117" s="8"/>
      </tp>
      <tp>
        <v>37.428636959999999</v>
        <stp/>
        <stp>EM_S_VAL_PE_TTM</stp>
        <stp>2</stp>
        <stp>002705.SZ</stp>
        <stp>2020/9/18</stp>
        <tr r="AD20" s="8"/>
      </tp>
      <tp>
        <v>20.128075819999999</v>
        <stp/>
        <stp>EM_S_VAL_PE_TTM</stp>
        <stp>2</stp>
        <stp>002508.SZ</stp>
        <stp>2021/8/23</stp>
        <tr r="AS244" s="8"/>
      </tp>
      <tp>
        <v>20.369350829999998</v>
        <stp/>
        <stp>EM_S_VAL_PE_TTM</stp>
        <stp>2</stp>
        <stp>002508.SZ</stp>
        <stp>2021/4/23</stp>
        <tr r="AS162" s="8"/>
      </tp>
      <tp>
        <v>23.79822433</v>
        <stp/>
        <stp>EM_S_VAL_PE_TTM</stp>
        <stp>2</stp>
        <stp>002508.SZ</stp>
        <stp>2021/6/23</stp>
        <tr r="AS201" s="8"/>
      </tp>
      <tp>
        <v>22.798164119999999</v>
        <stp/>
        <stp>EM_S_VAL_PE_TTM</stp>
        <stp>2</stp>
        <stp>002508.SZ</stp>
        <stp>2021/7/23</stp>
        <tr r="AS223" s="8"/>
      </tp>
      <tp>
        <v>22.35157233</v>
        <stp/>
        <stp>EM_S_VAL_PE_TTM</stp>
        <stp>2</stp>
        <stp>002508.SZ</stp>
        <stp>2021/2/23</stp>
        <tr r="AS120" s="8"/>
      </tp>
      <tp>
        <v>20.647217810000001</v>
        <stp/>
        <stp>EM_S_VAL_PE_TTM</stp>
        <stp>2</stp>
        <stp>002508.SZ</stp>
        <stp>2021/3/23</stp>
        <tr r="AS140" s="8"/>
      </tp>
      <tp>
        <v>19.966727250000002</v>
        <stp/>
        <stp>EM_S_VAL_PE_TTM</stp>
        <stp>2</stp>
        <stp>002508.SZ</stp>
        <stp>2021/4/22</stp>
        <tr r="AS161" s="8"/>
      </tp>
      <tp>
        <v>23.958661800000002</v>
        <stp/>
        <stp>EM_S_VAL_PE_TTM</stp>
        <stp>2</stp>
        <stp>002508.SZ</stp>
        <stp>2021/6/22</stp>
        <tr r="AS200" s="8"/>
      </tp>
      <tp>
        <v>23.20995362</v>
        <stp/>
        <stp>EM_S_VAL_PE_TTM</stp>
        <stp>2</stp>
        <stp>002508.SZ</stp>
        <stp>2021/7/22</stp>
        <tr r="AS222" s="8"/>
      </tp>
      <tp>
        <v>23.815623649999999</v>
        <stp/>
        <stp>EM_S_VAL_PE_TTM</stp>
        <stp>2</stp>
        <stp>002508.SZ</stp>
        <stp>2021/1/22</stp>
        <tr r="AS103" s="8"/>
      </tp>
      <tp>
        <v>22.170753250000001</v>
        <stp/>
        <stp>EM_S_VAL_PE_TTM</stp>
        <stp>2</stp>
        <stp>002508.SZ</stp>
        <stp>2021/2/22</stp>
        <tr r="AS119" s="8"/>
      </tp>
      <tp>
        <v>21.14624422</v>
        <stp/>
        <stp>EM_S_VAL_PE_TTM</stp>
        <stp>2</stp>
        <stp>002508.SZ</stp>
        <stp>2021/3/22</stp>
        <tr r="AS139" s="8"/>
      </tp>
      <tp>
        <v>24.16351693</v>
        <stp/>
        <stp>EM_S_VAL_PE_TTM</stp>
        <stp>2</stp>
        <stp>002508.SZ</stp>
        <stp>2020/8/31</stp>
        <tr r="AS6" s="8"/>
      </tp>
      <tp>
        <v>20.142520640000001</v>
        <stp/>
        <stp>EM_S_VAL_PE_TTM</stp>
        <stp>2</stp>
        <stp>002508.SZ</stp>
        <stp>2021/4/21</stp>
        <tr r="AS160" s="8"/>
      </tp>
      <tp>
        <v>22.824903689999999</v>
        <stp/>
        <stp>EM_S_VAL_PE_TTM</stp>
        <stp>2</stp>
        <stp>002508.SZ</stp>
        <stp>2021/5/21</stp>
        <tr r="AS179" s="8"/>
      </tp>
      <tp>
        <v>23.477349390000001</v>
        <stp/>
        <stp>EM_S_VAL_PE_TTM</stp>
        <stp>2</stp>
        <stp>002508.SZ</stp>
        <stp>2021/6/21</stp>
        <tr r="AS199" s="8"/>
      </tp>
      <tp>
        <v>23.867747229999999</v>
        <stp/>
        <stp>EM_S_VAL_PE_TTM</stp>
        <stp>2</stp>
        <stp>002508.SZ</stp>
        <stp>2021/7/21</stp>
        <tr r="AS221" s="8"/>
      </tp>
      <tp>
        <v>25.075524390000002</v>
        <stp/>
        <stp>EM_S_VAL_PE_TTM</stp>
        <stp>2</stp>
        <stp>002508.SZ</stp>
        <stp>2021/1/21</stp>
        <tr r="AS102" s="8"/>
      </tp>
      <tp>
        <v>20.711273909999999</v>
        <stp/>
        <stp>EM_S_VAL_PE_TTM</stp>
        <stp>2</stp>
        <stp>002508.SZ</stp>
        <stp>2021/8/20</stp>
        <tr r="AS243" s="8"/>
      </tp>
      <tp>
        <v>20.253983810000001</v>
        <stp/>
        <stp>EM_S_VAL_PE_TTM</stp>
        <stp>2</stp>
        <stp>002508.SZ</stp>
        <stp>2020/9/30</stp>
        <tr r="AS28" s="8"/>
      </tp>
      <tp>
        <v>20.000751770000001</v>
        <stp/>
        <stp>EM_S_VAL_PE_TTM</stp>
        <stp>2</stp>
        <stp>002508.SZ</stp>
        <stp>2021/4/20</stp>
        <tr r="AS159" s="8"/>
      </tp>
      <tp>
        <v>22.060151770000001</v>
        <stp/>
        <stp>EM_S_VAL_PE_TTM</stp>
        <stp>2</stp>
        <stp>002508.SZ</stp>
        <stp>2021/5/20</stp>
        <tr r="AS178" s="8"/>
      </tp>
      <tp>
        <v>24.236753409999999</v>
        <stp/>
        <stp>EM_S_VAL_PE_TTM</stp>
        <stp>2</stp>
        <stp>002508.SZ</stp>
        <stp>2021/7/20</stp>
        <tr r="AS220" s="8"/>
      </tp>
      <tp>
        <v>24.836376569999999</v>
        <stp/>
        <stp>EM_S_VAL_PE_TTM</stp>
        <stp>2</stp>
        <stp>002508.SZ</stp>
        <stp>2021/1/20</stp>
        <tr r="AS101" s="8"/>
      </tp>
      <tp>
        <v>19.715192210000001</v>
        <stp/>
        <stp>EM_S_VAL_PE_TTM</stp>
        <stp>2</stp>
        <stp>002508.SZ</stp>
        <stp>2021/8/27</stp>
        <tr r="AS248" s="8"/>
      </tp>
      <tp>
        <v>19.393981019999998</v>
        <stp/>
        <stp>EM_S_VAL_PE_TTM</stp>
        <stp>2</stp>
        <stp>002508.SZ</stp>
        <stp>2021/4/27</stp>
        <tr r="AS164" s="8"/>
      </tp>
      <tp>
        <v>24.065620110000001</v>
        <stp/>
        <stp>EM_S_VAL_PE_TTM</stp>
        <stp>2</stp>
        <stp>002508.SZ</stp>
        <stp>2021/5/27</stp>
        <tr r="AS183" s="8"/>
      </tp>
      <tp>
        <v>20.819435349999999</v>
        <stp/>
        <stp>EM_S_VAL_PE_TTM</stp>
        <stp>2</stp>
        <stp>002508.SZ</stp>
        <stp>2021/7/27</stp>
        <tr r="AS225" s="8"/>
      </tp>
      <tp>
        <v>24.49806989</v>
        <stp/>
        <stp>EM_S_VAL_PE_TTM</stp>
        <stp>2</stp>
        <stp>002508.SZ</stp>
        <stp>2021/1/27</stp>
        <tr r="AS106" s="8"/>
      </tp>
      <tp>
        <v>19.921634009999998</v>
        <stp/>
        <stp>EM_S_VAL_PE_TTM</stp>
        <stp>2</stp>
        <stp>002508.SZ</stp>
        <stp>2021/8/26</stp>
        <tr r="AS247" s="8"/>
      </tp>
      <tp>
        <v>19.927031960000001</v>
        <stp/>
        <stp>EM_S_VAL_PE_TTM</stp>
        <stp>2</stp>
        <stp>002508.SZ</stp>
        <stp>2021/4/26</stp>
        <tr r="AS163" s="8"/>
      </tp>
      <tp>
        <v>23.99074929</v>
        <stp/>
        <stp>EM_S_VAL_PE_TTM</stp>
        <stp>2</stp>
        <stp>002508.SZ</stp>
        <stp>2021/5/26</stp>
        <tr r="AS182" s="8"/>
      </tp>
      <tp>
        <v>21.525360209999999</v>
        <stp/>
        <stp>EM_S_VAL_PE_TTM</stp>
        <stp>2</stp>
        <stp>002508.SZ</stp>
        <stp>2021/7/26</stp>
        <tr r="AS224" s="8"/>
      </tp>
      <tp>
        <v>23.389823870000001</v>
        <stp/>
        <stp>EM_S_VAL_PE_TTM</stp>
        <stp>2</stp>
        <stp>002508.SZ</stp>
        <stp>2021/1/26</stp>
        <tr r="AS105" s="8"/>
      </tp>
      <tp>
        <v>21.43545271</v>
        <stp/>
        <stp>EM_S_VAL_PE_TTM</stp>
        <stp>2</stp>
        <stp>002508.SZ</stp>
        <stp>2021/2/26</stp>
        <tr r="AS123" s="8"/>
      </tp>
      <tp>
        <v>20.618864030000001</v>
        <stp/>
        <stp>EM_S_VAL_PE_TTM</stp>
        <stp>2</stp>
        <stp>002508.SZ</stp>
        <stp>2021/3/26</stp>
        <tr r="AS143" s="8"/>
      </tp>
      <tp>
        <v>20.515154200000001</v>
        <stp/>
        <stp>EM_S_VAL_PE_TTM</stp>
        <stp>2</stp>
        <stp>002508.SZ</stp>
        <stp>2021/8/25</stp>
        <tr r="AS246" s="8"/>
      </tp>
      <tp>
        <v>23.5468723</v>
        <stp/>
        <stp>EM_S_VAL_PE_TTM</stp>
        <stp>2</stp>
        <stp>002508.SZ</stp>
        <stp>2021/5/25</stp>
        <tr r="AS181" s="8"/>
      </tp>
      <tp>
        <v>24.177926339999999</v>
        <stp/>
        <stp>EM_S_VAL_PE_TTM</stp>
        <stp>2</stp>
        <stp>002508.SZ</stp>
        <stp>2021/6/25</stp>
        <tr r="AS203" s="8"/>
      </tp>
      <tp>
        <v>24.10726734</v>
        <stp/>
        <stp>EM_S_VAL_PE_TTM</stp>
        <stp>2</stp>
        <stp>002508.SZ</stp>
        <stp>2021/1/25</stp>
        <tr r="AS104" s="8"/>
      </tp>
      <tp>
        <v>21.860759309999999</v>
        <stp/>
        <stp>EM_S_VAL_PE_TTM</stp>
        <stp>2</stp>
        <stp>002508.SZ</stp>
        <stp>2021/2/25</stp>
        <tr r="AS122" s="8"/>
      </tp>
      <tp>
        <v>20.284289510000001</v>
        <stp/>
        <stp>EM_S_VAL_PE_TTM</stp>
        <stp>2</stp>
        <stp>002508.SZ</stp>
        <stp>2021/3/25</stp>
        <tr r="AS142" s="8"/>
      </tp>
      <tp>
        <v>20.200330449999999</v>
        <stp/>
        <stp>EM_S_VAL_PE_TTM</stp>
        <stp>2</stp>
        <stp>002508.SZ</stp>
        <stp>2021/8/24</stp>
        <tr r="AS245" s="8"/>
      </tp>
      <tp>
        <v>23.59500354</v>
        <stp/>
        <stp>EM_S_VAL_PE_TTM</stp>
        <stp>2</stp>
        <stp>002508.SZ</stp>
        <stp>2021/5/24</stp>
        <tr r="AS180" s="8"/>
      </tp>
      <tp>
        <v>23.69126602</v>
        <stp/>
        <stp>EM_S_VAL_PE_TTM</stp>
        <stp>2</stp>
        <stp>002508.SZ</stp>
        <stp>2021/6/24</stp>
        <tr r="AS202" s="8"/>
      </tp>
      <tp>
        <v>22.66600648</v>
        <stp/>
        <stp>EM_S_VAL_PE_TTM</stp>
        <stp>2</stp>
        <stp>002508.SZ</stp>
        <stp>2021/2/24</stp>
        <tr r="AS121" s="8"/>
      </tp>
      <tp>
        <v>20.31264328</v>
        <stp/>
        <stp>EM_S_VAL_PE_TTM</stp>
        <stp>2</stp>
        <stp>002508.SZ</stp>
        <stp>2021/3/24</stp>
        <tr r="AS141" s="8"/>
      </tp>
      <tp>
        <v>20.434385429999999</v>
        <stp/>
        <stp>EM_S_VAL_PE_TTM</stp>
        <stp>2</stp>
        <stp>002508.SZ</stp>
        <stp>2021/4/29</stp>
        <tr r="AS166" s="8"/>
      </tp>
      <tp>
        <v>24.402538790000001</v>
        <stp/>
        <stp>EM_S_VAL_PE_TTM</stp>
        <stp>2</stp>
        <stp>002508.SZ</stp>
        <stp>2021/6/29</stp>
        <tr r="AS205" s="8"/>
      </tp>
      <tp>
        <v>20.552039570000002</v>
        <stp/>
        <stp>EM_S_VAL_PE_TTM</stp>
        <stp>2</stp>
        <stp>002508.SZ</stp>
        <stp>2021/7/29</stp>
        <tr r="AS227" s="8"/>
      </tp>
      <tp>
        <v>22.462396940000001</v>
        <stp/>
        <stp>EM_S_VAL_PE_TTM</stp>
        <stp>2</stp>
        <stp>002508.SZ</stp>
        <stp>2021/1/29</stp>
        <tr r="AS108" s="8"/>
      </tp>
      <tp>
        <v>20.726608370000001</v>
        <stp/>
        <stp>EM_S_VAL_PE_TTM</stp>
        <stp>2</stp>
        <stp>002508.SZ</stp>
        <stp>2021/3/29</stp>
        <tr r="AS144" s="8"/>
      </tp>
      <tp>
        <v>20.118858410000001</v>
        <stp/>
        <stp>EM_S_VAL_PE_TTM</stp>
        <stp>2</stp>
        <stp>002508.SZ</stp>
        <stp>2021/4/28</stp>
        <tr r="AS165" s="8"/>
      </tp>
      <tp>
        <v>23.739397260000001</v>
        <stp/>
        <stp>EM_S_VAL_PE_TTM</stp>
        <stp>2</stp>
        <stp>002508.SZ</stp>
        <stp>2021/5/28</stp>
        <tr r="AS184" s="8"/>
      </tp>
      <tp>
        <v>23.980053460000001</v>
        <stp/>
        <stp>EM_S_VAL_PE_TTM</stp>
        <stp>2</stp>
        <stp>002508.SZ</stp>
        <stp>2021/6/28</stp>
        <tr r="AS204" s="8"/>
      </tp>
      <tp>
        <v>21.006612400000002</v>
        <stp/>
        <stp>EM_S_VAL_PE_TTM</stp>
        <stp>2</stp>
        <stp>002508.SZ</stp>
        <stp>2021/7/28</stp>
        <tr r="AS226" s="8"/>
      </tp>
      <tp>
        <v>23.15650892</v>
        <stp/>
        <stp>EM_S_VAL_PE_TTM</stp>
        <stp>2</stp>
        <stp>002508.SZ</stp>
        <stp>2021/1/28</stp>
        <tr r="AS107" s="8"/>
      </tp>
      <tp>
        <v>22.57120312</v>
        <stp/>
        <stp>EM_S_VAL_PE_TTM</stp>
        <stp>2</stp>
        <stp>002508.SZ</stp>
        <stp>2020/9/23</stp>
        <tr r="AS23" s="8"/>
      </tp>
      <tp>
        <v>22.862404479999999</v>
        <stp/>
        <stp>EM_S_VAL_PE_TTM</stp>
        <stp>2</stp>
        <stp>002508.SZ</stp>
        <stp>2020/9/22</stp>
        <tr r="AS22" s="8"/>
      </tp>
      <tp>
        <v>18.424930939999999</v>
        <stp/>
        <stp>EM_S_VAL_PE_TTM</stp>
        <stp>2</stp>
        <stp>002508.SZ</stp>
        <stp>2021/8/31</stp>
        <tr r="AS250" s="8"/>
      </tp>
      <tp>
        <v>23.203172030000001</v>
        <stp/>
        <stp>EM_S_VAL_PE_TTM</stp>
        <stp>2</stp>
        <stp>002508.SZ</stp>
        <stp>2020/9/21</stp>
        <tr r="AS21" s="8"/>
      </tp>
      <tp>
        <v>23.584307710000001</v>
        <stp/>
        <stp>EM_S_VAL_PE_TTM</stp>
        <stp>2</stp>
        <stp>002508.SZ</stp>
        <stp>2021/5/31</stp>
        <tr r="AS185" s="8"/>
      </tp>
      <tp>
        <v>20.70959611</v>
        <stp/>
        <stp>EM_S_VAL_PE_TTM</stp>
        <stp>2</stp>
        <stp>002508.SZ</stp>
        <stp>2021/3/31</stp>
        <tr r="AS146" s="8"/>
      </tp>
      <tp>
        <v>18.89458604</v>
        <stp/>
        <stp>EM_S_VAL_PE_TTM</stp>
        <stp>2</stp>
        <stp>002508.SZ</stp>
        <stp>2021/8/30</stp>
        <tr r="AS249" s="8"/>
      </tp>
      <tp>
        <v>20.519952079999999</v>
        <stp/>
        <stp>EM_S_VAL_PE_TTM</stp>
        <stp>2</stp>
        <stp>002508.SZ</stp>
        <stp>2021/4/30</stp>
        <tr r="AS167" s="8"/>
      </tp>
      <tp>
        <v>24.867807450000001</v>
        <stp/>
        <stp>EM_S_VAL_PE_TTM</stp>
        <stp>2</stp>
        <stp>002508.SZ</stp>
        <stp>2021/6/30</stp>
        <tr r="AS206" s="8"/>
      </tp>
      <tp>
        <v>20.830131179999999</v>
        <stp/>
        <stp>EM_S_VAL_PE_TTM</stp>
        <stp>2</stp>
        <stp>002508.SZ</stp>
        <stp>2021/7/30</stp>
        <tr r="AS228" s="8"/>
      </tp>
      <tp>
        <v>20.681242340000001</v>
        <stp/>
        <stp>EM_S_VAL_PE_TTM</stp>
        <stp>2</stp>
        <stp>002508.SZ</stp>
        <stp>2021/3/30</stp>
        <tr r="AS145" s="8"/>
      </tp>
      <tp>
        <v>20.69388373</v>
        <stp/>
        <stp>EM_S_VAL_PE_TTM</stp>
        <stp>2</stp>
        <stp>002508.SZ</stp>
        <stp>2020/9/25</stp>
        <tr r="AS25" s="8"/>
      </tp>
      <tp>
        <v>22.032170820000001</v>
        <stp/>
        <stp>EM_S_VAL_PE_TTM</stp>
        <stp>2</stp>
        <stp>002508.SZ</stp>
        <stp>2020/9/24</stp>
        <tr r="AS24" s="8"/>
      </tp>
      <tp>
        <v>20.501814750000001</v>
        <stp/>
        <stp>EM_S_VAL_PE_TTM</stp>
        <stp>2</stp>
        <stp>002508.SZ</stp>
        <stp>2020/9/29</stp>
        <tr r="AS27" s="8"/>
      </tp>
      <tp>
        <v>20.786820339999998</v>
        <stp/>
        <stp>EM_S_VAL_PE_TTM</stp>
        <stp>2</stp>
        <stp>002508.SZ</stp>
        <stp>2020/9/28</stp>
        <tr r="AS26" s="8"/>
      </tp>
      <tp>
        <v>22.118911650000001</v>
        <stp/>
        <stp>EM_S_VAL_PE_TTM</stp>
        <stp>2</stp>
        <stp>002508.SZ</stp>
        <stp>2020/9/11</stp>
        <tr r="AS15" s="8"/>
      </tp>
      <tp>
        <v>22.056953920000002</v>
        <stp/>
        <stp>EM_S_VAL_PE_TTM</stp>
        <stp>2</stp>
        <stp>002508.SZ</stp>
        <stp>2020/9/10</stp>
        <tr r="AS14" s="8"/>
      </tp>
      <tp>
        <v>22.645552410000001</v>
        <stp/>
        <stp>EM_S_VAL_PE_TTM</stp>
        <stp>2</stp>
        <stp>002508.SZ</stp>
        <stp>2020/9/17</stp>
        <tr r="AS19" s="8"/>
      </tp>
      <tp>
        <v>21.796731430000001</v>
        <stp/>
        <stp>EM_S_VAL_PE_TTM</stp>
        <stp>2</stp>
        <stp>002508.SZ</stp>
        <stp>2020/9/16</stp>
        <tr r="AS18" s="8"/>
      </tp>
      <tp>
        <v>22.21184826</v>
        <stp/>
        <stp>EM_S_VAL_PE_TTM</stp>
        <stp>2</stp>
        <stp>002508.SZ</stp>
        <stp>2020/9/15</stp>
        <tr r="AS17" s="8"/>
      </tp>
      <tp>
        <v>21.468355429999999</v>
        <stp/>
        <stp>EM_S_VAL_PE_TTM</stp>
        <stp>2</stp>
        <stp>002508.SZ</stp>
        <stp>2020/9/14</stp>
        <tr r="AS16" s="8"/>
      </tp>
      <tp>
        <v>23.265129760000001</v>
        <stp/>
        <stp>EM_S_VAL_PE_TTM</stp>
        <stp>2</stp>
        <stp>002508.SZ</stp>
        <stp>2020/9/18</stp>
        <tr r="AS20" s="8"/>
      </tp>
      <tp>
        <v>22.120239219999998</v>
        <stp/>
        <stp>EM_S_VAL_PE_TTM</stp>
        <stp>2</stp>
        <stp>002508.SZ</stp>
        <stp>2021/8/13</stp>
        <tr r="AS238" s="8"/>
      </tp>
      <tp>
        <v>19.847641400000001</v>
        <stp/>
        <stp>EM_S_VAL_PE_TTM</stp>
        <stp>2</stp>
        <stp>002508.SZ</stp>
        <stp>2021/4/13</stp>
        <tr r="AS154" s="8"/>
      </tp>
      <tp>
        <v>20.065379249999999</v>
        <stp/>
        <stp>EM_S_VAL_PE_TTM</stp>
        <stp>2</stp>
        <stp>002508.SZ</stp>
        <stp>2021/5/13</stp>
        <tr r="AS173" s="8"/>
      </tp>
      <tp>
        <v>24.653890820000001</v>
        <stp/>
        <stp>EM_S_VAL_PE_TTM</stp>
        <stp>2</stp>
        <stp>002508.SZ</stp>
        <stp>2021/7/13</stp>
        <tr r="AS215" s="8"/>
      </tp>
      <tp>
        <v>26.72622767</v>
        <stp/>
        <stp>EM_S_VAL_PE_TTM</stp>
        <stp>2</stp>
        <stp>002508.SZ</stp>
        <stp>2021/1/13</stp>
        <tr r="AS96" s="8"/>
      </tp>
      <tp>
        <v>21.903475329999999</v>
        <stp/>
        <stp>EM_S_VAL_PE_TTM</stp>
        <stp>2</stp>
        <stp>002508.SZ</stp>
        <stp>2021/8/12</stp>
        <tr r="AS237" s="8"/>
      </tp>
      <tp>
        <v>20.216240450000001</v>
        <stp/>
        <stp>EM_S_VAL_PE_TTM</stp>
        <stp>2</stp>
        <stp>002508.SZ</stp>
        <stp>2021/4/12</stp>
        <tr r="AS153" s="8"/>
      </tp>
      <tp>
        <v>19.963768859999998</v>
        <stp/>
        <stp>EM_S_VAL_PE_TTM</stp>
        <stp>2</stp>
        <stp>002508.SZ</stp>
        <stp>2021/5/12</stp>
        <tr r="AS172" s="8"/>
      </tp>
      <tp>
        <v>25.413294830000002</v>
        <stp/>
        <stp>EM_S_VAL_PE_TTM</stp>
        <stp>2</stp>
        <stp>002508.SZ</stp>
        <stp>2021/7/12</stp>
        <tr r="AS214" s="8"/>
      </tp>
      <tp>
        <v>26.947876870000002</v>
        <stp/>
        <stp>EM_S_VAL_PE_TTM</stp>
        <stp>2</stp>
        <stp>002508.SZ</stp>
        <stp>2021/1/12</stp>
        <tr r="AS95" s="8"/>
      </tp>
      <tp>
        <v>20.323984790000001</v>
        <stp/>
        <stp>EM_S_VAL_PE_TTM</stp>
        <stp>2</stp>
        <stp>002508.SZ</stp>
        <stp>2021/3/12</stp>
        <tr r="AS133" s="8"/>
      </tp>
      <tp>
        <v>22.383452519999999</v>
        <stp/>
        <stp>EM_S_VAL_PE_TTM</stp>
        <stp>2</stp>
        <stp>002508.SZ</stp>
        <stp>2021/8/11</stp>
        <tr r="AS236" s="8"/>
      </tp>
      <tp>
        <v>19.867506379999998</v>
        <stp/>
        <stp>EM_S_VAL_PE_TTM</stp>
        <stp>2</stp>
        <stp>002508.SZ</stp>
        <stp>2021/5/11</stp>
        <tr r="AS171" s="8"/>
      </tp>
      <tp>
        <v>22.937209920000001</v>
        <stp/>
        <stp>EM_S_VAL_PE_TTM</stp>
        <stp>2</stp>
        <stp>002508.SZ</stp>
        <stp>2021/6/11</stp>
        <tr r="AS194" s="8"/>
      </tp>
      <tp>
        <v>26.592071570000002</v>
        <stp/>
        <stp>EM_S_VAL_PE_TTM</stp>
        <stp>2</stp>
        <stp>002508.SZ</stp>
        <stp>2021/1/11</stp>
        <tr r="AS94" s="8"/>
      </tp>
      <tp>
        <v>20.20489894</v>
        <stp/>
        <stp>EM_S_VAL_PE_TTM</stp>
        <stp>2</stp>
        <stp>002508.SZ</stp>
        <stp>2021/3/11</stp>
        <tr r="AS132" s="8"/>
      </tp>
      <tp>
        <v>22.26990953</v>
        <stp/>
        <stp>EM_S_VAL_PE_TTM</stp>
        <stp>2</stp>
        <stp>002508.SZ</stp>
        <stp>2021/8/10</stp>
        <tr r="AS235" s="8"/>
      </tp>
      <tp>
        <v>19.696373080000001</v>
        <stp/>
        <stp>EM_S_VAL_PE_TTM</stp>
        <stp>2</stp>
        <stp>002508.SZ</stp>
        <stp>2021/5/10</stp>
        <tr r="AS170" s="8"/>
      </tp>
      <tp>
        <v>23.348999419999998</v>
        <stp/>
        <stp>EM_S_VAL_PE_TTM</stp>
        <stp>2</stp>
        <stp>002508.SZ</stp>
        <stp>2021/6/10</stp>
        <tr r="AS193" s="8"/>
      </tp>
      <tp>
        <v>23.232336279999998</v>
        <stp/>
        <stp>EM_S_VAL_PE_TTM</stp>
        <stp>2</stp>
        <stp>002508.SZ</stp>
        <stp>2021/2/10</stp>
        <tr r="AS116" s="8"/>
      </tp>
      <tp>
        <v>20.193557429999998</v>
        <stp/>
        <stp>EM_S_VAL_PE_TTM</stp>
        <stp>2</stp>
        <stp>002508.SZ</stp>
        <stp>2021/3/10</stp>
        <tr r="AS131" s="8"/>
      </tp>
      <tp>
        <v>22.1873328</v>
        <stp/>
        <stp>EM_S_VAL_PE_TTM</stp>
        <stp>2</stp>
        <stp>002508.SZ</stp>
        <stp>2021/8/17</stp>
        <tr r="AS240" s="8"/>
      </tp>
      <tp>
        <v>20.74991245</v>
        <stp/>
        <stp>EM_S_VAL_PE_TTM</stp>
        <stp>2</stp>
        <stp>002508.SZ</stp>
        <stp>2021/5/17</stp>
        <tr r="AS175" s="8"/>
      </tp>
      <tp>
        <v>22.937209920000001</v>
        <stp/>
        <stp>EM_S_VAL_PE_TTM</stp>
        <stp>2</stp>
        <stp>002508.SZ</stp>
        <stp>2021/6/17</stp>
        <tr r="AS197" s="8"/>
      </tp>
      <tp>
        <v>20.766303659999998</v>
        <stp/>
        <stp>EM_S_VAL_PE_TTM</stp>
        <stp>2</stp>
        <stp>002508.SZ</stp>
        <stp>2021/3/17</stp>
        <tr r="AS136" s="8"/>
      </tp>
      <tp>
        <v>21.960246819999998</v>
        <stp/>
        <stp>EM_S_VAL_PE_TTM</stp>
        <stp>2</stp>
        <stp>002508.SZ</stp>
        <stp>2021/8/16</stp>
        <tr r="AS239" s="8"/>
      </tp>
      <tp>
        <v>20.13117913</v>
        <stp/>
        <stp>EM_S_VAL_PE_TTM</stp>
        <stp>2</stp>
        <stp>002508.SZ</stp>
        <stp>2021/4/16</stp>
        <tr r="AS157" s="8"/>
      </tp>
      <tp>
        <v>22.942557839999999</v>
        <stp/>
        <stp>EM_S_VAL_PE_TTM</stp>
        <stp>2</stp>
        <stp>002508.SZ</stp>
        <stp>2021/6/16</stp>
        <tr r="AS196" s="8"/>
      </tp>
      <tp>
        <v>24.611107499999999</v>
        <stp/>
        <stp>EM_S_VAL_PE_TTM</stp>
        <stp>2</stp>
        <stp>002508.SZ</stp>
        <stp>2021/7/16</stp>
        <tr r="AS218" s="8"/>
      </tp>
      <tp>
        <v>19.94971498</v>
        <stp/>
        <stp>EM_S_VAL_PE_TTM</stp>
        <stp>2</stp>
        <stp>002508.SZ</stp>
        <stp>2021/3/16</stp>
        <tr r="AS135" s="8"/>
      </tp>
      <tp>
        <v>20.13117913</v>
        <stp/>
        <stp>EM_S_VAL_PE_TTM</stp>
        <stp>2</stp>
        <stp>002508.SZ</stp>
        <stp>2021/4/15</stp>
        <tr r="AS156" s="8"/>
      </tp>
      <tp>
        <v>23.04416823</v>
        <stp/>
        <stp>EM_S_VAL_PE_TTM</stp>
        <stp>2</stp>
        <stp>002508.SZ</stp>
        <stp>2021/6/15</stp>
        <tr r="AS195" s="8"/>
      </tp>
      <tp>
        <v>24.653890820000001</v>
        <stp/>
        <stp>EM_S_VAL_PE_TTM</stp>
        <stp>2</stp>
        <stp>002508.SZ</stp>
        <stp>2021/7/15</stp>
        <tr r="AS217" s="8"/>
      </tp>
      <tp>
        <v>25.606315899999998</v>
        <stp/>
        <stp>EM_S_VAL_PE_TTM</stp>
        <stp>2</stp>
        <stp>002508.SZ</stp>
        <stp>2021/1/15</stp>
        <tr r="AS98" s="8"/>
      </tp>
      <tp>
        <v>19.694531019999999</v>
        <stp/>
        <stp>EM_S_VAL_PE_TTM</stp>
        <stp>2</stp>
        <stp>002508.SZ</stp>
        <stp>2021/3/15</stp>
        <tr r="AS134" s="8"/>
      </tp>
      <tp>
        <v>20.34666781</v>
        <stp/>
        <stp>EM_S_VAL_PE_TTM</stp>
        <stp>2</stp>
        <stp>002508.SZ</stp>
        <stp>2021/4/14</stp>
        <tr r="AS155" s="8"/>
      </tp>
      <tp>
        <v>20.225816720000001</v>
        <stp/>
        <stp>EM_S_VAL_PE_TTM</stp>
        <stp>2</stp>
        <stp>002508.SZ</stp>
        <stp>2021/5/14</stp>
        <tr r="AS174" s="8"/>
      </tp>
      <tp>
        <v>24.814328289999999</v>
        <stp/>
        <stp>EM_S_VAL_PE_TTM</stp>
        <stp>2</stp>
        <stp>002508.SZ</stp>
        <stp>2021/7/14</stp>
        <tr r="AS216" s="8"/>
      </tp>
      <tp>
        <v>26.376255239999999</v>
        <stp/>
        <stp>EM_S_VAL_PE_TTM</stp>
        <stp>2</stp>
        <stp>002508.SZ</stp>
        <stp>2021/1/14</stp>
        <tr r="AS97" s="8"/>
      </tp>
      <tp>
        <v>21.593812620000001</v>
        <stp/>
        <stp>EM_S_VAL_PE_TTM</stp>
        <stp>2</stp>
        <stp>002508.SZ</stp>
        <stp>2021/8/19</stp>
        <tr r="AS242" s="8"/>
      </tp>
      <tp>
        <v>20.119837619999998</v>
        <stp/>
        <stp>EM_S_VAL_PE_TTM</stp>
        <stp>2</stp>
        <stp>002508.SZ</stp>
        <stp>2021/4/19</stp>
        <tr r="AS158" s="8"/>
      </tp>
      <tp>
        <v>20.17233757</v>
        <stp/>
        <stp>EM_S_VAL_PE_TTM</stp>
        <stp>2</stp>
        <stp>002508.SZ</stp>
        <stp>2021/5/19</stp>
        <tr r="AS177" s="8"/>
      </tp>
      <tp>
        <v>24.573672089999999</v>
        <stp/>
        <stp>EM_S_VAL_PE_TTM</stp>
        <stp>2</stp>
        <stp>002508.SZ</stp>
        <stp>2021/7/19</stp>
        <tr r="AS219" s="8"/>
      </tp>
      <tp>
        <v>24.906371050000001</v>
        <stp/>
        <stp>EM_S_VAL_PE_TTM</stp>
        <stp>2</stp>
        <stp>002508.SZ</stp>
        <stp>2021/1/19</stp>
        <tr r="AS100" s="8"/>
      </tp>
      <tp>
        <v>23.104013049999999</v>
        <stp/>
        <stp>EM_S_VAL_PE_TTM</stp>
        <stp>2</stp>
        <stp>002508.SZ</stp>
        <stp>2021/2/19</stp>
        <tr r="AS118" s="8"/>
      </tp>
      <tp>
        <v>20.545144220000001</v>
        <stp/>
        <stp>EM_S_VAL_PE_TTM</stp>
        <stp>2</stp>
        <stp>002508.SZ</stp>
        <stp>2021/3/19</stp>
        <tr r="AS138" s="8"/>
      </tp>
      <tp>
        <v>21.593812620000001</v>
        <stp/>
        <stp>EM_S_VAL_PE_TTM</stp>
        <stp>2</stp>
        <stp>002508.SZ</stp>
        <stp>2021/8/18</stp>
        <tr r="AS241" s="8"/>
      </tp>
      <tp>
        <v>20.477168750000001</v>
        <stp/>
        <stp>EM_S_VAL_PE_TTM</stp>
        <stp>2</stp>
        <stp>002508.SZ</stp>
        <stp>2021/5/18</stp>
        <tr r="AS176" s="8"/>
      </tp>
      <tp>
        <v>23.097647389999999</v>
        <stp/>
        <stp>EM_S_VAL_PE_TTM</stp>
        <stp>2</stp>
        <stp>002508.SZ</stp>
        <stp>2021/6/18</stp>
        <tr r="AS198" s="8"/>
      </tp>
      <tp>
        <v>25.343836580000001</v>
        <stp/>
        <stp>EM_S_VAL_PE_TTM</stp>
        <stp>2</stp>
        <stp>002508.SZ</stp>
        <stp>2021/1/18</stp>
        <tr r="AS99" s="8"/>
      </tp>
      <tp>
        <v>23.045684309999999</v>
        <stp/>
        <stp>EM_S_VAL_PE_TTM</stp>
        <stp>2</stp>
        <stp>002508.SZ</stp>
        <stp>2021/2/18</stp>
        <tr r="AS117" s="8"/>
      </tp>
      <tp>
        <v>20.953438559999999</v>
        <stp/>
        <stp>EM_S_VAL_PE_TTM</stp>
        <stp>2</stp>
        <stp>002508.SZ</stp>
        <stp>2021/3/18</stp>
        <tr r="AS137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T250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0" width="10.25" style="2" bestFit="1" customWidth="1"/>
    <col min="31" max="31" width="10.83203125" style="2" bestFit="1" customWidth="1"/>
    <col min="32" max="42" width="10.25" style="2" bestFit="1" customWidth="1"/>
    <col min="43" max="43" width="11.25" style="2" bestFit="1" customWidth="1"/>
    <col min="44" max="53" width="10.25" style="2" bestFit="1" customWidth="1"/>
    <col min="54" max="54" width="10.83203125" style="2" bestFit="1" customWidth="1"/>
    <col min="55" max="72" width="10.25" style="2" bestFit="1" customWidth="1"/>
    <col min="73" max="16384" width="8.6640625" style="2"/>
  </cols>
  <sheetData>
    <row r="1" spans="1:72" customFormat="1">
      <c r="A1" s="8" t="s">
        <v>10</v>
      </c>
      <c r="F1" s="10" t="s">
        <v>11</v>
      </c>
      <c r="G1" s="10" t="s">
        <v>13</v>
      </c>
      <c r="H1" s="10" t="s">
        <v>15</v>
      </c>
      <c r="I1" s="10" t="s">
        <v>17</v>
      </c>
      <c r="J1" s="10" t="s">
        <v>19</v>
      </c>
      <c r="K1" s="10" t="s">
        <v>21</v>
      </c>
      <c r="L1" s="10" t="s">
        <v>23</v>
      </c>
      <c r="M1" s="10" t="s">
        <v>25</v>
      </c>
      <c r="N1" s="10" t="s">
        <v>27</v>
      </c>
      <c r="O1" s="10" t="s">
        <v>29</v>
      </c>
      <c r="P1" s="10" t="s">
        <v>31</v>
      </c>
      <c r="Q1" s="10" t="s">
        <v>33</v>
      </c>
      <c r="R1" s="10" t="s">
        <v>35</v>
      </c>
      <c r="S1" s="10" t="s">
        <v>37</v>
      </c>
      <c r="T1" s="10" t="s">
        <v>39</v>
      </c>
      <c r="U1" s="10" t="s">
        <v>41</v>
      </c>
      <c r="V1" s="10" t="s">
        <v>43</v>
      </c>
      <c r="W1" s="10" t="s">
        <v>45</v>
      </c>
      <c r="X1" s="10" t="s">
        <v>47</v>
      </c>
      <c r="Y1" s="10" t="s">
        <v>49</v>
      </c>
      <c r="Z1" s="10" t="s">
        <v>51</v>
      </c>
      <c r="AA1" s="10" t="s">
        <v>53</v>
      </c>
      <c r="AB1" s="10" t="s">
        <v>55</v>
      </c>
      <c r="AC1" s="10" t="s">
        <v>57</v>
      </c>
      <c r="AD1" s="10" t="s">
        <v>59</v>
      </c>
      <c r="AE1" s="10" t="s">
        <v>61</v>
      </c>
      <c r="AF1" s="10" t="s">
        <v>63</v>
      </c>
      <c r="AG1" s="10" t="s">
        <v>65</v>
      </c>
      <c r="AH1" s="10" t="s">
        <v>67</v>
      </c>
      <c r="AI1" s="10" t="s">
        <v>69</v>
      </c>
      <c r="AJ1" s="10" t="s">
        <v>71</v>
      </c>
      <c r="AK1" s="10" t="s">
        <v>73</v>
      </c>
      <c r="AL1" s="10" t="s">
        <v>75</v>
      </c>
      <c r="AM1" s="10" t="s">
        <v>77</v>
      </c>
      <c r="AN1" s="10" t="s">
        <v>79</v>
      </c>
      <c r="AO1" s="10" t="s">
        <v>81</v>
      </c>
      <c r="AP1" s="10" t="s">
        <v>83</v>
      </c>
      <c r="AQ1" s="10" t="s">
        <v>85</v>
      </c>
      <c r="AR1" s="10" t="s">
        <v>87</v>
      </c>
      <c r="AS1" s="10" t="s">
        <v>89</v>
      </c>
      <c r="AT1" s="10" t="s">
        <v>91</v>
      </c>
      <c r="AU1" s="10" t="s">
        <v>93</v>
      </c>
      <c r="AV1" s="10" t="s">
        <v>95</v>
      </c>
      <c r="AW1" s="10" t="s">
        <v>97</v>
      </c>
      <c r="AX1" s="10" t="s">
        <v>99</v>
      </c>
      <c r="AY1" s="10" t="s">
        <v>101</v>
      </c>
      <c r="AZ1" s="10" t="s">
        <v>103</v>
      </c>
      <c r="BA1" s="10" t="s">
        <v>105</v>
      </c>
      <c r="BB1" s="10" t="s">
        <v>107</v>
      </c>
      <c r="BC1" s="10" t="s">
        <v>109</v>
      </c>
      <c r="BD1" s="10" t="s">
        <v>111</v>
      </c>
      <c r="BE1" s="10" t="s">
        <v>113</v>
      </c>
      <c r="BF1" s="10" t="s">
        <v>115</v>
      </c>
      <c r="BG1" s="10" t="s">
        <v>117</v>
      </c>
      <c r="BH1" s="10" t="s">
        <v>119</v>
      </c>
      <c r="BI1" s="10" t="s">
        <v>121</v>
      </c>
      <c r="BJ1" s="10" t="s">
        <v>123</v>
      </c>
      <c r="BK1" s="10" t="s">
        <v>125</v>
      </c>
      <c r="BL1" s="10" t="s">
        <v>127</v>
      </c>
      <c r="BM1" s="10" t="s">
        <v>129</v>
      </c>
      <c r="BN1" s="10" t="s">
        <v>131</v>
      </c>
      <c r="BO1" s="10" t="s">
        <v>133</v>
      </c>
      <c r="BP1" s="10" t="s">
        <v>135</v>
      </c>
      <c r="BQ1" s="10" t="s">
        <v>137</v>
      </c>
      <c r="BR1" s="10" t="s">
        <v>139</v>
      </c>
      <c r="BS1" s="10" t="s">
        <v>141</v>
      </c>
      <c r="BT1" s="10" t="s">
        <v>143</v>
      </c>
    </row>
    <row r="2" spans="1:72" customFormat="1">
      <c r="A2" s="9">
        <f>SUM(F3:BT3)</f>
        <v>16365.359497241097</v>
      </c>
      <c r="F2" s="11" t="s">
        <v>12</v>
      </c>
      <c r="G2" s="11" t="s">
        <v>14</v>
      </c>
      <c r="H2" s="11" t="s">
        <v>16</v>
      </c>
      <c r="I2" s="11" t="s">
        <v>18</v>
      </c>
      <c r="J2" s="11" t="s">
        <v>20</v>
      </c>
      <c r="K2" s="11" t="s">
        <v>22</v>
      </c>
      <c r="L2" s="11" t="s">
        <v>24</v>
      </c>
      <c r="M2" s="11" t="s">
        <v>26</v>
      </c>
      <c r="N2" s="11" t="s">
        <v>28</v>
      </c>
      <c r="O2" s="11" t="s">
        <v>30</v>
      </c>
      <c r="P2" s="11" t="s">
        <v>32</v>
      </c>
      <c r="Q2" s="11" t="s">
        <v>34</v>
      </c>
      <c r="R2" s="11" t="s">
        <v>36</v>
      </c>
      <c r="S2" s="11" t="s">
        <v>38</v>
      </c>
      <c r="T2" s="11" t="s">
        <v>40</v>
      </c>
      <c r="U2" s="11" t="s">
        <v>42</v>
      </c>
      <c r="V2" s="11" t="s">
        <v>44</v>
      </c>
      <c r="W2" s="11" t="s">
        <v>46</v>
      </c>
      <c r="X2" s="11" t="s">
        <v>48</v>
      </c>
      <c r="Y2" s="11" t="s">
        <v>50</v>
      </c>
      <c r="Z2" s="11" t="s">
        <v>52</v>
      </c>
      <c r="AA2" s="11" t="s">
        <v>54</v>
      </c>
      <c r="AB2" s="11" t="s">
        <v>56</v>
      </c>
      <c r="AC2" s="11" t="s">
        <v>58</v>
      </c>
      <c r="AD2" s="11" t="s">
        <v>60</v>
      </c>
      <c r="AE2" s="11" t="s">
        <v>62</v>
      </c>
      <c r="AF2" s="11" t="s">
        <v>64</v>
      </c>
      <c r="AG2" s="11" t="s">
        <v>66</v>
      </c>
      <c r="AH2" s="11" t="s">
        <v>68</v>
      </c>
      <c r="AI2" s="11" t="s">
        <v>70</v>
      </c>
      <c r="AJ2" s="11" t="s">
        <v>72</v>
      </c>
      <c r="AK2" s="11" t="s">
        <v>74</v>
      </c>
      <c r="AL2" s="11" t="s">
        <v>76</v>
      </c>
      <c r="AM2" s="11" t="s">
        <v>78</v>
      </c>
      <c r="AN2" s="11" t="s">
        <v>80</v>
      </c>
      <c r="AO2" s="11" t="s">
        <v>82</v>
      </c>
      <c r="AP2" s="11" t="s">
        <v>84</v>
      </c>
      <c r="AQ2" s="11" t="s">
        <v>86</v>
      </c>
      <c r="AR2" s="11" t="s">
        <v>88</v>
      </c>
      <c r="AS2" s="11" t="s">
        <v>90</v>
      </c>
      <c r="AT2" s="11" t="s">
        <v>92</v>
      </c>
      <c r="AU2" s="11" t="s">
        <v>94</v>
      </c>
      <c r="AV2" s="11" t="s">
        <v>96</v>
      </c>
      <c r="AW2" s="11" t="s">
        <v>98</v>
      </c>
      <c r="AX2" s="11" t="s">
        <v>100</v>
      </c>
      <c r="AY2" s="11" t="s">
        <v>102</v>
      </c>
      <c r="AZ2" s="11" t="s">
        <v>104</v>
      </c>
      <c r="BA2" s="11" t="s">
        <v>106</v>
      </c>
      <c r="BB2" s="11" t="s">
        <v>108</v>
      </c>
      <c r="BC2" s="11" t="s">
        <v>110</v>
      </c>
      <c r="BD2" s="11" t="s">
        <v>112</v>
      </c>
      <c r="BE2" s="11" t="s">
        <v>114</v>
      </c>
      <c r="BF2" s="11" t="s">
        <v>116</v>
      </c>
      <c r="BG2" s="11" t="s">
        <v>118</v>
      </c>
      <c r="BH2" s="11" t="s">
        <v>120</v>
      </c>
      <c r="BI2" s="11" t="s">
        <v>122</v>
      </c>
      <c r="BJ2" s="11" t="s">
        <v>124</v>
      </c>
      <c r="BK2" s="11" t="s">
        <v>126</v>
      </c>
      <c r="BL2" s="11" t="s">
        <v>128</v>
      </c>
      <c r="BM2" s="11" t="s">
        <v>130</v>
      </c>
      <c r="BN2" s="11" t="s">
        <v>132</v>
      </c>
      <c r="BO2" s="11" t="s">
        <v>134</v>
      </c>
      <c r="BP2" s="11" t="s">
        <v>136</v>
      </c>
      <c r="BQ2" s="11" t="s">
        <v>138</v>
      </c>
      <c r="BR2" s="11" t="s">
        <v>140</v>
      </c>
      <c r="BS2" s="11" t="s">
        <v>142</v>
      </c>
      <c r="BT2" s="11" t="s">
        <v>144</v>
      </c>
    </row>
    <row r="3" spans="1:72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47.045360000000002</v>
      </c>
      <c r="G3" s="2">
        <f>[1]!EM_S_VAL_MV(G2,"N",100000000)</f>
        <v>1060.11941189</v>
      </c>
      <c r="H3" s="2">
        <f>[1]!EM_S_VAL_MV(H2,"N",100000000)</f>
        <v>45.132706499999998</v>
      </c>
      <c r="I3" s="2">
        <f>[1]!EM_S_VAL_MV(I2,"N",100000000)</f>
        <v>73.841567999999995</v>
      </c>
      <c r="J3" s="2">
        <f>[1]!EM_S_VAL_MV(J2,"N",100000000)</f>
        <v>29.9712</v>
      </c>
      <c r="K3" s="2">
        <f>[1]!EM_S_VAL_MV(K2,"N",100000000)</f>
        <v>22.341799999999999</v>
      </c>
      <c r="L3" s="2">
        <f>[1]!EM_S_VAL_MV(L2,"N",100000000)</f>
        <v>22.0401407232</v>
      </c>
      <c r="M3" s="2">
        <f>[1]!EM_S_VAL_MV(M2,"N",100000000)</f>
        <v>31.7064566574</v>
      </c>
      <c r="N3" s="2">
        <f>[1]!EM_S_VAL_MV(N2,"N",100000000)</f>
        <v>38.261505083199999</v>
      </c>
      <c r="O3" s="2">
        <f>[1]!EM_S_VAL_MV(O2,"N",100000000)</f>
        <v>43.231113067199999</v>
      </c>
      <c r="P3" s="2">
        <f>[1]!EM_S_VAL_MV(P2,"N",100000000)</f>
        <v>84.800745434999996</v>
      </c>
      <c r="Q3" s="2">
        <f>[1]!EM_S_VAL_MV(Q2,"N",100000000)</f>
        <v>43.624000000000002</v>
      </c>
      <c r="R3" s="2">
        <f>[1]!EM_S_VAL_MV(R2,"N",100000000)</f>
        <v>19.387632920000001</v>
      </c>
      <c r="S3" s="2">
        <f>[1]!EM_S_VAL_MV(S2,"N",100000000)</f>
        <v>23.652141637500002</v>
      </c>
      <c r="T3" s="2">
        <f>[1]!EM_S_VAL_MV(T2,"N",100000000)</f>
        <v>39.5361358344</v>
      </c>
      <c r="U3" s="2">
        <f>[1]!EM_S_VAL_MV(U2,"N",100000000)</f>
        <v>83.636484678000002</v>
      </c>
      <c r="V3" s="2">
        <f>[1]!EM_S_VAL_MV(V2,"N",100000000)</f>
        <v>173.12719862680001</v>
      </c>
      <c r="W3" s="2">
        <f>[1]!EM_S_VAL_MV(W2,"N",100000000)</f>
        <v>178.16040000000001</v>
      </c>
      <c r="X3" s="2">
        <f>[1]!EM_S_VAL_MV(X2,"N",100000000)</f>
        <v>25.057907100000001</v>
      </c>
      <c r="Y3" s="2">
        <f>[1]!EM_S_VAL_MV(Y2,"N",100000000)</f>
        <v>77.447999999999993</v>
      </c>
      <c r="Z3" s="2">
        <f>[1]!EM_S_VAL_MV(Z2,"N",100000000)</f>
        <v>21.672000000000001</v>
      </c>
      <c r="AA3" s="2">
        <f>[1]!EM_S_VAL_MV(AA2,"N",100000000)</f>
        <v>164.91731340000001</v>
      </c>
      <c r="AB3" s="2">
        <f>[1]!EM_S_VAL_MV(AB2,"N",100000000)</f>
        <v>43.596899999999998</v>
      </c>
      <c r="AC3" s="2">
        <f>[1]!EM_S_VAL_MV(AC2,"N",100000000)</f>
        <v>36.903087200000002</v>
      </c>
      <c r="AD3" s="2">
        <f>[1]!EM_S_VAL_MV(AD2,"N",100000000)</f>
        <v>170.967304904</v>
      </c>
      <c r="AE3" s="2">
        <f>[1]!EM_S_VAL_MV(AE2,"N",100000000)</f>
        <v>4607.6636568599997</v>
      </c>
      <c r="AF3" s="2">
        <f>[1]!EM_S_VAL_MV(AF2,"N",100000000)</f>
        <v>65.975719961600007</v>
      </c>
      <c r="AG3" s="2">
        <f>[1]!EM_S_VAL_MV(AG2,"N",100000000)</f>
        <v>30.167999999999999</v>
      </c>
      <c r="AH3" s="2">
        <f>[1]!EM_S_VAL_MV(AH2,"N",100000000)</f>
        <v>97.166167708800003</v>
      </c>
      <c r="AI3" s="2">
        <f>[1]!EM_S_VAL_MV(AI2,"N",100000000)</f>
        <v>36.32</v>
      </c>
      <c r="AJ3" s="2">
        <f>[1]!EM_S_VAL_MV(AJ2,"N",100000000)</f>
        <v>63.420518538000003</v>
      </c>
      <c r="AK3" s="2">
        <f>[1]!EM_S_VAL_MV(AK2,"N",100000000)</f>
        <v>38.996511304400002</v>
      </c>
      <c r="AL3" s="2">
        <f>[1]!EM_S_VAL_MV(AL2,"N",100000000)</f>
        <v>42.513267661199997</v>
      </c>
      <c r="AM3" s="2">
        <f>[1]!EM_S_VAL_MV(AM2,"N",100000000)</f>
        <v>92.570434371999994</v>
      </c>
      <c r="AN3" s="2">
        <f>[1]!EM_S_VAL_MV(AN2,"N",100000000)</f>
        <v>22.3810012848</v>
      </c>
      <c r="AO3" s="2">
        <f>[1]!EM_S_VAL_MV(AO2,"N",100000000)</f>
        <v>28.7042391741</v>
      </c>
      <c r="AP3" s="2">
        <f>[1]!EM_S_VAL_MV(AP2,"N",100000000)</f>
        <v>50.685049498799998</v>
      </c>
      <c r="AQ3" s="2">
        <f>[1]!EM_S_VAL_MV(AQ2,"N",100000000)</f>
        <v>63.429079999999999</v>
      </c>
      <c r="AR3" s="2">
        <f>[1]!EM_S_VAL_MV(AR2,"N",100000000)</f>
        <v>45.845737548599999</v>
      </c>
      <c r="AS3" s="2">
        <f>[1]!EM_S_VAL_MV(AS2,"N",100000000)</f>
        <v>338.80158584999998</v>
      </c>
      <c r="AT3" s="2">
        <f>[1]!EM_S_VAL_MV(AT2,"N",100000000)</f>
        <v>9.6</v>
      </c>
      <c r="AU3" s="2">
        <f>[1]!EM_S_VAL_MV(AU2,"N",100000000)</f>
        <v>248.52903932429999</v>
      </c>
      <c r="AV3" s="2">
        <f>[1]!EM_S_VAL_MV(AV2,"N",100000000)</f>
        <v>46.592399999999998</v>
      </c>
      <c r="AW3" s="2">
        <f>[1]!EM_S_VAL_MV(AW2,"N",100000000)</f>
        <v>23.418399999999998</v>
      </c>
      <c r="AX3" s="2">
        <f>[1]!EM_S_VAL_MV(AX2,"N",100000000)</f>
        <v>25.0479372715</v>
      </c>
      <c r="AY3" s="2">
        <f>[1]!EM_S_VAL_MV(AY2,"N",100000000)</f>
        <v>17.984983653</v>
      </c>
      <c r="AZ3" s="2">
        <f>[1]!EM_S_VAL_MV(AZ2,"N",100000000)</f>
        <v>17.54298</v>
      </c>
      <c r="BA3" s="2">
        <f>[1]!EM_S_VAL_MV(BA2,"N",100000000)</f>
        <v>161.3837432</v>
      </c>
      <c r="BB3" s="2">
        <f>[1]!EM_S_VAL_MV(BB2,"N",100000000)</f>
        <v>16.007088635199999</v>
      </c>
      <c r="BC3" s="2">
        <f>[1]!EM_S_VAL_MV(BC2,"N",100000000)</f>
        <v>906.87937066999996</v>
      </c>
      <c r="BD3" s="2">
        <f>[1]!EM_S_VAL_MV(BD2,"N",100000000)</f>
        <v>62.845352425199998</v>
      </c>
      <c r="BE3" s="2">
        <f>[1]!EM_S_VAL_MV(BE2,"N",100000000)</f>
        <v>398.53948590189998</v>
      </c>
      <c r="BF3" s="2">
        <f>[1]!EM_S_VAL_MV(BF2,"N",100000000)</f>
        <v>60.3187493</v>
      </c>
      <c r="BG3" s="2">
        <f>[1]!EM_S_VAL_MV(BG2,"N",100000000)</f>
        <v>45.740485313699999</v>
      </c>
      <c r="BH3" s="2">
        <f>[1]!EM_S_VAL_MV(BH2,"N",100000000)</f>
        <v>53.727808410000002</v>
      </c>
      <c r="BI3" s="2">
        <f>[1]!EM_S_VAL_MV(BI2,"N",100000000)</f>
        <v>173.74748467500001</v>
      </c>
      <c r="BJ3" s="2">
        <f>[1]!EM_S_VAL_MV(BJ2,"N",100000000)</f>
        <v>81.722251015400005</v>
      </c>
      <c r="BK3" s="2">
        <f>[1]!EM_S_VAL_MV(BK2,"N",100000000)</f>
        <v>143.01699756459999</v>
      </c>
      <c r="BL3" s="2">
        <f>[1]!EM_S_VAL_MV(BL2,"N",100000000)</f>
        <v>2472.4653908579999</v>
      </c>
      <c r="BM3" s="2">
        <f>[1]!EM_S_VAL_MV(BM2,"N",100000000)</f>
        <v>27.770239562099999</v>
      </c>
      <c r="BN3" s="2">
        <f>[1]!EM_S_VAL_MV(BN2,"N",100000000)</f>
        <v>132.02458474919999</v>
      </c>
      <c r="BO3" s="2">
        <f>[1]!EM_S_VAL_MV(BO2,"N",100000000)</f>
        <v>85.779919240200002</v>
      </c>
      <c r="BP3" s="2">
        <f>[1]!EM_S_VAL_MV(BP2,"N",100000000)</f>
        <v>2541.9786824190001</v>
      </c>
      <c r="BQ3" s="2">
        <f>[1]!EM_S_VAL_MV(BQ2,"N",100000000)</f>
        <v>35.516327953999998</v>
      </c>
      <c r="BR3" s="2">
        <f>[1]!EM_S_VAL_MV(BR2,"N",100000000)</f>
        <v>92.882197953599999</v>
      </c>
      <c r="BS3" s="2">
        <f>[1]!EM_S_VAL_MV(BS2,"N",100000000)</f>
        <v>182.76305646719999</v>
      </c>
      <c r="BT3" s="2">
        <f>[1]!EM_S_VAL_MV(BT2,"N",100000000)</f>
        <v>76.715057259000005</v>
      </c>
    </row>
    <row r="4" spans="1:72" s="1" customFormat="1">
      <c r="A4" s="7">
        <f>MAX(B6:B250)</f>
        <v>33.722125459732702</v>
      </c>
      <c r="B4" s="7">
        <f>MIN(B6:B250)</f>
        <v>21.412988422172798</v>
      </c>
      <c r="C4" s="7">
        <f>(A4-B4)/4</f>
        <v>3.0772842593899759</v>
      </c>
      <c r="D4" s="7">
        <f>AVERAGE(B6:B250)</f>
        <v>26.350007449333649</v>
      </c>
      <c r="E4" s="7">
        <f>_xlfn.STDEV.S(B6:B250)</f>
        <v>3.3709355878708362</v>
      </c>
      <c r="F4" s="1">
        <f t="shared" ref="F4:BK4" si="0">F3/A2XB3</f>
        <v>2.8746915097056678E-3</v>
      </c>
      <c r="G4" s="1">
        <f t="shared" si="0"/>
        <v>6.4778253851906942E-2</v>
      </c>
      <c r="H4" s="1">
        <f t="shared" si="0"/>
        <v>2.7578194360844046E-3</v>
      </c>
      <c r="I4" s="1">
        <f t="shared" si="0"/>
        <v>4.5120651344352286E-3</v>
      </c>
      <c r="J4" s="1">
        <f t="shared" si="0"/>
        <v>1.8313804841899501E-3</v>
      </c>
      <c r="K4" s="1">
        <f t="shared" si="0"/>
        <v>1.3651884643149099E-3</v>
      </c>
      <c r="L4" s="1">
        <f t="shared" si="0"/>
        <v>1.3467556717538388E-3</v>
      </c>
      <c r="M4" s="1">
        <f t="shared" si="0"/>
        <v>1.9374127811090942E-3</v>
      </c>
      <c r="N4" s="1">
        <f t="shared" si="0"/>
        <v>2.3379568954565401E-3</v>
      </c>
      <c r="O4" s="1">
        <f t="shared" si="0"/>
        <v>2.6416231842928948E-3</v>
      </c>
      <c r="P4" s="1">
        <f t="shared" si="0"/>
        <v>5.1817221277232475E-3</v>
      </c>
      <c r="Q4" s="1">
        <f t="shared" si="0"/>
        <v>2.6656304132734888E-3</v>
      </c>
      <c r="R4" s="1">
        <f t="shared" si="0"/>
        <v>1.1846750401827962E-3</v>
      </c>
      <c r="S4" s="1">
        <f t="shared" si="0"/>
        <v>1.4452564663481619E-3</v>
      </c>
      <c r="T4" s="1">
        <f t="shared" si="0"/>
        <v>2.4158427953302874E-3</v>
      </c>
      <c r="U4" s="1">
        <f t="shared" si="0"/>
        <v>5.1105803506546615E-3</v>
      </c>
      <c r="V4" s="1">
        <f t="shared" si="0"/>
        <v>1.0578881487814924E-2</v>
      </c>
      <c r="W4" s="1">
        <f t="shared" si="0"/>
        <v>1.0886433630134102E-2</v>
      </c>
      <c r="X4" s="1">
        <f t="shared" si="0"/>
        <v>1.5311553103507631E-3</v>
      </c>
      <c r="Y4" s="1">
        <f t="shared" si="0"/>
        <v>4.7324349955805319E-3</v>
      </c>
      <c r="Z4" s="1">
        <f t="shared" si="0"/>
        <v>1.3242605519086523E-3</v>
      </c>
      <c r="AA4" s="1">
        <f t="shared" si="0"/>
        <v>1.0077219105868226E-2</v>
      </c>
      <c r="AB4" s="1">
        <f t="shared" si="0"/>
        <v>2.6639744765368364E-3</v>
      </c>
      <c r="AC4" s="1">
        <f t="shared" si="0"/>
        <v>2.2549512099762424E-3</v>
      </c>
      <c r="AD4" s="1">
        <f t="shared" si="0"/>
        <v>1.0446901880329729E-2</v>
      </c>
      <c r="AE4" s="1">
        <f t="shared" si="0"/>
        <v>0.28154979776868133</v>
      </c>
      <c r="AF4" s="1">
        <f t="shared" si="0"/>
        <v>4.0314250336341414E-3</v>
      </c>
      <c r="AG4" s="1">
        <f t="shared" si="0"/>
        <v>1.8434058845505823E-3</v>
      </c>
      <c r="AH4" s="1">
        <f t="shared" si="0"/>
        <v>5.9373072571476636E-3</v>
      </c>
      <c r="AI4" s="1">
        <f t="shared" si="0"/>
        <v>2.2193218551735997E-3</v>
      </c>
      <c r="AJ4" s="1">
        <f t="shared" si="0"/>
        <v>3.8752902769225175E-3</v>
      </c>
      <c r="AK4" s="1">
        <f t="shared" si="0"/>
        <v>2.3828692129234377E-3</v>
      </c>
      <c r="AL4" s="1">
        <f t="shared" si="0"/>
        <v>2.5977594728894874E-3</v>
      </c>
      <c r="AM4" s="1">
        <f t="shared" si="0"/>
        <v>5.6564864577283306E-3</v>
      </c>
      <c r="AN4" s="1">
        <f t="shared" si="0"/>
        <v>1.3675838461460641E-3</v>
      </c>
      <c r="AO4" s="1">
        <f t="shared" si="0"/>
        <v>1.7539632526214297E-3</v>
      </c>
      <c r="AP4" s="1">
        <f t="shared" si="0"/>
        <v>3.0970935595606426E-3</v>
      </c>
      <c r="AQ4" s="1">
        <f t="shared" si="0"/>
        <v>3.8758134222895008E-3</v>
      </c>
      <c r="AR4" s="1">
        <f t="shared" si="0"/>
        <v>2.8013889677357077E-3</v>
      </c>
      <c r="AS4" s="1">
        <f t="shared" si="0"/>
        <v>2.070236134483424E-2</v>
      </c>
      <c r="AT4" s="1">
        <f t="shared" si="0"/>
        <v>5.8660489564059902E-4</v>
      </c>
      <c r="AU4" s="1">
        <f t="shared" si="0"/>
        <v>1.5186286580884304E-2</v>
      </c>
      <c r="AV4" s="1">
        <f t="shared" si="0"/>
        <v>2.8470135353796922E-3</v>
      </c>
      <c r="AW4" s="1">
        <f t="shared" si="0"/>
        <v>1.4309737591739378E-3</v>
      </c>
      <c r="AX4" s="1">
        <f t="shared" si="0"/>
        <v>1.5305461072042217E-3</v>
      </c>
      <c r="AY4" s="1">
        <f t="shared" si="0"/>
        <v>1.0989666102985359E-3</v>
      </c>
      <c r="AZ4" s="1">
        <f t="shared" si="0"/>
        <v>1.071958120013033E-3</v>
      </c>
      <c r="BA4" s="1">
        <f t="shared" si="0"/>
        <v>9.8613014414505457E-3</v>
      </c>
      <c r="BB4" s="1">
        <f t="shared" si="0"/>
        <v>9.7810797482930363E-4</v>
      </c>
      <c r="BC4" s="1">
        <f t="shared" si="0"/>
        <v>5.541457068650911E-2</v>
      </c>
      <c r="BD4" s="1">
        <f t="shared" si="0"/>
        <v>3.8401449375917826E-3</v>
      </c>
      <c r="BE4" s="1">
        <f t="shared" si="0"/>
        <v>2.4352626410014795E-2</v>
      </c>
      <c r="BF4" s="1">
        <f t="shared" si="0"/>
        <v>3.6857576706560372E-3</v>
      </c>
      <c r="BG4" s="1">
        <f t="shared" si="0"/>
        <v>2.7949575639576395E-3</v>
      </c>
      <c r="BH4" s="1">
        <f t="shared" si="0"/>
        <v>3.2830203588902237E-3</v>
      </c>
      <c r="BI4" s="1">
        <f t="shared" si="0"/>
        <v>1.0616783866207808E-2</v>
      </c>
      <c r="BJ4" s="1">
        <f t="shared" si="0"/>
        <v>4.9936117217087034E-3</v>
      </c>
      <c r="BK4" s="1">
        <f t="shared" si="0"/>
        <v>8.7390073886681238E-3</v>
      </c>
      <c r="BL4" s="1">
        <f t="shared" ref="BL4:BT4" si="1">BL3/A2XB3</f>
        <v>0.15107919818533852</v>
      </c>
      <c r="BM4" s="1">
        <f t="shared" si="1"/>
        <v>1.6968915083583442E-3</v>
      </c>
      <c r="BN4" s="1">
        <f t="shared" si="1"/>
        <v>8.0673195582081133E-3</v>
      </c>
      <c r="BO4" s="1">
        <f t="shared" si="1"/>
        <v>5.2415542264538061E-3</v>
      </c>
      <c r="BP4" s="1">
        <f t="shared" si="1"/>
        <v>0.15532678538760678</v>
      </c>
      <c r="BQ4" s="1">
        <f t="shared" si="1"/>
        <v>2.1702137346868186E-3</v>
      </c>
      <c r="BR4" s="1">
        <f t="shared" si="1"/>
        <v>5.6755366705667698E-3</v>
      </c>
      <c r="BS4" s="1">
        <f t="shared" si="1"/>
        <v>1.1167677465197787E-2</v>
      </c>
      <c r="BT4" s="1">
        <f t="shared" si="1"/>
        <v>4.6876487664039871E-3</v>
      </c>
    </row>
    <row r="5" spans="1:72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BR5" si="2">AND(ABS(MAX(G6:G250))&lt;(500*G4),ABS(MIN(G6:G250))&lt;(500*G4))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si="2"/>
        <v>1</v>
      </c>
      <c r="BL5" t="b">
        <f t="shared" si="2"/>
        <v>1</v>
      </c>
      <c r="BM5" t="b">
        <f t="shared" si="2"/>
        <v>1</v>
      </c>
      <c r="BN5" t="b">
        <f t="shared" si="2"/>
        <v>1</v>
      </c>
      <c r="BO5" t="b">
        <f t="shared" si="2"/>
        <v>1</v>
      </c>
      <c r="BP5" t="b">
        <f t="shared" si="2"/>
        <v>1</v>
      </c>
      <c r="BQ5" t="b">
        <f t="shared" si="2"/>
        <v>1</v>
      </c>
      <c r="BR5" t="b">
        <f t="shared" si="2"/>
        <v>1</v>
      </c>
      <c r="BS5" t="b">
        <f t="shared" ref="BS5:BT5" si="3">AND(ABS(MAX(BS6:BS250))&lt;(500*BS4),ABS(MIN(BS6:BS250))&lt;(500*BS4))</f>
        <v>1</v>
      </c>
      <c r="BT5" t="b">
        <f t="shared" si="3"/>
        <v>1</v>
      </c>
    </row>
    <row r="6" spans="1:72">
      <c r="A6" s="5">
        <f>[2]Sheet1!A1</f>
        <v>44074</v>
      </c>
      <c r="B6" s="6">
        <f t="shared" ref="B6:B69" si="4">SUM(F6:BT6)</f>
        <v>23.249623370407853</v>
      </c>
      <c r="C6" s="6">
        <f t="shared" ref="C6:C69" si="5">$D$4</f>
        <v>26.350007449333649</v>
      </c>
      <c r="D6" s="6">
        <f t="shared" ref="D6:D69" si="6">$D$4+$E$4</f>
        <v>29.720943037204485</v>
      </c>
      <c r="E6" s="6">
        <f t="shared" ref="E6:E69" si="7">$D$4-$E$4</f>
        <v>22.979071861462813</v>
      </c>
      <c r="F6" s="2">
        <f>[1]!EM_S_VAL_PE_TTM(F$2,$A6)*F$4</f>
        <v>0.29302637348245003</v>
      </c>
      <c r="G6" s="2">
        <f>[1]!EM_S_VAL_PE_TTM(G$2,$A6)*G$4</f>
        <v>3.0473918653500434</v>
      </c>
      <c r="H6" s="2">
        <f>[1]!EM_S_VAL_PE_TTM(H$2,$A6)*H$4</f>
        <v>0.12110954125414693</v>
      </c>
      <c r="I6" s="2">
        <f>[1]!EM_S_VAL_PE_TTM(I$2,$A6)*I$4</f>
        <v>0.24814887991993831</v>
      </c>
      <c r="J6" s="2">
        <f>[1]!EM_S_VAL_PE_TTM(J$2,$A6)*J$4</f>
        <v>4.2815532712173657E-2</v>
      </c>
      <c r="K6" s="2">
        <f>[1]!EM_S_VAL_PE_TTM(K$2,$A6)*K$4</f>
        <v>3.6101764392378138E-2</v>
      </c>
      <c r="L6" s="2">
        <f>[1]!EM_S_VAL_PE_TTM(L$2,$A6)*L$4</f>
        <v>6.8800965815904405E-2</v>
      </c>
      <c r="M6" s="2">
        <f>[1]!EM_S_VAL_PE_TTM(M$2,$A6)*M$4</f>
        <v>0.14790044364968599</v>
      </c>
      <c r="N6" s="2">
        <f>[1]!EM_S_VAL_PE_TTM(N$2,$A6)*N$4</f>
        <v>5.1513589330017956E-2</v>
      </c>
      <c r="O6" s="2">
        <f>[1]!EM_S_VAL_PE_TTM(O$2,$A6)*O$4</f>
        <v>6.2015063476815444E-2</v>
      </c>
      <c r="P6" s="2">
        <f>[1]!EM_S_VAL_PE_TTM(P$2,$A6)*P$4</f>
        <v>0.10091338600677714</v>
      </c>
      <c r="Q6" s="2">
        <f>[1]!EM_S_VAL_PE_TTM(Q$2,$A6)*Q$4</f>
        <v>5.0996421020865088E-2</v>
      </c>
      <c r="R6" s="2">
        <f>[1]!EM_S_VAL_PE_TTM(R$2,$A6)*R$4</f>
        <v>3.7654760566151822E-2</v>
      </c>
      <c r="S6" s="2">
        <f>[1]!EM_S_VAL_PE_TTM(S$2,$A6)*S$4</f>
        <v>4.8295131171763706E-2</v>
      </c>
      <c r="T6" s="2">
        <f>[1]!EM_S_VAL_PE_TTM(T$2,$A6)*T$4</f>
        <v>4.9920683036617827E-2</v>
      </c>
      <c r="U6" s="2">
        <f>[1]!EM_S_VAL_PE_TTM(U$2,$A6)*U$4</f>
        <v>0.15796938205699237</v>
      </c>
      <c r="V6" s="2">
        <f>[1]!EM_S_VAL_PE_TTM(V$2,$A6)*V$4</f>
        <v>0.31764384977741722</v>
      </c>
      <c r="W6" s="2">
        <f>[1]!EM_S_VAL_PE_TTM(W$2,$A6)*W$4</f>
        <v>0.42680936242223566</v>
      </c>
      <c r="X6" s="2">
        <f>[1]!EM_S_VAL_PE_TTM(X$2,$A6)*X$4</f>
        <v>2.9726821585952658E-2</v>
      </c>
      <c r="Y6" s="2">
        <f>[1]!EM_S_VAL_PE_TTM(Y$2,$A6)*Y$4</f>
        <v>0.37545868359517881</v>
      </c>
      <c r="Z6" s="2">
        <f>[1]!EM_S_VAL_PE_TTM(Z$2,$A6)*Z$4</f>
        <v>4.652696034467458E-2</v>
      </c>
      <c r="AA6" s="2">
        <f>[1]!EM_S_VAL_PE_TTM(AA$2,$A6)*AA$4</f>
        <v>0.23949891743804463</v>
      </c>
      <c r="AB6" s="2">
        <f>[1]!EM_S_VAL_PE_TTM(AB$2,$A6)*AB$4</f>
        <v>5.8093260534374608E-2</v>
      </c>
      <c r="AC6" s="2">
        <f>[1]!EM_S_VAL_PE_TTM(AC$2,$A6)*AC$4</f>
        <v>0.19752390879323206</v>
      </c>
      <c r="AD6" s="2">
        <f>[1]!EM_S_VAL_PE_TTM(AD$2,$A6)*AD$4</f>
        <v>0.42020336100533356</v>
      </c>
      <c r="AE6" s="2">
        <f>[1]!EM_S_VAL_PE_TTM(AE$2,$A6)*AE$4</f>
        <v>6.0769504592803534</v>
      </c>
      <c r="AF6" s="2">
        <f>[1]!EM_S_VAL_PE_TTM(AF$2,$A6)*AF$4</f>
        <v>0.25610763674458137</v>
      </c>
      <c r="AG6" s="2">
        <f>[1]!EM_S_VAL_PE_TTM(AG$2,$A6)*AG$4</f>
        <v>0.34145602067809899</v>
      </c>
      <c r="AH6" s="2">
        <f>[1]!EM_S_VAL_PE_TTM(AH$2,$A6)*AH$4</f>
        <v>0.17681746962933825</v>
      </c>
      <c r="AI6" s="2">
        <f>[1]!EM_S_VAL_PE_TTM(AI$2,$A6)*AI$4</f>
        <v>0.1018660550882392</v>
      </c>
      <c r="AJ6" s="2">
        <f>[1]!EM_S_VAL_PE_TTM(AJ$2,$A6)*AJ$4</f>
        <v>-0.11647248392919492</v>
      </c>
      <c r="AK6" s="2">
        <f>[1]!EM_S_VAL_PE_TTM(AK$2,$A6)*AK$4</f>
        <v>8.7674590829450047E-2</v>
      </c>
      <c r="AL6" s="2">
        <f>[1]!EM_S_VAL_PE_TTM(AL$2,$A6)*AL$4</f>
        <v>6.7290863153930888E-2</v>
      </c>
      <c r="AM6" s="2">
        <f>[1]!EM_S_VAL_PE_TTM(AM$2,$A6)*AM$4</f>
        <v>0.16105715469249596</v>
      </c>
      <c r="AN6" s="2">
        <f>[1]!EM_S_VAL_PE_TTM(AN$2,$A6)*AN$4</f>
        <v>-0.12166654724043684</v>
      </c>
      <c r="AO6" s="2">
        <f>[1]!EM_S_VAL_PE_TTM(AO$2,$A6)*AO$4</f>
        <v>-6.2875386249396361E-3</v>
      </c>
      <c r="AP6" s="2">
        <f>[1]!EM_S_VAL_PE_TTM(AP$2,$A6)*AP$4</f>
        <v>-0.10289389106632821</v>
      </c>
      <c r="AQ6" s="2">
        <f>[1]!EM_S_VAL_PE_TTM(AQ$2,$A6)*AQ$4</f>
        <v>4.6673942113125699E-2</v>
      </c>
      <c r="AR6" s="2">
        <f>[1]!EM_S_VAL_PE_TTM(AR$2,$A6)*AR$4</f>
        <v>0.10043455388509796</v>
      </c>
      <c r="AS6" s="2">
        <f>[1]!EM_S_VAL_PE_TTM(AS$2,$A6)*AS$4</f>
        <v>0.50024185884687977</v>
      </c>
      <c r="AT6" s="2">
        <f>[1]!EM_S_VAL_PE_TTM(AT$2,$A6)*AT$4</f>
        <v>-5.6115777112920612E-3</v>
      </c>
      <c r="AU6" s="2">
        <f>[1]!EM_S_VAL_PE_TTM(AU$2,$A6)*AU$4</f>
        <v>0.37583908788018511</v>
      </c>
      <c r="AV6" s="2">
        <f>[1]!EM_S_VAL_PE_TTM(AV$2,$A6)*AV$4</f>
        <v>-1.1985123784489904E-2</v>
      </c>
      <c r="AW6" s="2">
        <f>[1]!EM_S_VAL_PE_TTM(AW$2,$A6)*AW$4</f>
        <v>1.42231043511373E-2</v>
      </c>
      <c r="AX6" s="2">
        <f>[1]!EM_S_VAL_PE_TTM(AX$2,$A6)*AX$4</f>
        <v>2.6618242945455752E-2</v>
      </c>
      <c r="AY6" s="2">
        <f>[1]!EM_S_VAL_PE_TTM(AY$2,$A6)*AY$4</f>
        <v>-1.3449932324366863E-3</v>
      </c>
      <c r="AZ6" s="2">
        <f>[1]!EM_S_VAL_PE_TTM(AZ$2,$A6)*AZ$4</f>
        <v>1.6047312341356181E-2</v>
      </c>
      <c r="BA6" s="2">
        <f>[1]!EM_S_VAL_PE_TTM(BA$2,$A6)*BA$4</f>
        <v>0.39914137856673831</v>
      </c>
      <c r="BB6" s="2">
        <f>[1]!EM_S_VAL_PE_TTM(BB$2,$A6)*BB$4</f>
        <v>-3.9695767720467649E-3</v>
      </c>
      <c r="BC6" s="2">
        <f>[1]!EM_S_VAL_PE_TTM(BC$2,$A6)*BC$4</f>
        <v>3.2795112601872725</v>
      </c>
      <c r="BD6" s="2">
        <f>[1]!EM_S_VAL_PE_TTM(BD$2,$A6)*BD$4</f>
        <v>7.0805964865519433E-2</v>
      </c>
      <c r="BE6" s="2">
        <f>[1]!EM_S_VAL_PE_TTM(BE$2,$A6)*BE$4</f>
        <v>0.96932452113543555</v>
      </c>
      <c r="BF6" s="2">
        <f>[1]!EM_S_VAL_PE_TTM(BF$2,$A6)*BF$4</f>
        <v>-6.2943218933578127E-2</v>
      </c>
      <c r="BG6" s="2">
        <f>[1]!EM_S_VAL_PE_TTM(BG$2,$A6)*BG$4</f>
        <v>7.6273527915172237E-2</v>
      </c>
      <c r="BH6" s="2">
        <f>[1]!EM_S_VAL_PE_TTM(BH$2,$A6)*BH$4</f>
        <v>5.1569688328015735E-2</v>
      </c>
      <c r="BI6" s="2">
        <f>[1]!EM_S_VAL_PE_TTM(BI$2,$A6)*BI$4</f>
        <v>0.15168519715290288</v>
      </c>
      <c r="BJ6" s="2">
        <f>[1]!EM_S_VAL_PE_TTM(BJ$2,$A6)*BJ$4</f>
        <v>0.94836848908281612</v>
      </c>
      <c r="BK6" s="2">
        <f>[1]!EM_S_VAL_PE_TTM(BK$2,$A6)*BK$4</f>
        <v>0.19579236281792928</v>
      </c>
      <c r="BL6" s="2">
        <f>[1]!EM_S_VAL_PE_TTM(BL$2,$A6)*BL$4</f>
        <v>2.8617257814444712</v>
      </c>
      <c r="BM6" s="2">
        <f>[1]!EM_S_VAL_PE_TTM(BM$2,$A6)*BM$4</f>
        <v>0.16819524361082028</v>
      </c>
      <c r="BN6" s="2">
        <f>[1]!EM_S_VAL_PE_TTM(BN$2,$A6)*BN$4</f>
        <v>-0.46936555079540632</v>
      </c>
      <c r="BO6" s="2">
        <f>[1]!EM_S_VAL_PE_TTM(BO$2,$A6)*BO$4</f>
        <v>0.15546231420097373</v>
      </c>
      <c r="BP6" s="2">
        <f>[1]!EM_S_VAL_PE_TTM(BP$2,$A6)*BP$4</f>
        <v>3.8438783124058951</v>
      </c>
      <c r="BQ6" s="2">
        <f>[1]!EM_S_VAL_PE_TTM(BQ$2,$A6)*BQ$4</f>
        <v>-3.6180795971483E-2</v>
      </c>
      <c r="BR6" s="2">
        <f>[1]!EM_S_VAL_PE_TTM(BR$2,$A6)*BR$4</f>
        <v>0.2480001301515862</v>
      </c>
      <c r="BS6" s="2">
        <f>[1]!EM_S_VAL_PE_TTM(BS$2,$A6)*BS$4</f>
        <v>-4.1770046723825747</v>
      </c>
      <c r="BT6" s="2">
        <f>[1]!EM_S_VAL_PE_TTM(BT$2,$A6)*BT$4</f>
        <v>-7.9742092212385901E-2</v>
      </c>
    </row>
    <row r="7" spans="1:72">
      <c r="A7" s="5">
        <f>[2]Sheet1!A2</f>
        <v>44075</v>
      </c>
      <c r="B7" s="6">
        <f t="shared" si="4"/>
        <v>23.557919412416886</v>
      </c>
      <c r="C7" s="6">
        <f t="shared" si="5"/>
        <v>26.350007449333649</v>
      </c>
      <c r="D7" s="6">
        <f t="shared" si="6"/>
        <v>29.720943037204485</v>
      </c>
      <c r="E7" s="6">
        <f t="shared" si="7"/>
        <v>22.979071861462813</v>
      </c>
      <c r="F7" s="2">
        <f>[1]!EM_S_VAL_PE_TTM(F$2,$A7)*F$4</f>
        <v>0.28960371345160896</v>
      </c>
      <c r="G7" s="2">
        <f>[1]!EM_S_VAL_PE_TTM(G$2,$A7)*G$4</f>
        <v>3.0462482357240677</v>
      </c>
      <c r="H7" s="2">
        <f>[1]!EM_S_VAL_PE_TTM(H$2,$A7)*H$4</f>
        <v>0.12208566882362054</v>
      </c>
      <c r="I7" s="2">
        <f>[1]!EM_S_VAL_PE_TTM(I$2,$A7)*I$4</f>
        <v>0.25332236480205439</v>
      </c>
      <c r="J7" s="2">
        <f>[1]!EM_S_VAL_PE_TTM(J$2,$A7)*J$4</f>
        <v>4.3263862895915529E-2</v>
      </c>
      <c r="K7" s="2">
        <f>[1]!EM_S_VAL_PE_TTM(K$2,$A7)*K$4</f>
        <v>3.60290274513409E-2</v>
      </c>
      <c r="L7" s="2">
        <f>[1]!EM_S_VAL_PE_TTM(L$2,$A7)*L$4</f>
        <v>6.7393841659553533E-2</v>
      </c>
      <c r="M7" s="2">
        <f>[1]!EM_S_VAL_PE_TTM(M$2,$A7)*M$4</f>
        <v>0.14934337480960663</v>
      </c>
      <c r="N7" s="2">
        <f>[1]!EM_S_VAL_PE_TTM(N$2,$A7)*N$4</f>
        <v>5.1235137494790632E-2</v>
      </c>
      <c r="O7" s="2">
        <f>[1]!EM_S_VAL_PE_TTM(O$2,$A7)*O$4</f>
        <v>6.2640425473309613E-2</v>
      </c>
      <c r="P7" s="2">
        <f>[1]!EM_S_VAL_PE_TTM(P$2,$A7)*P$4</f>
        <v>0.10182631155287704</v>
      </c>
      <c r="Q7" s="2">
        <f>[1]!EM_S_VAL_PE_TTM(Q$2,$A7)*Q$4</f>
        <v>5.1297640269727357E-2</v>
      </c>
      <c r="R7" s="2">
        <f>[1]!EM_S_VAL_PE_TTM(R$2,$A7)*R$4</f>
        <v>3.7982193267757217E-2</v>
      </c>
      <c r="S7" s="2">
        <f>[1]!EM_S_VAL_PE_TTM(S$2,$A7)*S$4</f>
        <v>4.8690021862343627E-2</v>
      </c>
      <c r="T7" s="2">
        <f>[1]!EM_S_VAL_PE_TTM(T$2,$A7)*T$4</f>
        <v>5.0012545507227113E-2</v>
      </c>
      <c r="U7" s="2">
        <f>[1]!EM_S_VAL_PE_TTM(U$2,$A7)*U$4</f>
        <v>0.16299180392558796</v>
      </c>
      <c r="V7" s="2">
        <f>[1]!EM_S_VAL_PE_TTM(V$2,$A7)*V$4</f>
        <v>0.31992827470944774</v>
      </c>
      <c r="W7" s="2">
        <f>[1]!EM_S_VAL_PE_TTM(W$2,$A7)*W$4</f>
        <v>0.42695862250348665</v>
      </c>
      <c r="X7" s="2">
        <f>[1]!EM_S_VAL_PE_TTM(X$2,$A7)*X$4</f>
        <v>2.9770537509349167E-2</v>
      </c>
      <c r="Y7" s="2">
        <f>[1]!EM_S_VAL_PE_TTM(Y$2,$A7)*Y$4</f>
        <v>0.37807903332547521</v>
      </c>
      <c r="Z7" s="2">
        <f>[1]!EM_S_VAL_PE_TTM(Z$2,$A7)*Z$4</f>
        <v>4.7379102476984652E-2</v>
      </c>
      <c r="AA7" s="2">
        <f>[1]!EM_S_VAL_PE_TTM(AA$2,$A7)*AA$4</f>
        <v>0.24908822964036348</v>
      </c>
      <c r="AB7" s="2">
        <f>[1]!EM_S_VAL_PE_TTM(AB$2,$A7)*AB$4</f>
        <v>6.011305931610033E-2</v>
      </c>
      <c r="AC7" s="2">
        <f>[1]!EM_S_VAL_PE_TTM(AC$2,$A7)*AC$4</f>
        <v>0.19769477722507872</v>
      </c>
      <c r="AD7" s="2">
        <f>[1]!EM_S_VAL_PE_TTM(AD$2,$A7)*AD$4</f>
        <v>0.43117348280324319</v>
      </c>
      <c r="AE7" s="2">
        <f>[1]!EM_S_VAL_PE_TTM(AE$2,$A7)*AE$4</f>
        <v>6.1768832996516894</v>
      </c>
      <c r="AF7" s="2">
        <f>[1]!EM_S_VAL_PE_TTM(AF$2,$A7)*AF$4</f>
        <v>0.26031597820507602</v>
      </c>
      <c r="AG7" s="2">
        <f>[1]!EM_S_VAL_PE_TTM(AG$2,$A7)*AG$4</f>
        <v>0.33777455414087099</v>
      </c>
      <c r="AH7" s="2">
        <f>[1]!EM_S_VAL_PE_TTM(AH$2,$A7)*AH$4</f>
        <v>0.17519136514258105</v>
      </c>
      <c r="AI7" s="2">
        <f>[1]!EM_S_VAL_PE_TTM(AI$2,$A7)*AI$4</f>
        <v>0.1018660550882392</v>
      </c>
      <c r="AJ7" s="2">
        <f>[1]!EM_S_VAL_PE_TTM(AJ$2,$A7)*AJ$4</f>
        <v>-0.11491951746492142</v>
      </c>
      <c r="AK7" s="2">
        <f>[1]!EM_S_VAL_PE_TTM(AK$2,$A7)*AK$4</f>
        <v>8.8612286989837752E-2</v>
      </c>
      <c r="AL7" s="2">
        <f>[1]!EM_S_VAL_PE_TTM(AL$2,$A7)*AL$4</f>
        <v>6.4617054012696615E-2</v>
      </c>
      <c r="AM7" s="2">
        <f>[1]!EM_S_VAL_PE_TTM(AM$2,$A7)*AM$4</f>
        <v>0.17106366431645428</v>
      </c>
      <c r="AN7" s="2">
        <f>[1]!EM_S_VAL_PE_TTM(AN$2,$A7)*AN$4</f>
        <v>-0.12375117656304609</v>
      </c>
      <c r="AO7" s="2">
        <f>[1]!EM_S_VAL_PE_TTM(AO$2,$A7)*AO$4</f>
        <v>-6.3678905580419583E-3</v>
      </c>
      <c r="AP7" s="2">
        <f>[1]!EM_S_VAL_PE_TTM(AP$2,$A7)*AP$4</f>
        <v>-0.1102434546984376</v>
      </c>
      <c r="AQ7" s="2">
        <f>[1]!EM_S_VAL_PE_TTM(AQ$2,$A7)*AQ$4</f>
        <v>4.5995996573013488E-2</v>
      </c>
      <c r="AR7" s="2">
        <f>[1]!EM_S_VAL_PE_TTM(AR$2,$A7)*AR$4</f>
        <v>9.9655991470990399E-2</v>
      </c>
      <c r="AS7" s="2">
        <f>[1]!EM_S_VAL_PE_TTM(AS$2,$A7)*AS$4</f>
        <v>0.49780478308007425</v>
      </c>
      <c r="AT7" s="2">
        <f>[1]!EM_S_VAL_PE_TTM(AT$2,$A7)*AT$4</f>
        <v>-5.6115777112920612E-3</v>
      </c>
      <c r="AU7" s="2">
        <f>[1]!EM_S_VAL_PE_TTM(AU$2,$A7)*AU$4</f>
        <v>0.3824327560459812</v>
      </c>
      <c r="AV7" s="2">
        <f>[1]!EM_S_VAL_PE_TTM(AV$2,$A7)*AV$4</f>
        <v>-1.2464528721065028E-2</v>
      </c>
      <c r="AW7" s="2">
        <f>[1]!EM_S_VAL_PE_TTM(AW$2,$A7)*AW$4</f>
        <v>1.4080873315353185E-2</v>
      </c>
      <c r="AX7" s="2">
        <f>[1]!EM_S_VAL_PE_TTM(AX$2,$A7)*AX$4</f>
        <v>2.5921430300901223E-2</v>
      </c>
      <c r="AY7" s="2">
        <f>[1]!EM_S_VAL_PE_TTM(AY$2,$A7)*AY$4</f>
        <v>-1.3350303198480366E-3</v>
      </c>
      <c r="AZ7" s="2">
        <f>[1]!EM_S_VAL_PE_TTM(AZ$2,$A7)*AZ$4</f>
        <v>1.6047312341356181E-2</v>
      </c>
      <c r="BA7" s="2">
        <f>[1]!EM_S_VAL_PE_TTM(BA$2,$A7)*BA$4</f>
        <v>0.40810169520046674</v>
      </c>
      <c r="BB7" s="2">
        <f>[1]!EM_S_VAL_PE_TTM(BB$2,$A7)*BB$4</f>
        <v>-4.0349196078619479E-3</v>
      </c>
      <c r="BC7" s="2">
        <f>[1]!EM_S_VAL_PE_TTM(BC$2,$A7)*BC$4</f>
        <v>3.4681557128611664</v>
      </c>
      <c r="BD7" s="2">
        <f>[1]!EM_S_VAL_PE_TTM(BD$2,$A7)*BD$4</f>
        <v>6.996687871930922E-2</v>
      </c>
      <c r="BE7" s="2">
        <f>[1]!EM_S_VAL_PE_TTM(BE$2,$A7)*BE$4</f>
        <v>0.94393336552643115</v>
      </c>
      <c r="BF7" s="2">
        <f>[1]!EM_S_VAL_PE_TTM(BF$2,$A7)*BF$4</f>
        <v>-6.9207709918711516E-2</v>
      </c>
      <c r="BG7" s="2">
        <f>[1]!EM_S_VAL_PE_TTM(BG$2,$A7)*BG$4</f>
        <v>7.6697859071271676E-2</v>
      </c>
      <c r="BH7" s="2">
        <f>[1]!EM_S_VAL_PE_TTM(BH$2,$A7)*BH$4</f>
        <v>5.1569688328015735E-2</v>
      </c>
      <c r="BI7" s="2">
        <f>[1]!EM_S_VAL_PE_TTM(BI$2,$A7)*BI$4</f>
        <v>0.15438999738274606</v>
      </c>
      <c r="BJ7" s="2">
        <f>[1]!EM_S_VAL_PE_TTM(BJ$2,$A7)*BJ$4</f>
        <v>0.95981184945460307</v>
      </c>
      <c r="BK7" s="2">
        <f>[1]!EM_S_VAL_PE_TTM(BK$2,$A7)*BK$4</f>
        <v>0.20417206312132996</v>
      </c>
      <c r="BL7" s="2">
        <f>[1]!EM_S_VAL_PE_TTM(BL$2,$A7)*BL$4</f>
        <v>2.8748529638380682</v>
      </c>
      <c r="BM7" s="2">
        <f>[1]!EM_S_VAL_PE_TTM(BM$2,$A7)*BM$4</f>
        <v>0.16551331489662832</v>
      </c>
      <c r="BN7" s="2">
        <f>[1]!EM_S_VAL_PE_TTM(BN$2,$A7)*BN$4</f>
        <v>-0.46936555079540632</v>
      </c>
      <c r="BO7" s="2">
        <f>[1]!EM_S_VAL_PE_TTM(BO$2,$A7)*BO$4</f>
        <v>0.15597709007199304</v>
      </c>
      <c r="BP7" s="2">
        <f>[1]!EM_S_VAL_PE_TTM(BP$2,$A7)*BP$4</f>
        <v>3.7921669438669388</v>
      </c>
      <c r="BQ7" s="2">
        <f>[1]!EM_S_VAL_PE_TTM(BQ$2,$A7)*BQ$4</f>
        <v>-3.607181766879524E-2</v>
      </c>
      <c r="BR7" s="2">
        <f>[1]!EM_S_VAL_PE_TTM(BR$2,$A7)*BR$4</f>
        <v>0.24504422869880554</v>
      </c>
      <c r="BS7" s="2">
        <f>[1]!EM_S_VAL_PE_TTM(BS$2,$A7)*BS$4</f>
        <v>-4.1536368140758517</v>
      </c>
      <c r="BT7" s="2">
        <f>[1]!EM_S_VAL_PE_TTM(BT$2,$A7)*BT$4</f>
        <v>-7.783893967364372E-2</v>
      </c>
    </row>
    <row r="8" spans="1:72">
      <c r="A8" s="5">
        <f>[2]Sheet1!A3</f>
        <v>44076</v>
      </c>
      <c r="B8" s="6">
        <f t="shared" si="4"/>
        <v>23.59092287938244</v>
      </c>
      <c r="C8" s="6">
        <f t="shared" si="5"/>
        <v>26.350007449333649</v>
      </c>
      <c r="D8" s="6">
        <f t="shared" si="6"/>
        <v>29.720943037204485</v>
      </c>
      <c r="E8" s="6">
        <f t="shared" si="7"/>
        <v>22.979071861462813</v>
      </c>
      <c r="F8" s="2">
        <f>[1]!EM_S_VAL_PE_TTM(F$2,$A8)*F$4</f>
        <v>0.30064957089442934</v>
      </c>
      <c r="G8" s="2">
        <f>[1]!EM_S_VAL_PE_TTM(G$2,$A8)*G$4</f>
        <v>3.21131211800185</v>
      </c>
      <c r="H8" s="2">
        <f>[1]!EM_S_VAL_PE_TTM(H$2,$A8)*H$4</f>
        <v>0.12320124318873324</v>
      </c>
      <c r="I8" s="2">
        <f>[1]!EM_S_VAL_PE_TTM(I$2,$A8)*I$4</f>
        <v>0.24568701465691914</v>
      </c>
      <c r="J8" s="2">
        <f>[1]!EM_S_VAL_PE_TTM(J$2,$A8)*J$4</f>
        <v>4.2972448267326407E-2</v>
      </c>
      <c r="K8" s="2">
        <f>[1]!EM_S_VAL_PE_TTM(K$2,$A8)*K$4</f>
        <v>3.5956290523955547E-2</v>
      </c>
      <c r="L8" s="2">
        <f>[1]!EM_S_VAL_PE_TTM(L$2,$A8)*L$4</f>
        <v>6.7714764714882816E-2</v>
      </c>
      <c r="M8" s="2">
        <f>[1]!EM_S_VAL_PE_TTM(M$2,$A8)*M$4</f>
        <v>0.15100274564642144</v>
      </c>
      <c r="N8" s="2">
        <f>[1]!EM_S_VAL_PE_TTM(N$2,$A8)*N$4</f>
        <v>5.1792041165245273E-2</v>
      </c>
      <c r="O8" s="2">
        <f>[1]!EM_S_VAL_PE_TTM(O$2,$A8)*O$4</f>
        <v>6.3925891777422972E-2</v>
      </c>
      <c r="P8" s="2">
        <f>[1]!EM_S_VAL_PE_TTM(P$2,$A8)*P$4</f>
        <v>9.993023537881017E-2</v>
      </c>
      <c r="Q8" s="2">
        <f>[1]!EM_S_VAL_PE_TTM(Q$2,$A8)*Q$4</f>
        <v>5.3888125921899364E-2</v>
      </c>
      <c r="R8" s="2">
        <f>[1]!EM_S_VAL_PE_TTM(R$2,$A8)*R$4</f>
        <v>3.8153705639213713E-2</v>
      </c>
      <c r="S8" s="2">
        <f>[1]!EM_S_VAL_PE_TTM(S$2,$A8)*S$4</f>
        <v>4.8492576517053666E-2</v>
      </c>
      <c r="T8" s="2">
        <f>[1]!EM_S_VAL_PE_TTM(T$2,$A8)*T$4</f>
        <v>5.0944293264651677E-2</v>
      </c>
      <c r="U8" s="2">
        <f>[1]!EM_S_VAL_PE_TTM(U$2,$A8)*U$4</f>
        <v>0.16422371872258112</v>
      </c>
      <c r="V8" s="2">
        <f>[1]!EM_S_VAL_PE_TTM(V$2,$A8)*V$4</f>
        <v>0.32036340325281709</v>
      </c>
      <c r="W8" s="2">
        <f>[1]!EM_S_VAL_PE_TTM(W$2,$A8)*W$4</f>
        <v>0.42464509042761373</v>
      </c>
      <c r="X8" s="2">
        <f>[1]!EM_S_VAL_PE_TTM(X$2,$A8)*X$4</f>
        <v>2.9814253417434117E-2</v>
      </c>
      <c r="Y8" s="2">
        <f>[1]!EM_S_VAL_PE_TTM(Y$2,$A8)*Y$4</f>
        <v>0.39305246039630432</v>
      </c>
      <c r="Z8" s="2">
        <f>[1]!EM_S_VAL_PE_TTM(Z$2,$A8)*Z$4</f>
        <v>5.2117012719386076E-2</v>
      </c>
      <c r="AA8" s="2">
        <f>[1]!EM_S_VAL_PE_TTM(AA$2,$A8)*AA$4</f>
        <v>0.25649460889595427</v>
      </c>
      <c r="AB8" s="2">
        <f>[1]!EM_S_VAL_PE_TTM(AB$2,$A8)*AB$4</f>
        <v>6.184431542994509E-2</v>
      </c>
      <c r="AC8" s="2">
        <f>[1]!EM_S_VAL_PE_TTM(AC$2,$A8)*AC$4</f>
        <v>0.20145388274825529</v>
      </c>
      <c r="AD8" s="2">
        <f>[1]!EM_S_VAL_PE_TTM(AD$2,$A8)*AD$4</f>
        <v>0.42115728464447649</v>
      </c>
      <c r="AE8" s="2">
        <f>[1]!EM_S_VAL_PE_TTM(AE$2,$A8)*AE$4</f>
        <v>6.1105485709100336</v>
      </c>
      <c r="AF8" s="2">
        <f>[1]!EM_S_VAL_PE_TTM(AF$2,$A8)*AF$4</f>
        <v>0.26677878829072349</v>
      </c>
      <c r="AG8" s="2">
        <f>[1]!EM_S_VAL_PE_TTM(AG$2,$A8)*AG$4</f>
        <v>0.34145602067809899</v>
      </c>
      <c r="AH8" s="2">
        <f>[1]!EM_S_VAL_PE_TTM(AH$2,$A8)*AH$4</f>
        <v>0.18409214768703208</v>
      </c>
      <c r="AI8" s="2">
        <f>[1]!EM_S_VAL_PE_TTM(AI$2,$A8)*AI$4</f>
        <v>0.10297934529504897</v>
      </c>
      <c r="AJ8" s="2">
        <f>[1]!EM_S_VAL_PE_TTM(AJ$2,$A8)*AJ$4</f>
        <v>-0.11536322219668022</v>
      </c>
      <c r="AK8" s="2">
        <f>[1]!EM_S_VAL_PE_TTM(AK$2,$A8)*AK$4</f>
        <v>9.5176160088723039E-2</v>
      </c>
      <c r="AL8" s="2">
        <f>[1]!EM_S_VAL_PE_TTM(AL$2,$A8)*AL$4</f>
        <v>6.4895575807983455E-2</v>
      </c>
      <c r="AM8" s="2">
        <f>[1]!EM_S_VAL_PE_TTM(AM$2,$A8)*AM$4</f>
        <v>0.19127771888292452</v>
      </c>
      <c r="AN8" s="2">
        <f>[1]!EM_S_VAL_PE_TTM(AN$2,$A8)*AN$4</f>
        <v>-0.12242459426186716</v>
      </c>
      <c r="AO8" s="2">
        <f>[1]!EM_S_VAL_PE_TTM(AO$2,$A8)*AO$4</f>
        <v>-7.6334334693242646E-3</v>
      </c>
      <c r="AP8" s="2">
        <f>[1]!EM_S_VAL_PE_TTM(AP$2,$A8)*AP$4</f>
        <v>-0.11641708817294741</v>
      </c>
      <c r="AQ8" s="2">
        <f>[1]!EM_S_VAL_PE_TTM(AQ$2,$A8)*AQ$4</f>
        <v>4.563094897747292E-2</v>
      </c>
      <c r="AR8" s="2">
        <f>[1]!EM_S_VAL_PE_TTM(AR$2,$A8)*AR$4</f>
        <v>9.8488147821815156E-2</v>
      </c>
      <c r="AS8" s="2">
        <f>[1]!EM_S_VAL_PE_TTM(AS$2,$A8)*AS$4</f>
        <v>0.50383333885890136</v>
      </c>
      <c r="AT8" s="2">
        <f>[1]!EM_S_VAL_PE_TTM(AT$2,$A8)*AT$4</f>
        <v>-5.6273184617499682E-3</v>
      </c>
      <c r="AU8" s="2">
        <f>[1]!EM_S_VAL_PE_TTM(AU$2,$A8)*AU$4</f>
        <v>0.37634629314707135</v>
      </c>
      <c r="AV8" s="2">
        <f>[1]!EM_S_VAL_PE_TTM(AV$2,$A8)*AV$4</f>
        <v>-1.3080906525131754E-2</v>
      </c>
      <c r="AW8" s="2">
        <f>[1]!EM_S_VAL_PE_TTM(AW$2,$A8)*AW$4</f>
        <v>1.4045315549252285E-2</v>
      </c>
      <c r="AX8" s="2">
        <f>[1]!EM_S_VAL_PE_TTM(AX$2,$A8)*AX$4</f>
        <v>2.6005047830492133E-2</v>
      </c>
      <c r="AY8" s="2">
        <f>[1]!EM_S_VAL_PE_TTM(AY$2,$A8)*AY$4</f>
        <v>-1.3151044946707376E-3</v>
      </c>
      <c r="AZ8" s="2">
        <f>[1]!EM_S_VAL_PE_TTM(AZ$2,$A8)*AZ$4</f>
        <v>1.6047312341356181E-2</v>
      </c>
      <c r="BA8" s="2">
        <f>[1]!EM_S_VAL_PE_TTM(BA$2,$A8)*BA$4</f>
        <v>0.40294272507717643</v>
      </c>
      <c r="BB8" s="2">
        <f>[1]!EM_S_VAL_PE_TTM(BB$2,$A8)*BB$4</f>
        <v>-3.9695767720467649E-3</v>
      </c>
      <c r="BC8" s="2">
        <f>[1]!EM_S_VAL_PE_TTM(BC$2,$A8)*BC$4</f>
        <v>3.4057579320800047</v>
      </c>
      <c r="BD8" s="2">
        <f>[1]!EM_S_VAL_PE_TTM(BD$2,$A8)*BD$4</f>
        <v>7.2032321602782862E-2</v>
      </c>
      <c r="BE8" s="2">
        <f>[1]!EM_S_VAL_PE_TTM(BE$2,$A8)*BE$4</f>
        <v>0.94610648237223194</v>
      </c>
      <c r="BF8" s="2">
        <f>[1]!EM_S_VAL_PE_TTM(BF$2,$A8)*BF$4</f>
        <v>-7.6143396357323354E-2</v>
      </c>
      <c r="BG8" s="2">
        <f>[1]!EM_S_VAL_PE_TTM(BG$2,$A8)*BG$4</f>
        <v>7.5743113949085755E-2</v>
      </c>
      <c r="BH8" s="2">
        <f>[1]!EM_S_VAL_PE_TTM(BH$2,$A8)*BH$4</f>
        <v>5.1209899795940497E-2</v>
      </c>
      <c r="BI8" s="2">
        <f>[1]!EM_S_VAL_PE_TTM(BI$2,$A8)*BI$4</f>
        <v>0.15774394971446548</v>
      </c>
      <c r="BJ8" s="2">
        <f>[1]!EM_S_VAL_PE_TTM(BJ$2,$A8)*BJ$4</f>
        <v>0.94836848908281612</v>
      </c>
      <c r="BK8" s="2">
        <f>[1]!EM_S_VAL_PE_TTM(BK$2,$A8)*BK$4</f>
        <v>0.20324098532926099</v>
      </c>
      <c r="BL8" s="2">
        <f>[1]!EM_S_VAL_PE_TTM(BL$2,$A8)*BL$4</f>
        <v>2.8633010434525663</v>
      </c>
      <c r="BM8" s="2">
        <f>[1]!EM_S_VAL_PE_TTM(BM$2,$A8)*BM$4</f>
        <v>0.16857837627700389</v>
      </c>
      <c r="BN8" s="2">
        <f>[1]!EM_S_VAL_PE_TTM(BN$2,$A8)*BN$4</f>
        <v>-0.47382155290485156</v>
      </c>
      <c r="BO8" s="2">
        <f>[1]!EM_S_VAL_PE_TTM(BO$2,$A8)*BO$4</f>
        <v>0.15546231420097373</v>
      </c>
      <c r="BP8" s="2">
        <f>[1]!EM_S_VAL_PE_TTM(BP$2,$A8)*BP$4</f>
        <v>3.7749298225738879</v>
      </c>
      <c r="BQ8" s="2">
        <f>[1]!EM_S_VAL_PE_TTM(BQ$2,$A8)*BQ$4</f>
        <v>-3.661670918223401E-2</v>
      </c>
      <c r="BR8" s="2">
        <f>[1]!EM_S_VAL_PE_TTM(BR$2,$A8)*BR$4</f>
        <v>0.24208832724602483</v>
      </c>
      <c r="BS8" s="2">
        <f>[1]!EM_S_VAL_PE_TTM(BS$2,$A8)*BS$4</f>
        <v>-4.1770046723825747</v>
      </c>
      <c r="BT8" s="2">
        <f>[1]!EM_S_VAL_PE_TTM(BT$2,$A8)*BT$4</f>
        <v>-7.5555156570901352E-2</v>
      </c>
    </row>
    <row r="9" spans="1:72">
      <c r="A9" s="5">
        <f>[2]Sheet1!A4</f>
        <v>44077</v>
      </c>
      <c r="B9" s="6">
        <f t="shared" si="4"/>
        <v>23.161071764497116</v>
      </c>
      <c r="C9" s="6">
        <f t="shared" si="5"/>
        <v>26.350007449333649</v>
      </c>
      <c r="D9" s="6">
        <f t="shared" si="6"/>
        <v>29.720943037204485</v>
      </c>
      <c r="E9" s="6">
        <f t="shared" si="7"/>
        <v>22.979071861462813</v>
      </c>
      <c r="F9" s="2">
        <f>[1]!EM_S_VAL_PE_TTM(F$2,$A9)*F$4</f>
        <v>0.27816891734801347</v>
      </c>
      <c r="G9" s="2">
        <f>[1]!EM_S_VAL_PE_TTM(G$2,$A9)*G$4</f>
        <v>3.1993040066052099</v>
      </c>
      <c r="H9" s="2">
        <f>[1]!EM_S_VAL_PE_TTM(H$2,$A9)*H$4</f>
        <v>0.12138843484542509</v>
      </c>
      <c r="I9" s="2">
        <f>[1]!EM_S_VAL_PE_TTM(I$2,$A9)*I$4</f>
        <v>0.24707850373431978</v>
      </c>
      <c r="J9" s="2">
        <f>[1]!EM_S_VAL_PE_TTM(J$2,$A9)*J$4</f>
        <v>4.3936358171528349E-2</v>
      </c>
      <c r="K9" s="2">
        <f>[1]!EM_S_VAL_PE_TTM(K$2,$A9)*K$4</f>
        <v>3.5422886353391275E-2</v>
      </c>
      <c r="L9" s="2">
        <f>[1]!EM_S_VAL_PE_TTM(L$2,$A9)*L$4</f>
        <v>6.635701332177138E-2</v>
      </c>
      <c r="M9" s="2">
        <f>[1]!EM_S_VAL_PE_TTM(M$2,$A9)*M$4</f>
        <v>0.15439363385964169</v>
      </c>
      <c r="N9" s="2">
        <f>[1]!EM_S_VAL_PE_TTM(N$2,$A9)*N$4</f>
        <v>5.057381438028085E-2</v>
      </c>
      <c r="O9" s="2">
        <f>[1]!EM_S_VAL_PE_TTM(O$2,$A9)*O$4</f>
        <v>6.2119290489439261E-2</v>
      </c>
      <c r="P9" s="2">
        <f>[1]!EM_S_VAL_PE_TTM(P$2,$A9)*P$4</f>
        <v>9.7893709144643598E-2</v>
      </c>
      <c r="Q9" s="2">
        <f>[1]!EM_S_VAL_PE_TTM(Q$2,$A9)*Q$4</f>
        <v>5.2863980427786297E-2</v>
      </c>
      <c r="R9" s="2">
        <f>[1]!EM_S_VAL_PE_TTM(R$2,$A9)*R$4</f>
        <v>3.7109039404707354E-2</v>
      </c>
      <c r="S9" s="2">
        <f>[1]!EM_S_VAL_PE_TTM(S$2,$A9)*S$4</f>
        <v>4.77817732711193E-2</v>
      </c>
      <c r="T9" s="2">
        <f>[1]!EM_S_VAL_PE_TTM(T$2,$A9)*T$4</f>
        <v>5.1193634211439805E-2</v>
      </c>
      <c r="U9" s="2">
        <f>[1]!EM_S_VAL_PE_TTM(U$2,$A9)*U$4</f>
        <v>0.15512650174051407</v>
      </c>
      <c r="V9" s="2">
        <f>[1]!EM_S_VAL_PE_TTM(V$2,$A9)*V$4</f>
        <v>0.31633846414730926</v>
      </c>
      <c r="W9" s="2">
        <f>[1]!EM_S_VAL_PE_TTM(W$2,$A9)*W$4</f>
        <v>0.42039117653342734</v>
      </c>
      <c r="X9" s="2">
        <f>[1]!EM_S_VAL_PE_TTM(X$2,$A9)*X$4</f>
        <v>2.950824201490479E-2</v>
      </c>
      <c r="Y9" s="2">
        <f>[1]!EM_S_VAL_PE_TTM(Y$2,$A9)*Y$4</f>
        <v>0.3814480544140455</v>
      </c>
      <c r="Z9" s="2">
        <f>[1]!EM_S_VAL_PE_TTM(Z$2,$A9)*Z$4</f>
        <v>5.3105497592865765E-2</v>
      </c>
      <c r="AA9" s="2">
        <f>[1]!EM_S_VAL_PE_TTM(AA$2,$A9)*AA$4</f>
        <v>0.24394274503170801</v>
      </c>
      <c r="AB9" s="2">
        <f>[1]!EM_S_VAL_PE_TTM(AB$2,$A9)*AB$4</f>
        <v>6.0786325585555481E-2</v>
      </c>
      <c r="AC9" s="2">
        <f>[1]!EM_S_VAL_PE_TTM(AC$2,$A9)*AC$4</f>
        <v>0.19820738252061881</v>
      </c>
      <c r="AD9" s="2">
        <f>[1]!EM_S_VAL_PE_TTM(AD$2,$A9)*AD$4</f>
        <v>0.41190422535523652</v>
      </c>
      <c r="AE9" s="2">
        <f>[1]!EM_S_VAL_PE_TTM(AE$2,$A9)*AE$4</f>
        <v>6.1105485709100336</v>
      </c>
      <c r="AF9" s="2">
        <f>[1]!EM_S_VAL_PE_TTM(AF$2,$A9)*AF$4</f>
        <v>0.2619692552102928</v>
      </c>
      <c r="AG9" s="2">
        <f>[1]!EM_S_VAL_PE_TTM(AG$2,$A9)*AG$4</f>
        <v>0.33409308762207701</v>
      </c>
      <c r="AH9" s="2">
        <f>[1]!EM_S_VAL_PE_TTM(AH$2,$A9)*AH$4</f>
        <v>0.18289396541800754</v>
      </c>
      <c r="AI9" s="2">
        <f>[1]!EM_S_VAL_PE_TTM(AI$2,$A9)*AI$4</f>
        <v>0.10168050670934095</v>
      </c>
      <c r="AJ9" s="2">
        <f>[1]!EM_S_VAL_PE_TTM(AJ$2,$A9)*AJ$4</f>
        <v>-0.11225728926813322</v>
      </c>
      <c r="AK9" s="2">
        <f>[1]!EM_S_VAL_PE_TTM(AK$2,$A9)*AK$4</f>
        <v>8.9081135070031597E-2</v>
      </c>
      <c r="AL9" s="2">
        <f>[1]!EM_S_VAL_PE_TTM(AL$2,$A9)*AL$4</f>
        <v>6.3725784298951857E-2</v>
      </c>
      <c r="AM9" s="2">
        <f>[1]!EM_S_VAL_PE_TTM(AM$2,$A9)*AM$4</f>
        <v>0.17574401876868861</v>
      </c>
      <c r="AN9" s="2">
        <f>[1]!EM_S_VAL_PE_TTM(AN$2,$A9)*AN$4</f>
        <v>-0.12488824709519158</v>
      </c>
      <c r="AO9" s="2">
        <f>[1]!EM_S_VAL_PE_TTM(AO$2,$A9)*AO$4</f>
        <v>-7.3321137201905577E-3</v>
      </c>
      <c r="AP9" s="2">
        <f>[1]!EM_S_VAL_PE_TTM(AP$2,$A9)*AP$4</f>
        <v>-0.1105374372610657</v>
      </c>
      <c r="AQ9" s="2">
        <f>[1]!EM_S_VAL_PE_TTM(AQ$2,$A9)*AQ$4</f>
        <v>4.5213751730963439E-2</v>
      </c>
      <c r="AR9" s="2">
        <f>[1]!EM_S_VAL_PE_TTM(AR$2,$A9)*AR$4</f>
        <v>9.4984616874289468E-2</v>
      </c>
      <c r="AS9" s="2">
        <f>[1]!EM_S_VAL_PE_TTM(AS$2,$A9)*AS$4</f>
        <v>0.496265577419786</v>
      </c>
      <c r="AT9" s="2">
        <f>[1]!EM_S_VAL_PE_TTM(AT$2,$A9)*AT$4</f>
        <v>-5.5958369608341552E-3</v>
      </c>
      <c r="AU9" s="2">
        <f>[1]!EM_S_VAL_PE_TTM(AU$2,$A9)*AU$4</f>
        <v>0.36163734101482026</v>
      </c>
      <c r="AV9" s="2">
        <f>[1]!EM_S_VAL_PE_TTM(AV$2,$A9)*AV$4</f>
        <v>-1.3765770748709211E-2</v>
      </c>
      <c r="AW9" s="2">
        <f>[1]!EM_S_VAL_PE_TTM(AW$2,$A9)*AW$4</f>
        <v>1.4151988833245241E-2</v>
      </c>
      <c r="AX9" s="2">
        <f>[1]!EM_S_VAL_PE_TTM(AX$2,$A9)*AX$4</f>
        <v>2.5391852700223056E-2</v>
      </c>
      <c r="AY9" s="2">
        <f>[1]!EM_S_VAL_PE_TTM(AY$2,$A9)*AY$4</f>
        <v>-1.3200859564598956E-3</v>
      </c>
      <c r="AZ9" s="2">
        <f>[1]!EM_S_VAL_PE_TTM(AZ$2,$A9)*AZ$4</f>
        <v>1.6047312341356181E-2</v>
      </c>
      <c r="BA9" s="2">
        <f>[1]!EM_S_VAL_PE_TTM(BA$2,$A9)*BA$4</f>
        <v>0.40819220350706559</v>
      </c>
      <c r="BB9" s="2">
        <f>[1]!EM_S_VAL_PE_TTM(BB$2,$A9)*BB$4</f>
        <v>-3.9532410679835091E-3</v>
      </c>
      <c r="BC9" s="2">
        <f>[1]!EM_S_VAL_PE_TTM(BC$2,$A9)*BC$4</f>
        <v>3.1967979225891927</v>
      </c>
      <c r="BD9" s="2">
        <f>[1]!EM_S_VAL_PE_TTM(BD$2,$A9)*BD$4</f>
        <v>7.074141978621129E-2</v>
      </c>
      <c r="BE9" s="2">
        <f>[1]!EM_S_VAL_PE_TTM(BE$2,$A9)*BE$4</f>
        <v>0.95262583315316063</v>
      </c>
      <c r="BF9" s="2">
        <f>[1]!EM_S_VAL_PE_TTM(BF$2,$A9)*BF$4</f>
        <v>-8.3750278249413682E-2</v>
      </c>
      <c r="BG9" s="2">
        <f>[1]!EM_S_VAL_PE_TTM(BG$2,$A9)*BG$4</f>
        <v>7.4364037642850808E-2</v>
      </c>
      <c r="BH9" s="2">
        <f>[1]!EM_S_VAL_PE_TTM(BH$2,$A9)*BH$4</f>
        <v>5.0610252253425171E-2</v>
      </c>
      <c r="BI9" s="2">
        <f>[1]!EM_S_VAL_PE_TTM(BI$2,$A9)*BI$4</f>
        <v>0.15514734141312844</v>
      </c>
      <c r="BJ9" s="2">
        <f>[1]!EM_S_VAL_PE_TTM(BJ$2,$A9)*BJ$4</f>
        <v>0.92977302852235622</v>
      </c>
      <c r="BK9" s="2">
        <f>[1]!EM_S_VAL_PE_TTM(BK$2,$A9)*BK$4</f>
        <v>0.19778752959012566</v>
      </c>
      <c r="BL9" s="2">
        <f>[1]!EM_S_VAL_PE_TTM(BL$2,$A9)*BL$4</f>
        <v>2.8748529638380682</v>
      </c>
      <c r="BM9" s="2">
        <f>[1]!EM_S_VAL_PE_TTM(BM$2,$A9)*BM$4</f>
        <v>0.16857837627700389</v>
      </c>
      <c r="BN9" s="2">
        <f>[1]!EM_S_VAL_PE_TTM(BN$2,$A9)*BN$4</f>
        <v>-0.46193888072056183</v>
      </c>
      <c r="BO9" s="2">
        <f>[1]!EM_S_VAL_PE_TTM(BO$2,$A9)*BO$4</f>
        <v>0.1534032107168965</v>
      </c>
      <c r="BP9" s="2">
        <f>[1]!EM_S_VAL_PE_TTM(BP$2,$A9)*BP$4</f>
        <v>3.671507087049243</v>
      </c>
      <c r="BQ9" s="2">
        <f>[1]!EM_S_VAL_PE_TTM(BQ$2,$A9)*BQ$4</f>
        <v>-3.6180795971483E-2</v>
      </c>
      <c r="BR9" s="2">
        <f>[1]!EM_S_VAL_PE_TTM(BR$2,$A9)*BR$4</f>
        <v>0.23972360609515136</v>
      </c>
      <c r="BS9" s="2">
        <f>[1]!EM_S_VAL_PE_TTM(BS$2,$A9)*BS$4</f>
        <v>-4.1361109202899708</v>
      </c>
      <c r="BT9" s="2">
        <f>[1]!EM_S_VAL_PE_TTM(BT$2,$A9)*BT$4</f>
        <v>-7.5174526053777613E-2</v>
      </c>
    </row>
    <row r="10" spans="1:72">
      <c r="A10" s="5">
        <f>[2]Sheet1!A5</f>
        <v>44078</v>
      </c>
      <c r="B10" s="6">
        <f t="shared" si="4"/>
        <v>22.716369654734788</v>
      </c>
      <c r="C10" s="6">
        <f t="shared" si="5"/>
        <v>26.350007449333649</v>
      </c>
      <c r="D10" s="6">
        <f t="shared" si="6"/>
        <v>29.720943037204485</v>
      </c>
      <c r="E10" s="6">
        <f t="shared" si="7"/>
        <v>22.979071861462813</v>
      </c>
      <c r="F10" s="2">
        <f>[1]!EM_S_VAL_PE_TTM(F$2,$A10)*F$4</f>
        <v>0.26906775309408121</v>
      </c>
      <c r="G10" s="2">
        <f>[1]!EM_S_VAL_PE_TTM(G$2,$A10)*G$4</f>
        <v>3.1426943378521535</v>
      </c>
      <c r="H10" s="2">
        <f>[1]!EM_S_VAL_PE_TTM(H$2,$A10)*H$4</f>
        <v>0.11992424350500377</v>
      </c>
      <c r="I10" s="2">
        <f>[1]!EM_S_VAL_PE_TTM(I$2,$A10)*I$4</f>
        <v>0.24261860294586896</v>
      </c>
      <c r="J10" s="2">
        <f>[1]!EM_S_VAL_PE_TTM(J$2,$A10)*J$4</f>
        <v>4.3151780340823155E-2</v>
      </c>
      <c r="K10" s="2">
        <f>[1]!EM_S_VAL_PE_TTM(K$2,$A10)*K$4</f>
        <v>3.5932044886044387E-2</v>
      </c>
      <c r="L10" s="2">
        <f>[1]!EM_S_VAL_PE_TTM(L$2,$A10)*L$4</f>
        <v>6.7764137491589813E-2</v>
      </c>
      <c r="M10" s="2">
        <f>[1]!EM_S_VAL_PE_TTM(M$2,$A10)*M$4</f>
        <v>0.16521561754935918</v>
      </c>
      <c r="N10" s="2">
        <f>[1]!EM_S_VAL_PE_TTM(N$2,$A10)*N$4</f>
        <v>5.1026298606680356E-2</v>
      </c>
      <c r="O10" s="2">
        <f>[1]!EM_S_VAL_PE_TTM(O$2,$A10)*O$4</f>
        <v>6.3578468454842732E-2</v>
      </c>
      <c r="P10" s="2">
        <f>[1]!EM_S_VAL_PE_TTM(P$2,$A10)*P$4</f>
        <v>9.8315059428577226E-2</v>
      </c>
      <c r="Q10" s="2">
        <f>[1]!EM_S_VAL_PE_TTM(Q$2,$A10)*Q$4</f>
        <v>5.4189345197417943E-2</v>
      </c>
      <c r="R10" s="2">
        <f>[1]!EM_S_VAL_PE_TTM(R$2,$A10)*R$4</f>
        <v>3.7280551764317105E-2</v>
      </c>
      <c r="S10" s="2">
        <f>[1]!EM_S_VAL_PE_TTM(S$2,$A10)*S$4</f>
        <v>4.770279513589383E-2</v>
      </c>
      <c r="T10" s="2">
        <f>[1]!EM_S_VAL_PE_TTM(T$2,$A10)*T$4</f>
        <v>5.0524350621244045E-2</v>
      </c>
      <c r="U10" s="2">
        <f>[1]!EM_S_VAL_PE_TTM(U$2,$A10)*U$4</f>
        <v>0.15635841653750723</v>
      </c>
      <c r="V10" s="2">
        <f>[1]!EM_S_VAL_PE_TTM(V$2,$A10)*V$4</f>
        <v>0.30883249637748039</v>
      </c>
      <c r="W10" s="2">
        <f>[1]!EM_S_VAL_PE_TTM(W$2,$A10)*W$4</f>
        <v>0.41143556828357303</v>
      </c>
      <c r="X10" s="2">
        <f>[1]!EM_S_VAL_PE_TTM(X$2,$A10)*X$4</f>
        <v>2.9683105677867708E-2</v>
      </c>
      <c r="Y10" s="2">
        <f>[1]!EM_S_VAL_PE_TTM(Y$2,$A10)*Y$4</f>
        <v>0.39155511767975654</v>
      </c>
      <c r="Z10" s="2">
        <f>[1]!EM_S_VAL_PE_TTM(Z$2,$A10)*Z$4</f>
        <v>5.0310471398888709E-2</v>
      </c>
      <c r="AA10" s="2">
        <f>[1]!EM_S_VAL_PE_TTM(AA$2,$A10)*AA$4</f>
        <v>0.236926175184103</v>
      </c>
      <c r="AB10" s="2">
        <f>[1]!EM_S_VAL_PE_TTM(AB$2,$A10)*AB$4</f>
        <v>6.3767933331257062E-2</v>
      </c>
      <c r="AC10" s="2">
        <f>[1]!EM_S_VAL_PE_TTM(AC$2,$A10)*AC$4</f>
        <v>0.20094127745271523</v>
      </c>
      <c r="AD10" s="2">
        <f>[1]!EM_S_VAL_PE_TTM(AD$2,$A10)*AD$4</f>
        <v>0.40847010033789705</v>
      </c>
      <c r="AE10" s="2">
        <f>[1]!EM_S_VAL_PE_TTM(AE$2,$A10)*AE$4</f>
        <v>5.9261897098366401</v>
      </c>
      <c r="AF10" s="2">
        <f>[1]!EM_S_VAL_PE_TTM(AF$2,$A10)*AF$4</f>
        <v>0.26677878829072349</v>
      </c>
      <c r="AG10" s="2">
        <f>[1]!EM_S_VAL_PE_TTM(AG$2,$A10)*AG$4</f>
        <v>0.33501345426099249</v>
      </c>
      <c r="AH10" s="2">
        <f>[1]!EM_S_VAL_PE_TTM(AH$2,$A10)*AH$4</f>
        <v>0.17887149639320121</v>
      </c>
      <c r="AI10" s="2">
        <f>[1]!EM_S_VAL_PE_TTM(AI$2,$A10)*AI$4</f>
        <v>0.10242270020274069</v>
      </c>
      <c r="AJ10" s="2">
        <f>[1]!EM_S_VAL_PE_TTM(AJ$2,$A10)*AJ$4</f>
        <v>-0.11092617518911559</v>
      </c>
      <c r="AK10" s="2">
        <f>[1]!EM_S_VAL_PE_TTM(AK$2,$A10)*AK$4</f>
        <v>9.5957573555712786E-2</v>
      </c>
      <c r="AL10" s="2">
        <f>[1]!EM_S_VAL_PE_TTM(AL$2,$A10)*AL$4</f>
        <v>6.3725784298951857E-2</v>
      </c>
      <c r="AM10" s="2">
        <f>[1]!EM_S_VAL_PE_TTM(AM$2,$A10)*AM$4</f>
        <v>0.17543943643125337</v>
      </c>
      <c r="AN10" s="2">
        <f>[1]!EM_S_VAL_PE_TTM(AN$2,$A10)*AN$4</f>
        <v>-0.124698735339834</v>
      </c>
      <c r="AO10" s="2">
        <f>[1]!EM_S_VAL_PE_TTM(AO$2,$A10)*AO$4</f>
        <v>-7.814225318804489E-3</v>
      </c>
      <c r="AP10" s="2">
        <f>[1]!EM_S_VAL_PE_TTM(AP$2,$A10)*AP$4</f>
        <v>-0.11465319289009163</v>
      </c>
      <c r="AQ10" s="2">
        <f>[1]!EM_S_VAL_PE_TTM(AQ$2,$A10)*AQ$4</f>
        <v>4.4953003476118844E-2</v>
      </c>
      <c r="AR10" s="2">
        <f>[1]!EM_S_VAL_PE_TTM(AR$2,$A10)*AR$4</f>
        <v>9.6152460523464697E-2</v>
      </c>
      <c r="AS10" s="2">
        <f>[1]!EM_S_VAL_PE_TTM(AS$2,$A10)*AS$4</f>
        <v>0.49049355598668137</v>
      </c>
      <c r="AT10" s="2">
        <f>[1]!EM_S_VAL_PE_TTM(AT$2,$A10)*AT$4</f>
        <v>-5.5722258380803196E-3</v>
      </c>
      <c r="AU10" s="2">
        <f>[1]!EM_S_VAL_PE_TTM(AU$2,$A10)*AU$4</f>
        <v>0.36468057246427515</v>
      </c>
      <c r="AV10" s="2">
        <f>[1]!EM_S_VAL_PE_TTM(AV$2,$A10)*AV$4</f>
        <v>-1.3491825042196147E-2</v>
      </c>
      <c r="AW10" s="2">
        <f>[1]!EM_S_VAL_PE_TTM(AW$2,$A10)*AW$4</f>
        <v>1.457868196921706E-2</v>
      </c>
      <c r="AX10" s="2">
        <f>[1]!EM_S_VAL_PE_TTM(AX$2,$A10)*AX$4</f>
        <v>2.5614832743419413E-2</v>
      </c>
      <c r="AY10" s="2">
        <f>[1]!EM_S_VAL_PE_TTM(AY$2,$A10)*AY$4</f>
        <v>-1.3325395889534578E-3</v>
      </c>
      <c r="AZ10" s="2">
        <f>[1]!EM_S_VAL_PE_TTM(AZ$2,$A10)*AZ$4</f>
        <v>1.6047312341356181E-2</v>
      </c>
      <c r="BA10" s="2">
        <f>[1]!EM_S_VAL_PE_TTM(BA$2,$A10)*BA$4</f>
        <v>0.41452778092584935</v>
      </c>
      <c r="BB10" s="2">
        <f>[1]!EM_S_VAL_PE_TTM(BB$2,$A10)*BB$4</f>
        <v>-4.0185838940176126E-3</v>
      </c>
      <c r="BC10" s="2">
        <f>[1]!EM_S_VAL_PE_TTM(BC$2,$A10)*BC$4</f>
        <v>3.1358512532467304</v>
      </c>
      <c r="BD10" s="2">
        <f>[1]!EM_S_VAL_PE_TTM(BD$2,$A10)*BD$4</f>
        <v>7.2355047076126486E-2</v>
      </c>
      <c r="BE10" s="2">
        <f>[1]!EM_S_VAL_PE_TTM(BE$2,$A10)*BE$4</f>
        <v>0.95262583315316063</v>
      </c>
      <c r="BF10" s="2">
        <f>[1]!EM_S_VAL_PE_TTM(BF$2,$A10)*BF$4</f>
        <v>-7.5397623614855025E-2</v>
      </c>
      <c r="BG10" s="2">
        <f>[1]!EM_S_VAL_PE_TTM(BG$2,$A10)*BG$4</f>
        <v>7.4470120424888278E-2</v>
      </c>
      <c r="BH10" s="2">
        <f>[1]!EM_S_VAL_PE_TTM(BH$2,$A10)*BH$4</f>
        <v>5.0850111263865266E-2</v>
      </c>
      <c r="BI10" s="2">
        <f>[1]!EM_S_VAL_PE_TTM(BI$2,$A10)*BI$4</f>
        <v>0.15309169328516148</v>
      </c>
      <c r="BJ10" s="2">
        <f>[1]!EM_S_VAL_PE_TTM(BJ$2,$A10)*BJ$4</f>
        <v>0.93120344855010351</v>
      </c>
      <c r="BK10" s="2">
        <f>[1]!EM_S_VAL_PE_TTM(BK$2,$A10)*BK$4</f>
        <v>0.19805355179146247</v>
      </c>
      <c r="BL10" s="2">
        <f>[1]!EM_S_VAL_PE_TTM(BL$2,$A10)*BL$4</f>
        <v>2.8790536635335164</v>
      </c>
      <c r="BM10" s="2">
        <f>[1]!EM_S_VAL_PE_TTM(BM$2,$A10)*BM$4</f>
        <v>0.16474704954729219</v>
      </c>
      <c r="BN10" s="2">
        <f>[1]!EM_S_VAL_PE_TTM(BN$2,$A10)*BN$4</f>
        <v>-0.45748287861111653</v>
      </c>
      <c r="BO10" s="2">
        <f>[1]!EM_S_VAL_PE_TTM(BO$2,$A10)*BO$4</f>
        <v>0.1526310469103675</v>
      </c>
      <c r="BP10" s="2">
        <f>[1]!EM_S_VAL_PE_TTM(BP$2,$A10)*BP$4</f>
        <v>3.671507087049243</v>
      </c>
      <c r="BQ10" s="2">
        <f>[1]!EM_S_VAL_PE_TTM(BQ$2,$A10)*BQ$4</f>
        <v>-3.5853861063419735E-2</v>
      </c>
      <c r="BR10" s="2">
        <f>[1]!EM_S_VAL_PE_TTM(BR$2,$A10)*BR$4</f>
        <v>0.24090596669896577</v>
      </c>
      <c r="BS10" s="2">
        <f>[1]!EM_S_VAL_PE_TTM(BS$2,$A10)*BS$4</f>
        <v>-4.2938439639161894</v>
      </c>
      <c r="BT10" s="2">
        <f>[1]!EM_S_VAL_PE_TTM(BT$2,$A10)*BT$4</f>
        <v>-7.4603580324968499E-2</v>
      </c>
    </row>
    <row r="11" spans="1:72">
      <c r="A11" s="5">
        <f>[2]Sheet1!A6</f>
        <v>44081</v>
      </c>
      <c r="B11" s="6">
        <f t="shared" si="4"/>
        <v>22.372251007740232</v>
      </c>
      <c r="C11" s="6">
        <f t="shared" si="5"/>
        <v>26.350007449333649</v>
      </c>
      <c r="D11" s="6">
        <f t="shared" si="6"/>
        <v>29.720943037204485</v>
      </c>
      <c r="E11" s="6">
        <f t="shared" si="7"/>
        <v>22.979071861462813</v>
      </c>
      <c r="F11" s="2">
        <f>[1]!EM_S_VAL_PE_TTM(F$2,$A11)*F$4</f>
        <v>0.26315588572626936</v>
      </c>
      <c r="G11" s="2">
        <f>[1]!EM_S_VAL_PE_TTM(G$2,$A11)*G$4</f>
        <v>3.1533682147931188</v>
      </c>
      <c r="H11" s="2">
        <f>[1]!EM_S_VAL_PE_TTM(H$2,$A11)*H$4</f>
        <v>0.11929673293841699</v>
      </c>
      <c r="I11" s="2">
        <f>[1]!EM_S_VAL_PE_TTM(I$2,$A11)*I$4</f>
        <v>0.22891778768873444</v>
      </c>
      <c r="J11" s="2">
        <f>[1]!EM_S_VAL_PE_TTM(J$2,$A11)*J$4</f>
        <v>4.6133176071863562E-2</v>
      </c>
      <c r="K11" s="2">
        <f>[1]!EM_S_VAL_PE_TTM(K$2,$A11)*K$4</f>
        <v>3.559260585972502E-2</v>
      </c>
      <c r="L11" s="2">
        <f>[1]!EM_S_VAL_PE_TTM(L$2,$A11)*L$4</f>
        <v>6.6184208596563099E-2</v>
      </c>
      <c r="M11" s="2">
        <f>[1]!EM_S_VAL_PE_TTM(M$2,$A11)*M$4</f>
        <v>0.18058283437635864</v>
      </c>
      <c r="N11" s="2">
        <f>[1]!EM_S_VAL_PE_TTM(N$2,$A11)*N$4</f>
        <v>5.1513589330017956E-2</v>
      </c>
      <c r="O11" s="2">
        <f>[1]!EM_S_VAL_PE_TTM(O$2,$A11)*O$4</f>
        <v>6.3960634088548005E-2</v>
      </c>
      <c r="P11" s="2">
        <f>[1]!EM_S_VAL_PE_TTM(P$2,$A11)*P$4</f>
        <v>9.4101556848327134E-2</v>
      </c>
      <c r="Q11" s="2">
        <f>[1]!EM_S_VAL_PE_TTM(Q$2,$A11)*Q$4</f>
        <v>6.313555725915003E-2</v>
      </c>
      <c r="R11" s="2">
        <f>[1]!EM_S_VAL_PE_TTM(R$2,$A11)*R$4</f>
        <v>3.6766014673641101E-2</v>
      </c>
      <c r="S11" s="2">
        <f>[1]!EM_S_VAL_PE_TTM(S$2,$A11)*S$4</f>
        <v>4.7426371655378399E-2</v>
      </c>
      <c r="T11" s="2">
        <f>[1]!EM_S_VAL_PE_TTM(T$2,$A11)*T$4</f>
        <v>4.9868190203172076E-2</v>
      </c>
      <c r="U11" s="2">
        <f>[1]!EM_S_VAL_PE_TTM(U$2,$A11)*U$4</f>
        <v>0.15484221369864509</v>
      </c>
      <c r="V11" s="2">
        <f>[1]!EM_S_VAL_PE_TTM(V$2,$A11)*V$4</f>
        <v>0.29991236086814843</v>
      </c>
      <c r="W11" s="2">
        <f>[1]!EM_S_VAL_PE_TTM(W$2,$A11)*W$4</f>
        <v>0.39389750215028846</v>
      </c>
      <c r="X11" s="2">
        <f>[1]!EM_S_VAL_PE_TTM(X$2,$A11)*X$4</f>
        <v>2.9464526106819832E-2</v>
      </c>
      <c r="Y11" s="2">
        <f>[1]!EM_S_VAL_PE_TTM(Y$2,$A11)*Y$4</f>
        <v>0.38444273979981675</v>
      </c>
      <c r="Z11" s="2">
        <f>[1]!EM_S_VAL_PE_TTM(Z$2,$A11)*Z$4</f>
        <v>4.8231244596052124E-2</v>
      </c>
      <c r="AA11" s="2">
        <f>[1]!EM_S_VAL_PE_TTM(AA$2,$A11)*AA$4</f>
        <v>0.2317806906762197</v>
      </c>
      <c r="AB11" s="2">
        <f>[1]!EM_S_VAL_PE_TTM(AB$2,$A11)*AB$4</f>
        <v>6.4922104082700147E-2</v>
      </c>
      <c r="AC11" s="2">
        <f>[1]!EM_S_VAL_PE_TTM(AC$2,$A11)*AC$4</f>
        <v>0.2026499617937316</v>
      </c>
      <c r="AD11" s="2">
        <f>[1]!EM_S_VAL_PE_TTM(AD$2,$A11)*AD$4</f>
        <v>0.3782307210919808</v>
      </c>
      <c r="AE11" s="2">
        <f>[1]!EM_S_VAL_PE_TTM(AE$2,$A11)*AE$4</f>
        <v>5.7461383016432919</v>
      </c>
      <c r="AF11" s="2">
        <f>[1]!EM_S_VAL_PE_TTM(AF$2,$A11)*AF$4</f>
        <v>0.2693338527460013</v>
      </c>
      <c r="AG11" s="2">
        <f>[1]!EM_S_VAL_PE_TTM(AG$2,$A11)*AG$4</f>
        <v>0.33685418752038948</v>
      </c>
      <c r="AH11" s="2">
        <f>[1]!EM_S_VAL_PE_TTM(AH$2,$A11)*AH$4</f>
        <v>0.17947058749802697</v>
      </c>
      <c r="AI11" s="2">
        <f>[1]!EM_S_VAL_PE_TTM(AI$2,$A11)*AI$4</f>
        <v>0.10297934529504897</v>
      </c>
      <c r="AJ11" s="2">
        <f>[1]!EM_S_VAL_PE_TTM(AJ$2,$A11)*AJ$4</f>
        <v>-0.10826394695357448</v>
      </c>
      <c r="AK11" s="2">
        <f>[1]!EM_S_VAL_PE_TTM(AK$2,$A11)*AK$4</f>
        <v>9.7520400489692308E-2</v>
      </c>
      <c r="AL11" s="2">
        <f>[1]!EM_S_VAL_PE_TTM(AL$2,$A11)*AL$4</f>
        <v>6.1776131809876796E-2</v>
      </c>
      <c r="AM11" s="2">
        <f>[1]!EM_S_VAL_PE_TTM(AM$2,$A11)*AM$4</f>
        <v>0.16934778934315906</v>
      </c>
      <c r="AN11" s="2">
        <f>[1]!EM_S_VAL_PE_TTM(AN$2,$A11)*AN$4</f>
        <v>-0.12792043518091289</v>
      </c>
      <c r="AO11" s="2">
        <f>[1]!EM_S_VAL_PE_TTM(AO$2,$A11)*AO$4</f>
        <v>-8.7985364642286686E-3</v>
      </c>
      <c r="AP11" s="2">
        <f>[1]!EM_S_VAL_PE_TTM(AP$2,$A11)*AP$4</f>
        <v>-0.12611851218219788</v>
      </c>
      <c r="AQ11" s="2">
        <f>[1]!EM_S_VAL_PE_TTM(AQ$2,$A11)*AQ$4</f>
        <v>4.4327207586975552E-2</v>
      </c>
      <c r="AR11" s="2">
        <f>[1]!EM_S_VAL_PE_TTM(AR$2,$A11)*AR$4</f>
        <v>9.4789976256755629E-2</v>
      </c>
      <c r="AS11" s="2">
        <f>[1]!EM_S_VAL_PE_TTM(AS$2,$A11)*AS$4</f>
        <v>0.47151001875070631</v>
      </c>
      <c r="AT11" s="2">
        <f>[1]!EM_S_VAL_PE_TTM(AT$2,$A11)*AT$4</f>
        <v>-5.5092628303826463E-3</v>
      </c>
      <c r="AU11" s="2">
        <f>[1]!EM_S_VAL_PE_TTM(AU$2,$A11)*AU$4</f>
        <v>0.36163734101482026</v>
      </c>
      <c r="AV11" s="2">
        <f>[1]!EM_S_VAL_PE_TTM(AV$2,$A11)*AV$4</f>
        <v>-1.294393368611029E-2</v>
      </c>
      <c r="AW11" s="2">
        <f>[1]!EM_S_VAL_PE_TTM(AW$2,$A11)*AW$4</f>
        <v>1.5005375090879142E-2</v>
      </c>
      <c r="AX11" s="2">
        <f>[1]!EM_S_VAL_PE_TTM(AX$2,$A11)*AX$4</f>
        <v>2.5168872657026695E-2</v>
      </c>
      <c r="AY11" s="2">
        <f>[1]!EM_S_VAL_PE_TTM(AY$2,$A11)*AY$4</f>
        <v>-1.3275581381539659E-3</v>
      </c>
      <c r="AZ11" s="2">
        <f>[1]!EM_S_VAL_PE_TTM(AZ$2,$A11)*AZ$4</f>
        <v>1.6047312341356181E-2</v>
      </c>
      <c r="BA11" s="2">
        <f>[1]!EM_S_VAL_PE_TTM(BA$2,$A11)*BA$4</f>
        <v>0.39588308160005409</v>
      </c>
      <c r="BB11" s="2">
        <f>[1]!EM_S_VAL_PE_TTM(BB$2,$A11)*BB$4</f>
        <v>-3.8225554159153022E-3</v>
      </c>
      <c r="BC11" s="2">
        <f>[1]!EM_S_VAL_PE_TTM(BC$2,$A11)*BC$4</f>
        <v>3.0357245822632772</v>
      </c>
      <c r="BD11" s="2">
        <f>[1]!EM_S_VAL_PE_TTM(BD$2,$A11)*BD$4</f>
        <v>7.1903231444166577E-2</v>
      </c>
      <c r="BE11" s="2">
        <f>[1]!EM_S_VAL_PE_TTM(BE$2,$A11)*BE$4</f>
        <v>0.93329652990076939</v>
      </c>
      <c r="BF11" s="2">
        <f>[1]!EM_S_VAL_PE_TTM(BF$2,$A11)*BF$4</f>
        <v>-6.786531897489699E-2</v>
      </c>
      <c r="BG11" s="2">
        <f>[1]!EM_S_VAL_PE_TTM(BG$2,$A11)*BG$4</f>
        <v>7.1818050622405455E-2</v>
      </c>
      <c r="BH11" s="2">
        <f>[1]!EM_S_VAL_PE_TTM(BH$2,$A11)*BH$4</f>
        <v>4.9770745700469764E-2</v>
      </c>
      <c r="BI11" s="2">
        <f>[1]!EM_S_VAL_PE_TTM(BI$2,$A11)*BI$4</f>
        <v>0.14843943685585748</v>
      </c>
      <c r="BJ11" s="2">
        <f>[1]!EM_S_VAL_PE_TTM(BJ$2,$A11)*BJ$4</f>
        <v>0.9040254677232874</v>
      </c>
      <c r="BK11" s="2">
        <f>[1]!EM_S_VAL_PE_TTM(BK$2,$A11)*BK$4</f>
        <v>0.19113697377019448</v>
      </c>
      <c r="BL11" s="2">
        <f>[1]!EM_S_VAL_PE_TTM(BL$2,$A11)*BL$4</f>
        <v>2.8885052340712942</v>
      </c>
      <c r="BM11" s="2">
        <f>[1]!EM_S_VAL_PE_TTM(BM$2,$A11)*BM$4</f>
        <v>0.16244825349928382</v>
      </c>
      <c r="BN11" s="2">
        <f>[1]!EM_S_VAL_PE_TTM(BN$2,$A11)*BN$4</f>
        <v>-0.45154154251897166</v>
      </c>
      <c r="BO11" s="2">
        <f>[1]!EM_S_VAL_PE_TTM(BO$2,$A11)*BO$4</f>
        <v>0.15160149516832891</v>
      </c>
      <c r="BP11" s="2">
        <f>[1]!EM_S_VAL_PE_TTM(BP$2,$A11)*BP$4</f>
        <v>3.6353091303145879</v>
      </c>
      <c r="BQ11" s="2">
        <f>[1]!EM_S_VAL_PE_TTM(BQ$2,$A11)*BQ$4</f>
        <v>-3.5635904458044231E-2</v>
      </c>
      <c r="BR11" s="2">
        <f>[1]!EM_S_VAL_PE_TTM(BR$2,$A11)*BR$4</f>
        <v>0.26514435845285245</v>
      </c>
      <c r="BS11" s="2">
        <f>[1]!EM_S_VAL_PE_TTM(BS$2,$A11)*BS$4</f>
        <v>-4.1886886015359366</v>
      </c>
      <c r="BT11" s="2">
        <f>[1]!EM_S_VAL_PE_TTM(BT$2,$A11)*BT$4</f>
        <v>-7.4603580324968499E-2</v>
      </c>
    </row>
    <row r="12" spans="1:72">
      <c r="A12" s="5">
        <f>[2]Sheet1!A7</f>
        <v>44082</v>
      </c>
      <c r="B12" s="6">
        <f t="shared" si="4"/>
        <v>22.369166286841505</v>
      </c>
      <c r="C12" s="6">
        <f t="shared" si="5"/>
        <v>26.350007449333649</v>
      </c>
      <c r="D12" s="6">
        <f t="shared" si="6"/>
        <v>29.720943037204485</v>
      </c>
      <c r="E12" s="6">
        <f t="shared" si="7"/>
        <v>22.979071861462813</v>
      </c>
      <c r="F12" s="2">
        <f>[1]!EM_S_VAL_PE_TTM(F$2,$A12)*F$4</f>
        <v>0.26066667841804542</v>
      </c>
      <c r="G12" s="2">
        <f>[1]!EM_S_VAL_PE_TTM(G$2,$A12)*G$4</f>
        <v>3.0487260998057186</v>
      </c>
      <c r="H12" s="2">
        <f>[1]!EM_S_VAL_PE_TTM(H$2,$A12)*H$4</f>
        <v>0.12083064769044695</v>
      </c>
      <c r="I12" s="2">
        <f>[1]!EM_S_VAL_PE_TTM(I$2,$A12)*I$4</f>
        <v>0.22599209277836907</v>
      </c>
      <c r="J12" s="2">
        <f>[1]!EM_S_VAL_PE_TTM(J$2,$A12)*J$4</f>
        <v>4.5079600149227045E-2</v>
      </c>
      <c r="K12" s="2">
        <f>[1]!EM_S_VAL_PE_TTM(K$2,$A12)*K$4</f>
        <v>3.559260585972502E-2</v>
      </c>
      <c r="L12" s="2">
        <f>[1]!EM_S_VAL_PE_TTM(L$2,$A12)*L$4</f>
        <v>6.4826457216919209E-2</v>
      </c>
      <c r="M12" s="2">
        <f>[1]!EM_S_VAL_PE_TTM(M$2,$A12)*M$4</f>
        <v>0.18332440357827037</v>
      </c>
      <c r="N12" s="2">
        <f>[1]!EM_S_VAL_PE_TTM(N$2,$A12)*N$4</f>
        <v>5.1618008750693521E-2</v>
      </c>
      <c r="O12" s="2">
        <f>[1]!EM_S_VAL_PE_TTM(O$2,$A12)*O$4</f>
        <v>6.8685591307338686E-2</v>
      </c>
      <c r="P12" s="2">
        <f>[1]!EM_S_VAL_PE_TTM(P$2,$A12)*P$4</f>
        <v>9.5365607648310757E-2</v>
      </c>
      <c r="Q12" s="2">
        <f>[1]!EM_S_VAL_PE_TTM(Q$2,$A12)*Q$4</f>
        <v>6.1478851323766771E-2</v>
      </c>
      <c r="R12" s="2">
        <f>[1]!EM_S_VAL_PE_TTM(R$2,$A12)*R$4</f>
        <v>3.706226330447801E-2</v>
      </c>
      <c r="S12" s="2">
        <f>[1]!EM_S_VAL_PE_TTM(S$2,$A12)*S$4</f>
        <v>4.786075140634477E-2</v>
      </c>
      <c r="T12" s="2">
        <f>[1]!EM_S_VAL_PE_TTM(T$2,$A12)*T$4</f>
        <v>4.984194378644919E-2</v>
      </c>
      <c r="U12" s="2">
        <f>[1]!EM_S_VAL_PE_TTM(U$2,$A12)*U$4</f>
        <v>0.16564515888082029</v>
      </c>
      <c r="V12" s="2">
        <f>[1]!EM_S_VAL_PE_TTM(V$2,$A12)*V$4</f>
        <v>0.29751915382672278</v>
      </c>
      <c r="W12" s="2">
        <f>[1]!EM_S_VAL_PE_TTM(W$2,$A12)*W$4</f>
        <v>0.39583788385973745</v>
      </c>
      <c r="X12" s="2">
        <f>[1]!EM_S_VAL_PE_TTM(X$2,$A12)*X$4</f>
        <v>2.9901685248915576E-2</v>
      </c>
      <c r="Y12" s="2">
        <f>[1]!EM_S_VAL_PE_TTM(Y$2,$A12)*Y$4</f>
        <v>0.39679581714034945</v>
      </c>
      <c r="Z12" s="2">
        <f>[1]!EM_S_VAL_PE_TTM(Z$2,$A12)*Z$4</f>
        <v>4.6970074253475817E-2</v>
      </c>
      <c r="AA12" s="2">
        <f>[1]!EM_S_VAL_PE_TTM(AA$2,$A12)*AA$4</f>
        <v>0.23326196650718339</v>
      </c>
      <c r="AB12" s="2">
        <f>[1]!EM_S_VAL_PE_TTM(AB$2,$A12)*AB$4</f>
        <v>6.8384616283749922E-2</v>
      </c>
      <c r="AC12" s="2">
        <f>[1]!EM_S_VAL_PE_TTM(AC$2,$A12)*AC$4</f>
        <v>0.2168320417497539</v>
      </c>
      <c r="AD12" s="2">
        <f>[1]!EM_S_VAL_PE_TTM(AD$2,$A12)*AD$4</f>
        <v>0.36745138406368727</v>
      </c>
      <c r="AE12" s="2">
        <f>[1]!EM_S_VAL_PE_TTM(AE$2,$A12)*AE$4</f>
        <v>5.7616451213125686</v>
      </c>
      <c r="AF12" s="2">
        <f>[1]!EM_S_VAL_PE_TTM(AF$2,$A12)*AF$4</f>
        <v>0.27008534226084274</v>
      </c>
      <c r="AG12" s="2">
        <f>[1]!EM_S_VAL_PE_TTM(AG$2,$A12)*AG$4</f>
        <v>0.35802262006797397</v>
      </c>
      <c r="AH12" s="2">
        <f>[1]!EM_S_VAL_PE_TTM(AH$2,$A12)*AH$4</f>
        <v>0.17305175393517155</v>
      </c>
      <c r="AI12" s="2">
        <f>[1]!EM_S_VAL_PE_TTM(AI$2,$A12)*AI$4</f>
        <v>0.10502037737415675</v>
      </c>
      <c r="AJ12" s="2">
        <f>[1]!EM_S_VAL_PE_TTM(AJ$2,$A12)*AJ$4</f>
        <v>-0.10959506107134503</v>
      </c>
      <c r="AK12" s="2">
        <f>[1]!EM_S_VAL_PE_TTM(AK$2,$A12)*AK$4</f>
        <v>0.1050219697489653</v>
      </c>
      <c r="AL12" s="2">
        <f>[1]!EM_S_VAL_PE_TTM(AL$2,$A12)*AL$4</f>
        <v>6.2500288462036008E-2</v>
      </c>
      <c r="AM12" s="2">
        <f>[1]!EM_S_VAL_PE_TTM(AM$2,$A12)*AM$4</f>
        <v>0.16213934027571564</v>
      </c>
      <c r="AN12" s="2">
        <f>[1]!EM_S_VAL_PE_TTM(AN$2,$A12)*AN$4</f>
        <v>-0.12754141167019775</v>
      </c>
      <c r="AO12" s="2">
        <f>[1]!EM_S_VAL_PE_TTM(AO$2,$A12)*AO$4</f>
        <v>-9.8029356104680603E-3</v>
      </c>
      <c r="AP12" s="2">
        <f>[1]!EM_S_VAL_PE_TTM(AP$2,$A12)*AP$4</f>
        <v>-0.15140101114355142</v>
      </c>
      <c r="AQ12" s="2">
        <f>[1]!EM_S_VAL_PE_TTM(AQ$2,$A12)*AQ$4</f>
        <v>4.5109452429025601E-2</v>
      </c>
      <c r="AR12" s="2">
        <f>[1]!EM_S_VAL_PE_TTM(AR$2,$A12)*AR$4</f>
        <v>9.732030417263994E-2</v>
      </c>
      <c r="AS12" s="2">
        <f>[1]!EM_S_VAL_PE_TTM(AS$2,$A12)*AS$4</f>
        <v>0.46509666155680712</v>
      </c>
      <c r="AT12" s="2">
        <f>[1]!EM_S_VAL_PE_TTM(AT$2,$A12)*AT$4</f>
        <v>-5.4777813294668333E-3</v>
      </c>
      <c r="AU12" s="2">
        <f>[1]!EM_S_VAL_PE_TTM(AU$2,$A12)*AU$4</f>
        <v>0.3489572097982514</v>
      </c>
      <c r="AV12" s="2">
        <f>[1]!EM_S_VAL_PE_TTM(AV$2,$A12)*AV$4</f>
        <v>-1.356031146170688E-2</v>
      </c>
      <c r="AW12" s="2">
        <f>[1]!EM_S_VAL_PE_TTM(AW$2,$A12)*AW$4</f>
        <v>1.4863144055095028E-2</v>
      </c>
      <c r="AX12" s="2">
        <f>[1]!EM_S_VAL_PE_TTM(AX$2,$A12)*AX$4</f>
        <v>2.5642705243079409E-2</v>
      </c>
      <c r="AY12" s="2">
        <f>[1]!EM_S_VAL_PE_TTM(AY$2,$A12)*AY$4</f>
        <v>-1.3325395889534578E-3</v>
      </c>
      <c r="AZ12" s="2">
        <f>[1]!EM_S_VAL_PE_TTM(AZ$2,$A12)*AZ$4</f>
        <v>1.6047312341356181E-2</v>
      </c>
      <c r="BA12" s="2">
        <f>[1]!EM_S_VAL_PE_TTM(BA$2,$A12)*BA$4</f>
        <v>0.38710378148091035</v>
      </c>
      <c r="BB12" s="2">
        <f>[1]!EM_S_VAL_PE_TTM(BB$2,$A12)*BB$4</f>
        <v>-3.7082054679103511E-3</v>
      </c>
      <c r="BC12" s="2">
        <f>[1]!EM_S_VAL_PE_TTM(BC$2,$A12)*BC$4</f>
        <v>3.0574912499647486</v>
      </c>
      <c r="BD12" s="2">
        <f>[1]!EM_S_VAL_PE_TTM(BD$2,$A12)*BD$4</f>
        <v>7.1580505970822966E-2</v>
      </c>
      <c r="BE12" s="2">
        <f>[1]!EM_S_VAL_PE_TTM(BE$2,$A12)*BE$4</f>
        <v>0.92506156069835543</v>
      </c>
      <c r="BF12" s="2">
        <f>[1]!EM_S_VAL_PE_TTM(BF$2,$A12)*BF$4</f>
        <v>-6.4434764381657211E-2</v>
      </c>
      <c r="BG12" s="2">
        <f>[1]!EM_S_VAL_PE_TTM(BG$2,$A12)*BG$4</f>
        <v>7.2242381806454467E-2</v>
      </c>
      <c r="BH12" s="2">
        <f>[1]!EM_S_VAL_PE_TTM(BH$2,$A12)*BH$4</f>
        <v>5.0610252253425171E-2</v>
      </c>
      <c r="BI12" s="2">
        <f>[1]!EM_S_VAL_PE_TTM(BI$2,$A12)*BI$4</f>
        <v>0.14779028486014908</v>
      </c>
      <c r="BJ12" s="2">
        <f>[1]!EM_S_VAL_PE_TTM(BJ$2,$A12)*BJ$4</f>
        <v>0.88972126729600565</v>
      </c>
      <c r="BK12" s="2">
        <f>[1]!EM_S_VAL_PE_TTM(BK$2,$A12)*BK$4</f>
        <v>0.18993987368939863</v>
      </c>
      <c r="BL12" s="2">
        <f>[1]!EM_S_VAL_PE_TTM(BL$2,$A12)*BL$4</f>
        <v>2.9131843368503936</v>
      </c>
      <c r="BM12" s="2">
        <f>[1]!EM_S_VAL_PE_TTM(BM$2,$A12)*BM$4</f>
        <v>0.16436391686413968</v>
      </c>
      <c r="BN12" s="2">
        <f>[1]!EM_S_VAL_PE_TTM(BN$2,$A12)*BN$4</f>
        <v>-0.45896821267448934</v>
      </c>
      <c r="BO12" s="2">
        <f>[1]!EM_S_VAL_PE_TTM(BO$2,$A12)*BO$4</f>
        <v>0.15288843484587716</v>
      </c>
      <c r="BP12" s="2">
        <f>[1]!EM_S_VAL_PE_TTM(BP$2,$A12)*BP$4</f>
        <v>3.671507087049243</v>
      </c>
      <c r="BQ12" s="2">
        <f>[1]!EM_S_VAL_PE_TTM(BQ$2,$A12)*BQ$4</f>
        <v>-3.6725687484921769E-2</v>
      </c>
      <c r="BR12" s="2">
        <f>[1]!EM_S_VAL_PE_TTM(BR$2,$A12)*BR$4</f>
        <v>0.25982373584919827</v>
      </c>
      <c r="BS12" s="2">
        <f>[1]!EM_S_VAL_PE_TTM(BS$2,$A12)*BS$4</f>
        <v>-4.1536368140758517</v>
      </c>
      <c r="BT12" s="2">
        <f>[1]!EM_S_VAL_PE_TTM(BT$2,$A12)*BT$4</f>
        <v>-7.4032634549282911E-2</v>
      </c>
    </row>
    <row r="13" spans="1:72">
      <c r="A13" s="5">
        <f>[2]Sheet1!A8</f>
        <v>44083</v>
      </c>
      <c r="B13" s="6">
        <f t="shared" si="4"/>
        <v>21.874293906600943</v>
      </c>
      <c r="C13" s="6">
        <f t="shared" si="5"/>
        <v>26.350007449333649</v>
      </c>
      <c r="D13" s="6">
        <f t="shared" si="6"/>
        <v>29.720943037204485</v>
      </c>
      <c r="E13" s="6">
        <f t="shared" si="7"/>
        <v>22.979071861462813</v>
      </c>
      <c r="F13" s="2">
        <f>[1]!EM_S_VAL_PE_TTM(F$2,$A13)*F$4</f>
        <v>0.23546345436119126</v>
      </c>
      <c r="G13" s="2">
        <f>[1]!EM_S_VAL_PE_TTM(G$2,$A13)*G$4</f>
        <v>2.9198771565475559</v>
      </c>
      <c r="H13" s="2">
        <f>[1]!EM_S_VAL_PE_TTM(H$2,$A13)*H$4</f>
        <v>0.12243428582650735</v>
      </c>
      <c r="I13" s="2">
        <f>[1]!EM_S_VAL_PE_TTM(I$2,$A13)*I$4</f>
        <v>0.21425363389161561</v>
      </c>
      <c r="J13" s="2">
        <f>[1]!EM_S_VAL_PE_TTM(J$2,$A13)*J$4</f>
        <v>4.3308695914289722E-2</v>
      </c>
      <c r="K13" s="2">
        <f>[1]!EM_S_VAL_PE_TTM(K$2,$A13)*K$4</f>
        <v>3.5859307945007156E-2</v>
      </c>
      <c r="L13" s="2">
        <f>[1]!EM_S_VAL_PE_TTM(L$2,$A13)*L$4</f>
        <v>6.4011806381052347E-2</v>
      </c>
      <c r="M13" s="2">
        <f>[1]!EM_S_VAL_PE_TTM(M$2,$A13)*M$4</f>
        <v>0.17755267893858795</v>
      </c>
      <c r="N13" s="2">
        <f>[1]!EM_S_VAL_PE_TTM(N$2,$A13)*N$4</f>
        <v>5.0225749597936478E-2</v>
      </c>
      <c r="O13" s="2">
        <f>[1]!EM_S_VAL_PE_TTM(O$2,$A13)*O$4</f>
        <v>6.3786922427257892E-2</v>
      </c>
      <c r="P13" s="2">
        <f>[1]!EM_S_VAL_PE_TTM(P$2,$A13)*P$4</f>
        <v>9.1854355524010972E-2</v>
      </c>
      <c r="Q13" s="2">
        <f>[1]!EM_S_VAL_PE_TTM(Q$2,$A13)*Q$4</f>
        <v>5.6177392325209109E-2</v>
      </c>
      <c r="R13" s="2">
        <f>[1]!EM_S_VAL_PE_TTM(R$2,$A13)*R$4</f>
        <v>3.6345029771577032E-2</v>
      </c>
      <c r="S13" s="2">
        <f>[1]!EM_S_VAL_PE_TTM(S$2,$A13)*S$4</f>
        <v>4.9203379748535475E-2</v>
      </c>
      <c r="T13" s="2">
        <f>[1]!EM_S_VAL_PE_TTM(T$2,$A13)*T$4</f>
        <v>4.7256671823800118E-2</v>
      </c>
      <c r="U13" s="2">
        <f>[1]!EM_S_VAL_PE_TTM(U$2,$A13)*U$4</f>
        <v>0.1541788749853899</v>
      </c>
      <c r="V13" s="2">
        <f>[1]!EM_S_VAL_PE_TTM(V$2,$A13)*V$4</f>
        <v>0.28761997901546826</v>
      </c>
      <c r="W13" s="2">
        <f>[1]!EM_S_VAL_PE_TTM(W$2,$A13)*W$4</f>
        <v>0.37934463873066715</v>
      </c>
      <c r="X13" s="2">
        <f>[1]!EM_S_VAL_PE_TTM(X$2,$A13)*X$4</f>
        <v>2.950824201490479E-2</v>
      </c>
      <c r="Y13" s="2">
        <f>[1]!EM_S_VAL_PE_TTM(Y$2,$A13)*Y$4</f>
        <v>0.47615498059681388</v>
      </c>
      <c r="Z13" s="2">
        <f>[1]!EM_S_VAL_PE_TTM(Z$2,$A13)*Z$4</f>
        <v>4.5538475471194884E-2</v>
      </c>
      <c r="AA13" s="2">
        <f>[1]!EM_S_VAL_PE_TTM(AA$2,$A13)*AA$4</f>
        <v>0.22460819702511151</v>
      </c>
      <c r="AB13" s="2">
        <f>[1]!EM_S_VAL_PE_TTM(AB$2,$A13)*AB$4</f>
        <v>6.405647602577777E-2</v>
      </c>
      <c r="AC13" s="2">
        <f>[1]!EM_S_VAL_PE_TTM(AC$2,$A13)*AC$4</f>
        <v>0.21273119934033444</v>
      </c>
      <c r="AD13" s="2">
        <f>[1]!EM_S_VAL_PE_TTM(AD$2,$A13)*AD$4</f>
        <v>0.36449422070921578</v>
      </c>
      <c r="AE13" s="2">
        <f>[1]!EM_S_VAL_PE_TTM(AE$2,$A13)*AE$4</f>
        <v>5.5876241409571916</v>
      </c>
      <c r="AF13" s="2">
        <f>[1]!EM_S_VAL_PE_TTM(AF$2,$A13)*AF$4</f>
        <v>0.32404229157117481</v>
      </c>
      <c r="AG13" s="2">
        <f>[1]!EM_S_VAL_PE_TTM(AG$2,$A13)*AG$4</f>
        <v>0.3552615201696615</v>
      </c>
      <c r="AH13" s="2">
        <f>[1]!EM_S_VAL_PE_TTM(AH$2,$A13)*AH$4</f>
        <v>0.16860136263325951</v>
      </c>
      <c r="AI13" s="2">
        <f>[1]!EM_S_VAL_PE_TTM(AI$2,$A13)*AI$4</f>
        <v>0.10353599040955049</v>
      </c>
      <c r="AJ13" s="2">
        <f>[1]!EM_S_VAL_PE_TTM(AJ$2,$A13)*AJ$4</f>
        <v>-0.11092617518911559</v>
      </c>
      <c r="AK13" s="2">
        <f>[1]!EM_S_VAL_PE_TTM(AK$2,$A13)*AK$4</f>
        <v>9.2988202381151713E-2</v>
      </c>
      <c r="AL13" s="2">
        <f>[1]!EM_S_VAL_PE_TTM(AL$2,$A13)*AL$4</f>
        <v>5.9102322668642522E-2</v>
      </c>
      <c r="AM13" s="2">
        <f>[1]!EM_S_VAL_PE_TTM(AM$2,$A13)*AM$4</f>
        <v>0.15290034216005252</v>
      </c>
      <c r="AN13" s="2">
        <f>[1]!EM_S_VAL_PE_TTM(AN$2,$A13)*AN$4</f>
        <v>-0.11787631213328517</v>
      </c>
      <c r="AO13" s="2">
        <f>[1]!EM_S_VAL_PE_TTM(AO$2,$A13)*AO$4</f>
        <v>-7.9548411841939195E-3</v>
      </c>
      <c r="AP13" s="2">
        <f>[1]!EM_S_VAL_PE_TTM(AP$2,$A13)*AP$4</f>
        <v>-0.12553054708791261</v>
      </c>
      <c r="AQ13" s="2">
        <f>[1]!EM_S_VAL_PE_TTM(AQ$2,$A13)*AQ$4</f>
        <v>4.4953003476118844E-2</v>
      </c>
      <c r="AR13" s="2">
        <f>[1]!EM_S_VAL_PE_TTM(AR$2,$A13)*AR$4</f>
        <v>9.732030417263994E-2</v>
      </c>
      <c r="AS13" s="2">
        <f>[1]!EM_S_VAL_PE_TTM(AS$2,$A13)*AS$4</f>
        <v>0.45419395445139255</v>
      </c>
      <c r="AT13" s="2">
        <f>[1]!EM_S_VAL_PE_TTM(AT$2,$A13)*AT$4</f>
        <v>-5.3518553258035829E-3</v>
      </c>
      <c r="AU13" s="2">
        <f>[1]!EM_S_VAL_PE_TTM(AU$2,$A13)*AU$4</f>
        <v>0.33120502621654535</v>
      </c>
      <c r="AV13" s="2">
        <f>[1]!EM_S_VAL_PE_TTM(AV$2,$A13)*AV$4</f>
        <v>-1.4245175685284339E-2</v>
      </c>
      <c r="AW13" s="2">
        <f>[1]!EM_S_VAL_PE_TTM(AW$2,$A13)*AW$4</f>
        <v>1.4720913005001177E-2</v>
      </c>
      <c r="AX13" s="2">
        <f>[1]!EM_S_VAL_PE_TTM(AX$2,$A13)*AX$4</f>
        <v>2.508525514274125E-2</v>
      </c>
      <c r="AY13" s="2">
        <f>[1]!EM_S_VAL_PE_TTM(AY$2,$A13)*AY$4</f>
        <v>-1.3126137637761587E-3</v>
      </c>
      <c r="AZ13" s="2">
        <f>[1]!EM_S_VAL_PE_TTM(AZ$2,$A13)*AZ$4</f>
        <v>1.6047312341356181E-2</v>
      </c>
      <c r="BA13" s="2">
        <f>[1]!EM_S_VAL_PE_TTM(BA$2,$A13)*BA$4</f>
        <v>0.36719196665163567</v>
      </c>
      <c r="BB13" s="2">
        <f>[1]!EM_S_VAL_PE_TTM(BB$2,$A13)*BB$4</f>
        <v>-3.5285126938712974E-3</v>
      </c>
      <c r="BC13" s="2">
        <f>[1]!EM_S_VAL_PE_TTM(BC$2,$A13)*BC$4</f>
        <v>2.9776801352440678</v>
      </c>
      <c r="BD13" s="2">
        <f>[1]!EM_S_VAL_PE_TTM(BD$2,$A13)*BD$4</f>
        <v>7.0547784509885414E-2</v>
      </c>
      <c r="BE13" s="2">
        <f>[1]!EM_S_VAL_PE_TTM(BE$2,$A13)*BE$4</f>
        <v>0.89784041187914232</v>
      </c>
      <c r="BF13" s="2">
        <f>[1]!EM_S_VAL_PE_TTM(BF$2,$A13)*BF$4</f>
        <v>-5.9288932510226329E-2</v>
      </c>
      <c r="BG13" s="2">
        <f>[1]!EM_S_VAL_PE_TTM(BG$2,$A13)*BG$4</f>
        <v>6.9059898009935575E-2</v>
      </c>
      <c r="BH13" s="2">
        <f>[1]!EM_S_VAL_PE_TTM(BH$2,$A13)*BH$4</f>
        <v>5.0850111263865266E-2</v>
      </c>
      <c r="BI13" s="2">
        <f>[1]!EM_S_VAL_PE_TTM(BI$2,$A13)*BI$4</f>
        <v>0.14497729259563188</v>
      </c>
      <c r="BJ13" s="2">
        <f>[1]!EM_S_VAL_PE_TTM(BJ$2,$A13)*BJ$4</f>
        <v>0.87255622676329303</v>
      </c>
      <c r="BK13" s="2">
        <f>[1]!EM_S_VAL_PE_TTM(BK$2,$A13)*BK$4</f>
        <v>0.18315630676879902</v>
      </c>
      <c r="BL13" s="2">
        <f>[1]!EM_S_VAL_PE_TTM(BL$2,$A13)*BL$4</f>
        <v>2.8617257814444712</v>
      </c>
      <c r="BM13" s="2">
        <f>[1]!EM_S_VAL_PE_TTM(BM$2,$A13)*BM$4</f>
        <v>0.16474704954729219</v>
      </c>
      <c r="BN13" s="2">
        <f>[1]!EM_S_VAL_PE_TTM(BN$2,$A13)*BN$4</f>
        <v>-0.45896821267448934</v>
      </c>
      <c r="BO13" s="2">
        <f>[1]!EM_S_VAL_PE_TTM(BO$2,$A13)*BO$4</f>
        <v>0.15288843484587716</v>
      </c>
      <c r="BP13" s="2">
        <f>[1]!EM_S_VAL_PE_TTM(BP$2,$A13)*BP$4</f>
        <v>3.6042823098125214</v>
      </c>
      <c r="BQ13" s="2">
        <f>[1]!EM_S_VAL_PE_TTM(BQ$2,$A13)*BQ$4</f>
        <v>-3.6507730879546264E-2</v>
      </c>
      <c r="BR13" s="2">
        <f>[1]!EM_S_VAL_PE_TTM(BR$2,$A13)*BR$4</f>
        <v>0.26337081754713082</v>
      </c>
      <c r="BS13" s="2">
        <f>[1]!EM_S_VAL_PE_TTM(BS$2,$A13)*BS$4</f>
        <v>-4.066007345369802</v>
      </c>
      <c r="BT13" s="2">
        <f>[1]!EM_S_VAL_PE_TTM(BT$2,$A13)*BT$4</f>
        <v>-7.2510112480787994E-2</v>
      </c>
    </row>
    <row r="14" spans="1:72">
      <c r="A14" s="5">
        <f>[2]Sheet1!A9</f>
        <v>44084</v>
      </c>
      <c r="B14" s="6">
        <f t="shared" si="4"/>
        <v>22.000151927532141</v>
      </c>
      <c r="C14" s="6">
        <f t="shared" si="5"/>
        <v>26.350007449333649</v>
      </c>
      <c r="D14" s="6">
        <f t="shared" si="6"/>
        <v>29.720943037204485</v>
      </c>
      <c r="E14" s="6">
        <f t="shared" si="7"/>
        <v>22.979071861462813</v>
      </c>
      <c r="F14" s="2">
        <f>[1]!EM_S_VAL_PE_TTM(F$2,$A14)*F$4</f>
        <v>0.23025167654252895</v>
      </c>
      <c r="G14" s="2">
        <f>[1]!EM_S_VAL_PE_TTM(G$2,$A14)*G$4</f>
        <v>2.8764192294648994</v>
      </c>
      <c r="H14" s="2">
        <f>[1]!EM_S_VAL_PE_TTM(H$2,$A14)*H$4</f>
        <v>0.12780298741724491</v>
      </c>
      <c r="I14" s="2">
        <f>[1]!EM_S_VAL_PE_TTM(I$2,$A14)*I$4</f>
        <v>0.21362924777581804</v>
      </c>
      <c r="J14" s="2">
        <f>[1]!EM_S_VAL_PE_TTM(J$2,$A14)*J$4</f>
        <v>4.0865296403739579E-2</v>
      </c>
      <c r="K14" s="2">
        <f>[1]!EM_S_VAL_PE_TTM(K$2,$A14)*K$4</f>
        <v>3.3265024005919269E-2</v>
      </c>
      <c r="L14" s="2">
        <f>[1]!EM_S_VAL_PE_TTM(L$2,$A14)*L$4</f>
        <v>6.2234386379197613E-2</v>
      </c>
      <c r="M14" s="2">
        <f>[1]!EM_S_VAL_PE_TTM(M$2,$A14)*M$4</f>
        <v>0.17344032515509444</v>
      </c>
      <c r="N14" s="2">
        <f>[1]!EM_S_VAL_PE_TTM(N$2,$A14)*N$4</f>
        <v>5.1339556915466204E-2</v>
      </c>
      <c r="O14" s="2">
        <f>[1]!EM_S_VAL_PE_TTM(O$2,$A14)*O$4</f>
        <v>6.0486400862745655E-2</v>
      </c>
      <c r="P14" s="2">
        <f>[1]!EM_S_VAL_PE_TTM(P$2,$A14)*P$4</f>
        <v>8.9466704087777849E-2</v>
      </c>
      <c r="Q14" s="2">
        <f>[1]!EM_S_VAL_PE_TTM(Q$2,$A14)*Q$4</f>
        <v>5.0363860579594903E-2</v>
      </c>
      <c r="R14" s="2">
        <f>[1]!EM_S_VAL_PE_TTM(R$2,$A14)*R$4</f>
        <v>3.3803528329731769E-2</v>
      </c>
      <c r="S14" s="2">
        <f>[1]!EM_S_VAL_PE_TTM(S$2,$A14)*S$4</f>
        <v>4.7505436332561067E-2</v>
      </c>
      <c r="T14" s="2">
        <f>[1]!EM_S_VAL_PE_TTM(T$2,$A14)*T$4</f>
        <v>4.6364293679380671E-2</v>
      </c>
      <c r="U14" s="2">
        <f>[1]!EM_S_VAL_PE_TTM(U$2,$A14)*U$4</f>
        <v>0.13835350798572493</v>
      </c>
      <c r="V14" s="2">
        <f>[1]!EM_S_VAL_PE_TTM(V$2,$A14)*V$4</f>
        <v>0.28283356493261697</v>
      </c>
      <c r="W14" s="2">
        <f>[1]!EM_S_VAL_PE_TTM(W$2,$A14)*W$4</f>
        <v>0.37501609474142311</v>
      </c>
      <c r="X14" s="2">
        <f>[1]!EM_S_VAL_PE_TTM(X$2,$A14)*X$4</f>
        <v>2.8021900940966196E-2</v>
      </c>
      <c r="Y14" s="2">
        <f>[1]!EM_S_VAL_PE_TTM(Y$2,$A14)*Y$4</f>
        <v>0.46155588918145951</v>
      </c>
      <c r="Z14" s="2">
        <f>[1]!EM_S_VAL_PE_TTM(Z$2,$A14)*Z$4</f>
        <v>4.4311390800668378E-2</v>
      </c>
      <c r="AA14" s="2">
        <f>[1]!EM_S_VAL_PE_TTM(AA$2,$A14)*AA$4</f>
        <v>0.22390654001011936</v>
      </c>
      <c r="AB14" s="2">
        <f>[1]!EM_S_VAL_PE_TTM(AB$2,$A14)*AB$4</f>
        <v>5.6362004420529854E-2</v>
      </c>
      <c r="AC14" s="2">
        <f>[1]!EM_S_VAL_PE_TTM(AC$2,$A14)*AC$4</f>
        <v>0.20196648804379533</v>
      </c>
      <c r="AD14" s="2">
        <f>[1]!EM_S_VAL_PE_TTM(AD$2,$A14)*AD$4</f>
        <v>0.35753057823749418</v>
      </c>
      <c r="AE14" s="2">
        <f>[1]!EM_S_VAL_PE_TTM(AE$2,$A14)*AE$4</f>
        <v>5.6772191006105102</v>
      </c>
      <c r="AF14" s="2">
        <f>[1]!EM_S_VAL_PE_TTM(AF$2,$A14)*AF$4</f>
        <v>0.26873266108575111</v>
      </c>
      <c r="AG14" s="2">
        <f>[1]!EM_S_VAL_PE_TTM(AG$2,$A14)*AG$4</f>
        <v>0.34605785383580845</v>
      </c>
      <c r="AH14" s="2">
        <f>[1]!EM_S_VAL_PE_TTM(AH$2,$A14)*AH$4</f>
        <v>0.16757434925132803</v>
      </c>
      <c r="AI14" s="2">
        <f>[1]!EM_S_VAL_PE_TTM(AI$2,$A14)*AI$4</f>
        <v>9.9825023009131431E-2</v>
      </c>
      <c r="AJ14" s="2">
        <f>[1]!EM_S_VAL_PE_TTM(AJ$2,$A14)*AJ$4</f>
        <v>-0.10427060467776865</v>
      </c>
      <c r="AK14" s="2">
        <f>[1]!EM_S_VAL_PE_TTM(AK$2,$A14)*AK$4</f>
        <v>8.0016738852950423E-2</v>
      </c>
      <c r="AL14" s="2">
        <f>[1]!EM_S_VAL_PE_TTM(AL$2,$A14)*AL$4</f>
        <v>5.6317104845662144E-2</v>
      </c>
      <c r="AM14" s="2">
        <f>[1]!EM_S_VAL_PE_TTM(AM$2,$A14)*AM$4</f>
        <v>0.15279881473309573</v>
      </c>
      <c r="AN14" s="2">
        <f>[1]!EM_S_VAL_PE_TTM(AN$2,$A14)*AN$4</f>
        <v>-0.11636021807674866</v>
      </c>
      <c r="AO14" s="2">
        <f>[1]!EM_S_VAL_PE_TTM(AO$2,$A14)*AO$4</f>
        <v>-6.3678905580419583E-3</v>
      </c>
      <c r="AP14" s="2">
        <f>[1]!EM_S_VAL_PE_TTM(AP$2,$A14)*AP$4</f>
        <v>-0.10201194344038578</v>
      </c>
      <c r="AQ14" s="2">
        <f>[1]!EM_S_VAL_PE_TTM(AQ$2,$A14)*AQ$4</f>
        <v>4.3597112395894422E-2</v>
      </c>
      <c r="AR14" s="2">
        <f>[1]!EM_S_VAL_PE_TTM(AR$2,$A14)*AR$4</f>
        <v>9.3622132607580386E-2</v>
      </c>
      <c r="AS14" s="2">
        <f>[1]!EM_S_VAL_PE_TTM(AS$2,$A14)*AS$4</f>
        <v>0.45663103021819812</v>
      </c>
      <c r="AT14" s="2">
        <f>[1]!EM_S_VAL_PE_TTM(AT$2,$A14)*AT$4</f>
        <v>-5.0921329344490538E-3</v>
      </c>
      <c r="AU14" s="2">
        <f>[1]!EM_S_VAL_PE_TTM(AU$2,$A14)*AU$4</f>
        <v>0.3200465108006354</v>
      </c>
      <c r="AV14" s="2">
        <f>[1]!EM_S_VAL_PE_TTM(AV$2,$A14)*AV$4</f>
        <v>-1.4176689265773606E-2</v>
      </c>
      <c r="AW14" s="2">
        <f>[1]!EM_S_VAL_PE_TTM(AW$2,$A14)*AW$4</f>
        <v>1.4080873315353185E-2</v>
      </c>
      <c r="AX14" s="2">
        <f>[1]!EM_S_VAL_PE_TTM(AX$2,$A14)*AX$4</f>
        <v>2.4249079969275809E-2</v>
      </c>
      <c r="AY14" s="2">
        <f>[1]!EM_S_VAL_PE_TTM(AY$2,$A14)*AY$4</f>
        <v>-1.2652899317274898E-3</v>
      </c>
      <c r="AZ14" s="2">
        <f>[1]!EM_S_VAL_PE_TTM(AZ$2,$A14)*AZ$4</f>
        <v>1.6047312341356181E-2</v>
      </c>
      <c r="BA14" s="2">
        <f>[1]!EM_S_VAL_PE_TTM(BA$2,$A14)*BA$4</f>
        <v>0.36275706248807088</v>
      </c>
      <c r="BB14" s="2">
        <f>[1]!EM_S_VAL_PE_TTM(BB$2,$A14)*BB$4</f>
        <v>-3.3488199100511632E-3</v>
      </c>
      <c r="BC14" s="2">
        <f>[1]!EM_S_VAL_PE_TTM(BC$2,$A14)*BC$4</f>
        <v>2.9994468029455392</v>
      </c>
      <c r="BD14" s="2">
        <f>[1]!EM_S_VAL_PE_TTM(BD$2,$A14)*BD$4</f>
        <v>7.0676874706903148E-2</v>
      </c>
      <c r="BE14" s="2">
        <f>[1]!EM_S_VAL_PE_TTM(BE$2,$A14)*BE$4</f>
        <v>0.90584663199116155</v>
      </c>
      <c r="BF14" s="2">
        <f>[1]!EM_S_VAL_PE_TTM(BF$2,$A14)*BF$4</f>
        <v>-5.8394005226635848E-2</v>
      </c>
      <c r="BG14" s="2">
        <f>[1]!EM_S_VAL_PE_TTM(BG$2,$A14)*BG$4</f>
        <v>6.8211235669787124E-2</v>
      </c>
      <c r="BH14" s="2">
        <f>[1]!EM_S_VAL_PE_TTM(BH$2,$A14)*BH$4</f>
        <v>4.9051168669149492E-2</v>
      </c>
      <c r="BI14" s="2">
        <f>[1]!EM_S_VAL_PE_TTM(BI$2,$A14)*BI$4</f>
        <v>0.14292164436149704</v>
      </c>
      <c r="BJ14" s="2">
        <f>[1]!EM_S_VAL_PE_TTM(BJ$2,$A14)*BJ$4</f>
        <v>0.85539118623058041</v>
      </c>
      <c r="BK14" s="2">
        <f>[1]!EM_S_VAL_PE_TTM(BK$2,$A14)*BK$4</f>
        <v>0.17730381772765846</v>
      </c>
      <c r="BL14" s="2">
        <f>[1]!EM_S_VAL_PE_TTM(BL$2,$A14)*BL$4</f>
        <v>2.8669766553083855</v>
      </c>
      <c r="BM14" s="2">
        <f>[1]!EM_S_VAL_PE_TTM(BM$2,$A14)*BM$4</f>
        <v>0.15785066142023602</v>
      </c>
      <c r="BN14" s="2">
        <f>[1]!EM_S_VAL_PE_TTM(BN$2,$A14)*BN$4</f>
        <v>-0.44708554049019961</v>
      </c>
      <c r="BO14" s="2">
        <f>[1]!EM_S_VAL_PE_TTM(BO$2,$A14)*BO$4</f>
        <v>0.14645373640572024</v>
      </c>
      <c r="BP14" s="2">
        <f>[1]!EM_S_VAL_PE_TTM(BP$2,$A14)*BP$4</f>
        <v>3.6749545122398137</v>
      </c>
      <c r="BQ14" s="2">
        <f>[1]!EM_S_VAL_PE_TTM(BQ$2,$A14)*BQ$4</f>
        <v>-3.5199991268995354E-2</v>
      </c>
      <c r="BR14" s="2">
        <f>[1]!EM_S_VAL_PE_TTM(BR$2,$A14)*BR$4</f>
        <v>0.24297509767050796</v>
      </c>
      <c r="BS14" s="2">
        <f>[1]!EM_S_VAL_PE_TTM(BS$2,$A14)*BS$4</f>
        <v>-3.8790644789160176</v>
      </c>
      <c r="BT14" s="2">
        <f>[1]!EM_S_VAL_PE_TTM(BT$2,$A14)*BT$4</f>
        <v>-7.1939166705102392E-2</v>
      </c>
    </row>
    <row r="15" spans="1:72">
      <c r="A15" s="5">
        <f>[2]Sheet1!A10</f>
        <v>44085</v>
      </c>
      <c r="B15" s="6">
        <f t="shared" si="4"/>
        <v>22.087021664027073</v>
      </c>
      <c r="C15" s="6">
        <f t="shared" si="5"/>
        <v>26.350007449333649</v>
      </c>
      <c r="D15" s="6">
        <f t="shared" si="6"/>
        <v>29.720943037204485</v>
      </c>
      <c r="E15" s="6">
        <f t="shared" si="7"/>
        <v>22.979071861462813</v>
      </c>
      <c r="F15" s="2">
        <f>[1]!EM_S_VAL_PE_TTM(F$2,$A15)*F$4</f>
        <v>0.23686363345949041</v>
      </c>
      <c r="G15" s="2">
        <f>[1]!EM_S_VAL_PE_TTM(G$2,$A15)*G$4</f>
        <v>2.8769910439539959</v>
      </c>
      <c r="H15" s="2">
        <f>[1]!EM_S_VAL_PE_TTM(H$2,$A15)*H$4</f>
        <v>0.12633879607682361</v>
      </c>
      <c r="I15" s="2">
        <f>[1]!EM_S_VAL_PE_TTM(I$2,$A15)*I$4</f>
        <v>0.21799995058640118</v>
      </c>
      <c r="J15" s="2">
        <f>[1]!EM_S_VAL_PE_TTM(J$2,$A15)*J$4</f>
        <v>4.0999795458862141E-2</v>
      </c>
      <c r="K15" s="2">
        <f>[1]!EM_S_VAL_PE_TTM(K$2,$A15)*K$4</f>
        <v>3.3410497874341853E-2</v>
      </c>
      <c r="L15" s="2">
        <f>[1]!EM_S_VAL_PE_TTM(L$2,$A15)*L$4</f>
        <v>6.1962836100575319E-2</v>
      </c>
      <c r="M15" s="2">
        <f>[1]!EM_S_VAL_PE_TTM(M$2,$A15)*M$4</f>
        <v>0.17776911861548214</v>
      </c>
      <c r="N15" s="2">
        <f>[1]!EM_S_VAL_PE_TTM(N$2,$A15)*N$4</f>
        <v>5.1443976359521339E-2</v>
      </c>
      <c r="O15" s="2">
        <f>[1]!EM_S_VAL_PE_TTM(O$2,$A15)*O$4</f>
        <v>6.0694854835160808E-2</v>
      </c>
      <c r="P15" s="2">
        <f>[1]!EM_S_VAL_PE_TTM(P$2,$A15)*P$4</f>
        <v>9.1011655007960934E-2</v>
      </c>
      <c r="Q15" s="2">
        <f>[1]!EM_S_VAL_PE_TTM(Q$2,$A15)*Q$4</f>
        <v>5.1116908715078735E-2</v>
      </c>
      <c r="R15" s="2">
        <f>[1]!EM_S_VAL_PE_TTM(R$2,$A15)*R$4</f>
        <v>3.4645498133859906E-2</v>
      </c>
      <c r="S15" s="2">
        <f>[1]!EM_S_VAL_PE_TTM(S$2,$A15)*S$4</f>
        <v>4.845317571847961E-2</v>
      </c>
      <c r="T15" s="2">
        <f>[1]!EM_S_VAL_PE_TTM(T$2,$A15)*T$4</f>
        <v>4.7965325051159427E-2</v>
      </c>
      <c r="U15" s="2">
        <f>[1]!EM_S_VAL_PE_TTM(U$2,$A15)*U$4</f>
        <v>0.16602420955220645</v>
      </c>
      <c r="V15" s="2">
        <f>[1]!EM_S_VAL_PE_TTM(V$2,$A15)*V$4</f>
        <v>0.2833774755853814</v>
      </c>
      <c r="W15" s="2">
        <f>[1]!EM_S_VAL_PE_TTM(W$2,$A15)*W$4</f>
        <v>0.38024019954476612</v>
      </c>
      <c r="X15" s="2">
        <f>[1]!EM_S_VAL_PE_TTM(X$2,$A15)*X$4</f>
        <v>2.8240480512014068E-2</v>
      </c>
      <c r="Y15" s="2">
        <f>[1]!EM_S_VAL_PE_TTM(Y$2,$A15)*Y$4</f>
        <v>0.42037896476034176</v>
      </c>
      <c r="Z15" s="2">
        <f>[1]!EM_S_VAL_PE_TTM(Z$2,$A15)*Z$4</f>
        <v>4.5333961359440469E-2</v>
      </c>
      <c r="AA15" s="2">
        <f>[1]!EM_S_VAL_PE_TTM(AA$2,$A15)*AA$4</f>
        <v>0.23076718615499334</v>
      </c>
      <c r="AB15" s="2">
        <f>[1]!EM_S_VAL_PE_TTM(AB$2,$A15)*AB$4</f>
        <v>6.0978687373022707E-2</v>
      </c>
      <c r="AC15" s="2">
        <f>[1]!EM_S_VAL_PE_TTM(AC$2,$A15)*AC$4</f>
        <v>0.19461914542928893</v>
      </c>
      <c r="AD15" s="2">
        <f>[1]!EM_S_VAL_PE_TTM(AD$2,$A15)*AD$4</f>
        <v>0.36582971388759111</v>
      </c>
      <c r="AE15" s="2">
        <f>[1]!EM_S_VAL_PE_TTM(AE$2,$A15)*AE$4</f>
        <v>5.7013408204088849</v>
      </c>
      <c r="AF15" s="2">
        <f>[1]!EM_S_VAL_PE_TTM(AF$2,$A15)*AF$4</f>
        <v>0.2693338527460013</v>
      </c>
      <c r="AG15" s="2">
        <f>[1]!EM_S_VAL_PE_TTM(AG$2,$A15)*AG$4</f>
        <v>0.34053565403918346</v>
      </c>
      <c r="AH15" s="2">
        <f>[1]!EM_S_VAL_PE_TTM(AH$2,$A15)*AH$4</f>
        <v>0.17245266277097274</v>
      </c>
      <c r="AI15" s="2">
        <f>[1]!EM_S_VAL_PE_TTM(AI$2,$A15)*AI$4</f>
        <v>9.871173280232165E-2</v>
      </c>
      <c r="AJ15" s="2">
        <f>[1]!EM_S_VAL_PE_TTM(AJ$2,$A15)*AJ$4</f>
        <v>-0.10515801406378042</v>
      </c>
      <c r="AK15" s="2">
        <f>[1]!EM_S_VAL_PE_TTM(AK$2,$A15)*AK$4</f>
        <v>9.2050506244592684E-2</v>
      </c>
      <c r="AL15" s="2">
        <f>[1]!EM_S_VAL_PE_TTM(AL$2,$A15)*AL$4</f>
        <v>5.887950525319513E-2</v>
      </c>
      <c r="AM15" s="2">
        <f>[1]!EM_S_VAL_PE_TTM(AM$2,$A15)*AM$4</f>
        <v>0.15340797940796624</v>
      </c>
      <c r="AN15" s="2">
        <f>[1]!EM_S_VAL_PE_TTM(AN$2,$A15)*AN$4</f>
        <v>-0.12242459426186716</v>
      </c>
      <c r="AO15" s="2">
        <f>[1]!EM_S_VAL_PE_TTM(AO$2,$A15)*AO$4</f>
        <v>-6.608946339809291E-3</v>
      </c>
      <c r="AP15" s="2">
        <f>[1]!EM_S_VAL_PE_TTM(AP$2,$A15)*AP$4</f>
        <v>-0.10906752454083803</v>
      </c>
      <c r="AQ15" s="2">
        <f>[1]!EM_S_VAL_PE_TTM(AQ$2,$A15)*AQ$4</f>
        <v>4.3857860689497159E-2</v>
      </c>
      <c r="AR15" s="2">
        <f>[1]!EM_S_VAL_PE_TTM(AR$2,$A15)*AR$4</f>
        <v>9.4011413814634168E-2</v>
      </c>
      <c r="AS15" s="2">
        <f>[1]!EM_S_VAL_PE_TTM(AS$2,$A15)*AS$4</f>
        <v>0.45791370153276378</v>
      </c>
      <c r="AT15" s="2">
        <f>[1]!EM_S_VAL_PE_TTM(AT$2,$A15)*AT$4</f>
        <v>-5.0370403049133572E-3</v>
      </c>
      <c r="AU15" s="2">
        <f>[1]!EM_S_VAL_PE_TTM(AU$2,$A15)*AU$4</f>
        <v>0.3286689998821139</v>
      </c>
      <c r="AV15" s="2">
        <f>[1]!EM_S_VAL_PE_TTM(AV$2,$A15)*AV$4</f>
        <v>-1.3971230007241408E-2</v>
      </c>
      <c r="AW15" s="2">
        <f>[1]!EM_S_VAL_PE_TTM(AW$2,$A15)*AW$4</f>
        <v>1.42231043511373E-2</v>
      </c>
      <c r="AX15" s="2">
        <f>[1]!EM_S_VAL_PE_TTM(AX$2,$A15)*AX$4</f>
        <v>2.4611422541383075E-2</v>
      </c>
      <c r="AY15" s="2">
        <f>[1]!EM_S_VAL_PE_TTM(AY$2,$A15)*AY$4</f>
        <v>-1.2578177500334193E-3</v>
      </c>
      <c r="AZ15" s="2">
        <f>[1]!EM_S_VAL_PE_TTM(AZ$2,$A15)*AZ$4</f>
        <v>1.6047312341356181E-2</v>
      </c>
      <c r="BA15" s="2">
        <f>[1]!EM_S_VAL_PE_TTM(BA$2,$A15)*BA$4</f>
        <v>0.36692044192906526</v>
      </c>
      <c r="BB15" s="2">
        <f>[1]!EM_S_VAL_PE_TTM(BB$2,$A15)*BB$4</f>
        <v>-3.1854628400753652E-3</v>
      </c>
      <c r="BC15" s="2">
        <f>[1]!EM_S_VAL_PE_TTM(BC$2,$A15)*BC$4</f>
        <v>3.0429801383484829</v>
      </c>
      <c r="BD15" s="2">
        <f>[1]!EM_S_VAL_PE_TTM(BD$2,$A15)*BD$4</f>
        <v>7.0547784509885414E-2</v>
      </c>
      <c r="BE15" s="2">
        <f>[1]!EM_S_VAL_PE_TTM(BE$2,$A15)*BE$4</f>
        <v>0.90710475247538425</v>
      </c>
      <c r="BF15" s="2">
        <f>[1]!EM_S_VAL_PE_TTM(BF$2,$A15)*BF$4</f>
        <v>-5.8916046138992165E-2</v>
      </c>
      <c r="BG15" s="2">
        <f>[1]!EM_S_VAL_PE_TTM(BG$2,$A15)*BG$4</f>
        <v>6.9590311976022071E-2</v>
      </c>
      <c r="BH15" s="2">
        <f>[1]!EM_S_VAL_PE_TTM(BH$2,$A15)*BH$4</f>
        <v>4.9171098157954438E-2</v>
      </c>
      <c r="BI15" s="2">
        <f>[1]!EM_S_VAL_PE_TTM(BI$2,$A15)*BI$4</f>
        <v>0.14367898849804728</v>
      </c>
      <c r="BJ15" s="2">
        <f>[1]!EM_S_VAL_PE_TTM(BJ$2,$A15)*BJ$4</f>
        <v>0.87541706686872389</v>
      </c>
      <c r="BK15" s="2">
        <f>[1]!EM_S_VAL_PE_TTM(BK$2,$A15)*BK$4</f>
        <v>0.17597370654619421</v>
      </c>
      <c r="BL15" s="2">
        <f>[1]!EM_S_VAL_PE_TTM(BL$2,$A15)*BL$4</f>
        <v>2.8806289255416111</v>
      </c>
      <c r="BM15" s="2">
        <f>[1]!EM_S_VAL_PE_TTM(BM$2,$A15)*BM$4</f>
        <v>0.15823379410338853</v>
      </c>
      <c r="BN15" s="2">
        <f>[1]!EM_S_VAL_PE_TTM(BN$2,$A15)*BN$4</f>
        <v>-0.45005620853627204</v>
      </c>
      <c r="BO15" s="2">
        <f>[1]!EM_S_VAL_PE_TTM(BO$2,$A15)*BO$4</f>
        <v>0.14696851227673954</v>
      </c>
      <c r="BP15" s="2">
        <f>[1]!EM_S_VAL_PE_TTM(BP$2,$A15)*BP$4</f>
        <v>3.66805966341194</v>
      </c>
      <c r="BQ15" s="2">
        <f>[1]!EM_S_VAL_PE_TTM(BQ$2,$A15)*BQ$4</f>
        <v>-3.5091012966307594E-2</v>
      </c>
      <c r="BR15" s="2">
        <f>[1]!EM_S_VAL_PE_TTM(BR$2,$A15)*BR$4</f>
        <v>0.24208832724602483</v>
      </c>
      <c r="BS15" s="2">
        <f>[1]!EM_S_VAL_PE_TTM(BS$2,$A15)*BS$4</f>
        <v>-3.9258001955294639</v>
      </c>
      <c r="BT15" s="2">
        <f>[1]!EM_S_VAL_PE_TTM(BT$2,$A15)*BT$4</f>
        <v>-7.3271373515035446E-2</v>
      </c>
    </row>
    <row r="16" spans="1:72">
      <c r="A16" s="5">
        <f>[2]Sheet1!A11</f>
        <v>44088</v>
      </c>
      <c r="B16" s="6">
        <f t="shared" si="4"/>
        <v>22.562981485240208</v>
      </c>
      <c r="C16" s="6">
        <f t="shared" si="5"/>
        <v>26.350007449333649</v>
      </c>
      <c r="D16" s="6">
        <f t="shared" si="6"/>
        <v>29.720943037204485</v>
      </c>
      <c r="E16" s="6">
        <f t="shared" si="7"/>
        <v>22.979071861462813</v>
      </c>
      <c r="F16" s="2">
        <f>[1]!EM_S_VAL_PE_TTM(F$2,$A16)*F$4</f>
        <v>0.24658709954766536</v>
      </c>
      <c r="G16" s="2">
        <f>[1]!EM_S_VAL_PE_TTM(G$2,$A16)*G$4</f>
        <v>2.9050099714098665</v>
      </c>
      <c r="H16" s="2">
        <f>[1]!EM_S_VAL_PE_TTM(H$2,$A16)*H$4</f>
        <v>0.12640851946085405</v>
      </c>
      <c r="I16" s="2">
        <f>[1]!EM_S_VAL_PE_TTM(I$2,$A16)*I$4</f>
        <v>0.22031909895849425</v>
      </c>
      <c r="J16" s="2">
        <f>[1]!EM_S_VAL_PE_TTM(J$2,$A16)*J$4</f>
        <v>4.1067044977266522E-2</v>
      </c>
      <c r="K16" s="2">
        <f>[1]!EM_S_VAL_PE_TTM(K$2,$A16)*K$4</f>
        <v>3.321653271644507E-2</v>
      </c>
      <c r="L16" s="2">
        <f>[1]!EM_S_VAL_PE_TTM(L$2,$A16)*L$4</f>
        <v>5.97163747132703E-2</v>
      </c>
      <c r="M16" s="2">
        <f>[1]!EM_S_VAL_PE_TTM(M$2,$A16)*M$4</f>
        <v>0.17942848945229697</v>
      </c>
      <c r="N16" s="2">
        <f>[1]!EM_S_VAL_PE_TTM(N$2,$A16)*N$4</f>
        <v>5.081745974194965E-2</v>
      </c>
      <c r="O16" s="2">
        <f>[1]!EM_S_VAL_PE_TTM(O$2,$A16)*O$4</f>
        <v>6.541981205395149E-2</v>
      </c>
      <c r="P16" s="2">
        <f>[1]!EM_S_VAL_PE_TTM(P$2,$A16)*P$4</f>
        <v>9.0590304775844552E-2</v>
      </c>
      <c r="Q16" s="2">
        <f>[1]!EM_S_VAL_PE_TTM(Q$2,$A16)*Q$4</f>
        <v>5.4671296000928835E-2</v>
      </c>
      <c r="R16" s="2">
        <f>[1]!EM_S_VAL_PE_TTM(R$2,$A16)*R$4</f>
        <v>3.4863786593698994E-2</v>
      </c>
      <c r="S16" s="2">
        <f>[1]!EM_S_VAL_PE_TTM(S$2,$A16)*S$4</f>
        <v>4.71895232135566E-2</v>
      </c>
      <c r="T16" s="2">
        <f>[1]!EM_S_VAL_PE_TTM(T$2,$A16)*T$4</f>
        <v>4.7243548627517888E-2</v>
      </c>
      <c r="U16" s="2">
        <f>[1]!EM_S_VAL_PE_TTM(U$2,$A16)*U$4</f>
        <v>0.17578476524752867</v>
      </c>
      <c r="V16" s="2">
        <f>[1]!EM_S_VAL_PE_TTM(V$2,$A16)*V$4</f>
        <v>0.28446529699669909</v>
      </c>
      <c r="W16" s="2">
        <f>[1]!EM_S_VAL_PE_TTM(W$2,$A16)*W$4</f>
        <v>0.38471800372412546</v>
      </c>
      <c r="X16" s="2">
        <f>[1]!EM_S_VAL_PE_TTM(X$2,$A16)*X$4</f>
        <v>2.911479879620555E-2</v>
      </c>
      <c r="Y16" s="2">
        <f>[1]!EM_S_VAL_PE_TTM(Y$2,$A16)*Y$4</f>
        <v>0.45144882591574859</v>
      </c>
      <c r="Z16" s="2">
        <f>[1]!EM_S_VAL_PE_TTM(Z$2,$A16)*Z$4</f>
        <v>4.5845246638826512E-2</v>
      </c>
      <c r="AA16" s="2">
        <f>[1]!EM_S_VAL_PE_TTM(AA$2,$A16)*AA$4</f>
        <v>0.23770579410084677</v>
      </c>
      <c r="AB16" s="2">
        <f>[1]!EM_S_VAL_PE_TTM(AB$2,$A16)*AB$4</f>
        <v>6.5306827657634597E-2</v>
      </c>
      <c r="AC16" s="2">
        <f>[1]!EM_S_VAL_PE_TTM(AC$2,$A16)*AC$4</f>
        <v>0.20008693529348184</v>
      </c>
      <c r="AD16" s="2">
        <f>[1]!EM_S_VAL_PE_TTM(AD$2,$A16)*AD$4</f>
        <v>0.36974080077673666</v>
      </c>
      <c r="AE16" s="2">
        <f>[1]!EM_S_VAL_PE_TTM(AE$2,$A16)*AE$4</f>
        <v>5.8581320005060666</v>
      </c>
      <c r="AF16" s="2">
        <f>[1]!EM_S_VAL_PE_TTM(AF$2,$A16)*AF$4</f>
        <v>0.27790083352158179</v>
      </c>
      <c r="AG16" s="2">
        <f>[1]!EM_S_VAL_PE_TTM(AG$2,$A16)*AG$4</f>
        <v>0.33869492077978647</v>
      </c>
      <c r="AH16" s="2">
        <f>[1]!EM_S_VAL_PE_TTM(AH$2,$A16)*AH$4</f>
        <v>0.17330850726581115</v>
      </c>
      <c r="AI16" s="2">
        <f>[1]!EM_S_VAL_PE_TTM(AI$2,$A16)*AI$4</f>
        <v>0.10019611974473469</v>
      </c>
      <c r="AJ16" s="2">
        <f>[1]!EM_S_VAL_PE_TTM(AJ$2,$A16)*AJ$4</f>
        <v>-0.10493616171727747</v>
      </c>
      <c r="AK16" s="2">
        <f>[1]!EM_S_VAL_PE_TTM(AK$2,$A16)*AK$4</f>
        <v>9.6738987022702547E-2</v>
      </c>
      <c r="AL16" s="2">
        <f>[1]!EM_S_VAL_PE_TTM(AL$2,$A16)*AL$4</f>
        <v>5.9993592382387273E-2</v>
      </c>
      <c r="AM16" s="2">
        <f>[1]!EM_S_VAL_PE_TTM(AM$2,$A16)*AM$4</f>
        <v>0.1523927049121388</v>
      </c>
      <c r="AN16" s="2">
        <f>[1]!EM_S_VAL_PE_TTM(AN$2,$A16)*AN$4</f>
        <v>-0.12394068831840367</v>
      </c>
      <c r="AO16" s="2">
        <f>[1]!EM_S_VAL_PE_TTM(AO$2,$A16)*AO$4</f>
        <v>-7.5129055696707813E-3</v>
      </c>
      <c r="AP16" s="2">
        <f>[1]!EM_S_VAL_PE_TTM(AP$2,$A16)*AP$4</f>
        <v>-0.13082223293647999</v>
      </c>
      <c r="AQ16" s="2">
        <f>[1]!EM_S_VAL_PE_TTM(AQ$2,$A16)*AQ$4</f>
        <v>4.3805711038528233E-2</v>
      </c>
      <c r="AR16" s="2">
        <f>[1]!EM_S_VAL_PE_TTM(AR$2,$A16)*AR$4</f>
        <v>9.4400695049701833E-2</v>
      </c>
      <c r="AS16" s="2">
        <f>[1]!EM_S_VAL_PE_TTM(AS$2,$A16)*AS$4</f>
        <v>0.44444565159119426</v>
      </c>
      <c r="AT16" s="2">
        <f>[1]!EM_S_VAL_PE_TTM(AT$2,$A16)*AT$4</f>
        <v>-5.1314848076607954E-3</v>
      </c>
      <c r="AU16" s="2">
        <f>[1]!EM_S_VAL_PE_TTM(AU$2,$A16)*AU$4</f>
        <v>0.3367842838485689</v>
      </c>
      <c r="AV16" s="2">
        <f>[1]!EM_S_VAL_PE_TTM(AV$2,$A16)*AV$4</f>
        <v>-1.3765770748709211E-2</v>
      </c>
      <c r="AW16" s="2">
        <f>[1]!EM_S_VAL_PE_TTM(AW$2,$A16)*AW$4</f>
        <v>1.4329777635130254E-2</v>
      </c>
      <c r="AX16" s="2">
        <f>[1]!EM_S_VAL_PE_TTM(AX$2,$A16)*AX$4</f>
        <v>2.4667167556008531E-2</v>
      </c>
      <c r="AY16" s="2">
        <f>[1]!EM_S_VAL_PE_TTM(AY$2,$A16)*AY$4</f>
        <v>-1.2627992008329111E-3</v>
      </c>
      <c r="AZ16" s="2">
        <f>[1]!EM_S_VAL_PE_TTM(AZ$2,$A16)*AZ$4</f>
        <v>1.6047312341356181E-2</v>
      </c>
      <c r="BA16" s="2">
        <f>[1]!EM_S_VAL_PE_TTM(BA$2,$A16)*BA$4</f>
        <v>0.37850549777773818</v>
      </c>
      <c r="BB16" s="2">
        <f>[1]!EM_S_VAL_PE_TTM(BB$2,$A16)*BB$4</f>
        <v>-3.0221057798806464E-3</v>
      </c>
      <c r="BC16" s="2">
        <f>[1]!EM_S_VAL_PE_TTM(BC$2,$A16)*BC$4</f>
        <v>3.1140845855452586</v>
      </c>
      <c r="BD16" s="2">
        <f>[1]!EM_S_VAL_PE_TTM(BD$2,$A16)*BD$4</f>
        <v>6.9708698325273738E-2</v>
      </c>
      <c r="BE16" s="2">
        <f>[1]!EM_S_VAL_PE_TTM(BE$2,$A16)*BE$4</f>
        <v>0.92643405548424906</v>
      </c>
      <c r="BF16" s="2">
        <f>[1]!EM_S_VAL_PE_TTM(BF$2,$A16)*BF$4</f>
        <v>-5.8394005226635848E-2</v>
      </c>
      <c r="BG16" s="2">
        <f>[1]!EM_S_VAL_PE_TTM(BG$2,$A16)*BG$4</f>
        <v>6.9696394758059527E-2</v>
      </c>
      <c r="BH16" s="2">
        <f>[1]!EM_S_VAL_PE_TTM(BH$2,$A16)*BH$4</f>
        <v>4.941095720122473E-2</v>
      </c>
      <c r="BI16" s="2">
        <f>[1]!EM_S_VAL_PE_TTM(BI$2,$A16)*BI$4</f>
        <v>0.14443633252842969</v>
      </c>
      <c r="BJ16" s="2">
        <f>[1]!EM_S_VAL_PE_TTM(BJ$2,$A16)*BJ$4</f>
        <v>0.87827790692421848</v>
      </c>
      <c r="BK16" s="2">
        <f>[1]!EM_S_VAL_PE_TTM(BK$2,$A16)*BK$4</f>
        <v>0.17703779543893158</v>
      </c>
      <c r="BL16" s="2">
        <f>[1]!EM_S_VAL_PE_TTM(BL$2,$A16)*BL$4</f>
        <v>2.9026825921441497</v>
      </c>
      <c r="BM16" s="2">
        <f>[1]!EM_S_VAL_PE_TTM(BM$2,$A16)*BM$4</f>
        <v>0.1574675287540524</v>
      </c>
      <c r="BN16" s="2">
        <f>[1]!EM_S_VAL_PE_TTM(BN$2,$A16)*BN$4</f>
        <v>-0.44857087447289923</v>
      </c>
      <c r="BO16" s="2">
        <f>[1]!EM_S_VAL_PE_TTM(BO$2,$A16)*BO$4</f>
        <v>0.14851283988979749</v>
      </c>
      <c r="BP16" s="2">
        <f>[1]!EM_S_VAL_PE_TTM(BP$2,$A16)*BP$4</f>
        <v>3.7921669438669388</v>
      </c>
      <c r="BQ16" s="2">
        <f>[1]!EM_S_VAL_PE_TTM(BQ$2,$A16)*BQ$4</f>
        <v>-3.4982034663619842E-2</v>
      </c>
      <c r="BR16" s="2">
        <f>[1]!EM_S_VAL_PE_TTM(BR$2,$A16)*BR$4</f>
        <v>0.23676770469912603</v>
      </c>
      <c r="BS16" s="2">
        <f>[1]!EM_S_VAL_PE_TTM(BS$2,$A16)*BS$4</f>
        <v>-3.9550100184687063</v>
      </c>
      <c r="BT16" s="2">
        <f>[1]!EM_S_VAL_PE_TTM(BT$2,$A16)*BT$4</f>
        <v>-7.3461688773597308E-2</v>
      </c>
    </row>
    <row r="17" spans="1:72">
      <c r="A17" s="5">
        <f>[2]Sheet1!A12</f>
        <v>44089</v>
      </c>
      <c r="B17" s="6">
        <f t="shared" si="4"/>
        <v>22.897317521947823</v>
      </c>
      <c r="C17" s="6">
        <f t="shared" si="5"/>
        <v>26.350007449333649</v>
      </c>
      <c r="D17" s="6">
        <f t="shared" si="6"/>
        <v>29.720943037204485</v>
      </c>
      <c r="E17" s="6">
        <f t="shared" si="7"/>
        <v>22.979071861462813</v>
      </c>
      <c r="F17" s="2">
        <f>[1]!EM_S_VAL_PE_TTM(F$2,$A17)*F$4</f>
        <v>0.24176426036103132</v>
      </c>
      <c r="G17" s="2">
        <f>[1]!EM_S_VAL_PE_TTM(G$2,$A17)*G$4</f>
        <v>2.9048193659323855</v>
      </c>
      <c r="H17" s="2">
        <f>[1]!EM_S_VAL_PE_TTM(H$2,$A17)*H$4</f>
        <v>0.12222511561925962</v>
      </c>
      <c r="I17" s="2">
        <f>[1]!EM_S_VAL_PE_TTM(I$2,$A17)*I$4</f>
        <v>0.22115756032043971</v>
      </c>
      <c r="J17" s="2">
        <f>[1]!EM_S_VAL_PE_TTM(J$2,$A17)*J$4</f>
        <v>4.0842879885395582E-2</v>
      </c>
      <c r="K17" s="2">
        <f>[1]!EM_S_VAL_PE_TTM(K$2,$A17)*K$4</f>
        <v>3.2828602400651503E-2</v>
      </c>
      <c r="L17" s="2">
        <f>[1]!EM_S_VAL_PE_TTM(L$2,$A17)*L$4</f>
        <v>5.8136445818243565E-2</v>
      </c>
      <c r="M17" s="2">
        <f>[1]!EM_S_VAL_PE_TTM(M$2,$A17)*M$4</f>
        <v>0.19270345610806727</v>
      </c>
      <c r="N17" s="2">
        <f>[1]!EM_S_VAL_PE_TTM(N$2,$A17)*N$4</f>
        <v>5.0782653268391126E-2</v>
      </c>
      <c r="O17" s="2">
        <f>[1]!EM_S_VAL_PE_TTM(O$2,$A17)*O$4</f>
        <v>6.6948474694437515E-2</v>
      </c>
      <c r="P17" s="2">
        <f>[1]!EM_S_VAL_PE_TTM(P$2,$A17)*P$4</f>
        <v>9.17841304939611E-2</v>
      </c>
      <c r="Q17" s="2">
        <f>[1]!EM_S_VAL_PE_TTM(Q$2,$A17)*Q$4</f>
        <v>5.4068857476547993E-2</v>
      </c>
      <c r="R17" s="2">
        <f>[1]!EM_S_VAL_PE_TTM(R$2,$A17)*R$4</f>
        <v>3.4629906092552287E-2</v>
      </c>
      <c r="S17" s="2">
        <f>[1]!EM_S_VAL_PE_TTM(S$2,$A17)*S$4</f>
        <v>4.7505436332561067E-2</v>
      </c>
      <c r="T17" s="2">
        <f>[1]!EM_S_VAL_PE_TTM(T$2,$A17)*T$4</f>
        <v>4.8359021302002606E-2</v>
      </c>
      <c r="U17" s="2">
        <f>[1]!EM_S_VAL_PE_TTM(U$2,$A17)*U$4</f>
        <v>0.16564515888082029</v>
      </c>
      <c r="V17" s="2">
        <f>[1]!EM_S_VAL_PE_TTM(V$2,$A17)*V$4</f>
        <v>0.285879464841991</v>
      </c>
      <c r="W17" s="2">
        <f>[1]!EM_S_VAL_PE_TTM(W$2,$A17)*W$4</f>
        <v>0.39262879096976538</v>
      </c>
      <c r="X17" s="2">
        <f>[1]!EM_S_VAL_PE_TTM(X$2,$A17)*X$4</f>
        <v>2.8721355562194763E-2</v>
      </c>
      <c r="Y17" s="2">
        <f>[1]!EM_S_VAL_PE_TTM(Y$2,$A17)*Y$4</f>
        <v>0.51658323365965786</v>
      </c>
      <c r="Z17" s="2">
        <f>[1]!EM_S_VAL_PE_TTM(Z$2,$A17)*Z$4</f>
        <v>4.5265789988855665E-2</v>
      </c>
      <c r="AA17" s="2">
        <f>[1]!EM_S_VAL_PE_TTM(AA$2,$A17)*AA$4</f>
        <v>0.24947803904834928</v>
      </c>
      <c r="AB17" s="2">
        <f>[1]!EM_S_VAL_PE_TTM(AB$2,$A17)*AB$4</f>
        <v>6.4441199600712221E-2</v>
      </c>
      <c r="AC17" s="2">
        <f>[1]!EM_S_VAL_PE_TTM(AC$2,$A17)*AC$4</f>
        <v>0.19615696131590907</v>
      </c>
      <c r="AD17" s="2">
        <f>[1]!EM_S_VAL_PE_TTM(AD$2,$A17)*AD$4</f>
        <v>0.38156945377674667</v>
      </c>
      <c r="AE17" s="2">
        <f>[1]!EM_S_VAL_PE_TTM(AE$2,$A17)*AE$4</f>
        <v>6.066612581377834</v>
      </c>
      <c r="AF17" s="2">
        <f>[1]!EM_S_VAL_PE_TTM(AF$2,$A17)*AF$4</f>
        <v>0.28075649380698481</v>
      </c>
      <c r="AG17" s="2">
        <f>[1]!EM_S_VAL_PE_TTM(AG$2,$A17)*AG$4</f>
        <v>0.33593382088147394</v>
      </c>
      <c r="AH17" s="2">
        <f>[1]!EM_S_VAL_PE_TTM(AH$2,$A17)*AH$4</f>
        <v>0.17467785842192876</v>
      </c>
      <c r="AI17" s="2">
        <f>[1]!EM_S_VAL_PE_TTM(AI$2,$A17)*AI$4</f>
        <v>9.963947465242641E-2</v>
      </c>
      <c r="AJ17" s="2">
        <f>[1]!EM_S_VAL_PE_TTM(AJ$2,$A17)*AJ$4</f>
        <v>-0.10693283287455685</v>
      </c>
      <c r="AK17" s="2">
        <f>[1]!EM_S_VAL_PE_TTM(AK$2,$A17)*AK$4</f>
        <v>9.3457050461345573E-2</v>
      </c>
      <c r="AL17" s="2">
        <f>[1]!EM_S_VAL_PE_TTM(AL$2,$A17)*AL$4</f>
        <v>5.9993592382387273E-2</v>
      </c>
      <c r="AM17" s="2">
        <f>[1]!EM_S_VAL_PE_TTM(AM$2,$A17)*AM$4</f>
        <v>0.15320492449748779</v>
      </c>
      <c r="AN17" s="2">
        <f>[1]!EM_S_VAL_PE_TTM(AN$2,$A17)*AN$4</f>
        <v>-0.12223508250650958</v>
      </c>
      <c r="AO17" s="2">
        <f>[1]!EM_S_VAL_PE_TTM(AO$2,$A17)*AO$4</f>
        <v>-7.5932575027731035E-3</v>
      </c>
      <c r="AP17" s="2">
        <f>[1]!EM_S_VAL_PE_TTM(AP$2,$A17)*AP$4</f>
        <v>-0.12964630274790948</v>
      </c>
      <c r="AQ17" s="2">
        <f>[1]!EM_S_VAL_PE_TTM(AQ$2,$A17)*AQ$4</f>
        <v>4.4222908285037714E-2</v>
      </c>
      <c r="AR17" s="2">
        <f>[1]!EM_S_VAL_PE_TTM(AR$2,$A17)*AR$4</f>
        <v>9.3622132607580386E-2</v>
      </c>
      <c r="AS17" s="2">
        <f>[1]!EM_S_VAL_PE_TTM(AS$2,$A17)*AS$4</f>
        <v>0.45983770881514768</v>
      </c>
      <c r="AT17" s="2">
        <f>[1]!EM_S_VAL_PE_TTM(AT$2,$A17)*AT$4</f>
        <v>-5.0212995544554502E-3</v>
      </c>
      <c r="AU17" s="2">
        <f>[1]!EM_S_VAL_PE_TTM(AU$2,$A17)*AU$4</f>
        <v>0.33272664186534134</v>
      </c>
      <c r="AV17" s="2">
        <f>[1]!EM_S_VAL_PE_TTM(AV$2,$A17)*AV$4</f>
        <v>-1.3080906525131754E-2</v>
      </c>
      <c r="AW17" s="2">
        <f>[1]!EM_S_VAL_PE_TTM(AW$2,$A17)*AW$4</f>
        <v>1.42231043511373E-2</v>
      </c>
      <c r="AX17" s="2">
        <f>[1]!EM_S_VAL_PE_TTM(AX$2,$A17)*AX$4</f>
        <v>2.4499932512132165E-2</v>
      </c>
      <c r="AY17" s="2">
        <f>[1]!EM_S_VAL_PE_TTM(AY$2,$A17)*AY$4</f>
        <v>-1.2652899317274898E-3</v>
      </c>
      <c r="AZ17" s="2">
        <f>[1]!EM_S_VAL_PE_TTM(AZ$2,$A17)*AZ$4</f>
        <v>1.6047312341356181E-2</v>
      </c>
      <c r="BA17" s="2">
        <f>[1]!EM_S_VAL_PE_TTM(BA$2,$A17)*BA$4</f>
        <v>0.39162919395107393</v>
      </c>
      <c r="BB17" s="2">
        <f>[1]!EM_S_VAL_PE_TTM(BB$2,$A17)*BB$4</f>
        <v>-3.169127136012109E-3</v>
      </c>
      <c r="BC17" s="2">
        <f>[1]!EM_S_VAL_PE_TTM(BC$2,$A17)*BC$4</f>
        <v>3.1126334746607047</v>
      </c>
      <c r="BD17" s="2">
        <f>[1]!EM_S_VAL_PE_TTM(BD$2,$A17)*BD$4</f>
        <v>6.8611431785028043E-2</v>
      </c>
      <c r="BE17" s="2">
        <f>[1]!EM_S_VAL_PE_TTM(BE$2,$A17)*BE$4</f>
        <v>0.92769217572494544</v>
      </c>
      <c r="BF17" s="2">
        <f>[1]!EM_S_VAL_PE_TTM(BF$2,$A17)*BF$4</f>
        <v>-5.7797387025289672E-2</v>
      </c>
      <c r="BG17" s="2">
        <f>[1]!EM_S_VAL_PE_TTM(BG$2,$A17)*BG$4</f>
        <v>7.1499802248343486E-2</v>
      </c>
      <c r="BH17" s="2">
        <f>[1]!EM_S_VAL_PE_TTM(BH$2,$A17)*BH$4</f>
        <v>4.8931239147514349E-2</v>
      </c>
      <c r="BI17" s="2">
        <f>[1]!EM_S_VAL_PE_TTM(BI$2,$A17)*BI$4</f>
        <v>0.14302983639617106</v>
      </c>
      <c r="BJ17" s="2">
        <f>[1]!EM_S_VAL_PE_TTM(BJ$2,$A17)*BJ$4</f>
        <v>0.87541706686872389</v>
      </c>
      <c r="BK17" s="2">
        <f>[1]!EM_S_VAL_PE_TTM(BK$2,$A17)*BK$4</f>
        <v>0.17756983992899528</v>
      </c>
      <c r="BL17" s="2">
        <f>[1]!EM_S_VAL_PE_TTM(BL$2,$A17)*BL$4</f>
        <v>2.9284118690917147</v>
      </c>
      <c r="BM17" s="2">
        <f>[1]!EM_S_VAL_PE_TTM(BM$2,$A17)*BM$4</f>
        <v>0.1574675287540524</v>
      </c>
      <c r="BN17" s="2">
        <f>[1]!EM_S_VAL_PE_TTM(BN$2,$A17)*BN$4</f>
        <v>-0.44857087447289923</v>
      </c>
      <c r="BO17" s="2">
        <f>[1]!EM_S_VAL_PE_TTM(BO$2,$A17)*BO$4</f>
        <v>0.14825545195428785</v>
      </c>
      <c r="BP17" s="2">
        <f>[1]!EM_S_VAL_PE_TTM(BP$2,$A17)*BP$4</f>
        <v>3.814575202945846</v>
      </c>
      <c r="BQ17" s="2">
        <f>[1]!EM_S_VAL_PE_TTM(BQ$2,$A17)*BQ$4</f>
        <v>-3.4873056360932089E-2</v>
      </c>
      <c r="BR17" s="2">
        <f>[1]!EM_S_VAL_PE_TTM(BR$2,$A17)*BR$4</f>
        <v>0.23469857367082844</v>
      </c>
      <c r="BS17" s="2">
        <f>[1]!EM_S_VAL_PE_TTM(BS$2,$A17)*BS$4</f>
        <v>-3.9842198412962713</v>
      </c>
      <c r="BT17" s="2">
        <f>[1]!EM_S_VAL_PE_TTM(BT$2,$A17)*BT$4</f>
        <v>-7.3081058256473583E-2</v>
      </c>
    </row>
    <row r="18" spans="1:72">
      <c r="A18" s="5">
        <f>[2]Sheet1!A13</f>
        <v>44090</v>
      </c>
      <c r="B18" s="6">
        <f t="shared" si="4"/>
        <v>22.598120440614338</v>
      </c>
      <c r="C18" s="6">
        <f t="shared" si="5"/>
        <v>26.350007449333649</v>
      </c>
      <c r="D18" s="6">
        <f t="shared" si="6"/>
        <v>29.720943037204485</v>
      </c>
      <c r="E18" s="6">
        <f t="shared" si="7"/>
        <v>22.979071861462813</v>
      </c>
      <c r="F18" s="2">
        <f>[1]!EM_S_VAL_PE_TTM(F$2,$A18)*F$4</f>
        <v>0.24580922225486201</v>
      </c>
      <c r="G18" s="2">
        <f>[1]!EM_S_VAL_PE_TTM(G$2,$A18)*G$4</f>
        <v>2.8628862781351021</v>
      </c>
      <c r="H18" s="2">
        <f>[1]!EM_S_VAL_PE_TTM(H$2,$A18)*H$4</f>
        <v>0.1209003710744774</v>
      </c>
      <c r="I18" s="2">
        <f>[1]!EM_S_VAL_PE_TTM(I$2,$A18)*I$4</f>
        <v>0.21710797040163862</v>
      </c>
      <c r="J18" s="2">
        <f>[1]!EM_S_VAL_PE_TTM(J$2,$A18)*J$4</f>
        <v>4.0327300183249329E-2</v>
      </c>
      <c r="K18" s="2">
        <f>[1]!EM_S_VAL_PE_TTM(K$2,$A18)*K$4</f>
        <v>3.2586145966932413E-2</v>
      </c>
      <c r="L18" s="2">
        <f>[1]!EM_S_VAL_PE_TTM(L$2,$A18)*L$4</f>
        <v>5.7790836381294557E-2</v>
      </c>
      <c r="M18" s="2">
        <f>[1]!EM_S_VAL_PE_TTM(M$2,$A18)*M$4</f>
        <v>0.18729246426320853</v>
      </c>
      <c r="N18" s="2">
        <f>[1]!EM_S_VAL_PE_TTM(N$2,$A18)*N$4</f>
        <v>5.1409169885962815E-2</v>
      </c>
      <c r="O18" s="2">
        <f>[1]!EM_S_VAL_PE_TTM(O$2,$A18)*O$4</f>
        <v>6.555878140411657E-2</v>
      </c>
      <c r="P18" s="2">
        <f>[1]!EM_S_VAL_PE_TTM(P$2,$A18)*P$4</f>
        <v>9.1292555179977614E-2</v>
      </c>
      <c r="Q18" s="2">
        <f>[1]!EM_S_VAL_PE_TTM(Q$2,$A18)*Q$4</f>
        <v>5.2321785763840424E-2</v>
      </c>
      <c r="R18" s="2">
        <f>[1]!EM_S_VAL_PE_TTM(R$2,$A18)*R$4</f>
        <v>3.4255697290717563E-2</v>
      </c>
      <c r="S18" s="2">
        <f>[1]!EM_S_VAL_PE_TTM(S$2,$A18)*S$4</f>
        <v>4.6636675240846207E-2</v>
      </c>
      <c r="T18" s="2">
        <f>[1]!EM_S_VAL_PE_TTM(T$2,$A18)*T$4</f>
        <v>4.7243548627517888E-2</v>
      </c>
      <c r="U18" s="2">
        <f>[1]!EM_S_VAL_PE_TTM(U$2,$A18)*U$4</f>
        <v>0.16232846516122698</v>
      </c>
      <c r="V18" s="2">
        <f>[1]!EM_S_VAL_PE_TTM(V$2,$A18)*V$4</f>
        <v>0.28283356493261697</v>
      </c>
      <c r="W18" s="2">
        <f>[1]!EM_S_VAL_PE_TTM(W$2,$A18)*W$4</f>
        <v>0.37859833810668347</v>
      </c>
      <c r="X18" s="2">
        <f>[1]!EM_S_VAL_PE_TTM(X$2,$A18)*X$4</f>
        <v>2.8459060083061937E-2</v>
      </c>
      <c r="Y18" s="2">
        <f>[1]!EM_S_VAL_PE_TTM(Y$2,$A18)*Y$4</f>
        <v>0.48663637951799965</v>
      </c>
      <c r="Z18" s="2">
        <f>[1]!EM_S_VAL_PE_TTM(Z$2,$A18)*Z$4</f>
        <v>4.4277305115375976E-2</v>
      </c>
      <c r="AA18" s="2">
        <f>[1]!EM_S_VAL_PE_TTM(AA$2,$A18)*AA$4</f>
        <v>0.25205078130229097</v>
      </c>
      <c r="AB18" s="2">
        <f>[1]!EM_S_VAL_PE_TTM(AB$2,$A18)*AB$4</f>
        <v>6.3094667061801904E-2</v>
      </c>
      <c r="AC18" s="2">
        <f>[1]!EM_S_VAL_PE_TTM(AC$2,$A18)*AC$4</f>
        <v>0.19222698736088584</v>
      </c>
      <c r="AD18" s="2">
        <f>[1]!EM_S_VAL_PE_TTM(AD$2,$A18)*AD$4</f>
        <v>0.37784915165721739</v>
      </c>
      <c r="AE18" s="2">
        <f>[1]!EM_S_VAL_PE_TTM(AE$2,$A18)*AE$4</f>
        <v>6.0011393415228911</v>
      </c>
      <c r="AF18" s="2">
        <f>[1]!EM_S_VAL_PE_TTM(AF$2,$A18)*AF$4</f>
        <v>0.26542610711563175</v>
      </c>
      <c r="AG18" s="2">
        <f>[1]!EM_S_VAL_PE_TTM(AG$2,$A18)*AG$4</f>
        <v>0.33041162108484895</v>
      </c>
      <c r="AH18" s="2">
        <f>[1]!EM_S_VAL_PE_TTM(AH$2,$A18)*AH$4</f>
        <v>0.17459227397838223</v>
      </c>
      <c r="AI18" s="2">
        <f>[1]!EM_S_VAL_PE_TTM(AI$2,$A18)*AI$4</f>
        <v>9.963947465242641E-2</v>
      </c>
      <c r="AJ18" s="2">
        <f>[1]!EM_S_VAL_PE_TTM(AJ$2,$A18)*AJ$4</f>
        <v>-0.10515801406378042</v>
      </c>
      <c r="AK18" s="2">
        <f>[1]!EM_S_VAL_PE_TTM(AK$2,$A18)*AK$4</f>
        <v>9.0331396617215218E-2</v>
      </c>
      <c r="AL18" s="2">
        <f>[1]!EM_S_VAL_PE_TTM(AL$2,$A18)*AL$4</f>
        <v>5.9603661905354349E-2</v>
      </c>
      <c r="AM18" s="2">
        <f>[1]!EM_S_VAL_PE_TTM(AM$2,$A18)*AM$4</f>
        <v>0.14944840879504845</v>
      </c>
      <c r="AN18" s="2">
        <f>[1]!EM_S_VAL_PE_TTM(AN$2,$A18)*AN$4</f>
        <v>-0.11882387091007308</v>
      </c>
      <c r="AO18" s="2">
        <f>[1]!EM_S_VAL_PE_TTM(AO$2,$A18)*AO$4</f>
        <v>-7.2316738038126546E-3</v>
      </c>
      <c r="AP18" s="2">
        <f>[1]!EM_S_VAL_PE_TTM(AP$2,$A18)*AP$4</f>
        <v>-0.12788240746505367</v>
      </c>
      <c r="AQ18" s="2">
        <f>[1]!EM_S_VAL_PE_TTM(AQ$2,$A18)*AQ$4</f>
        <v>4.3910010340466071E-2</v>
      </c>
      <c r="AR18" s="2">
        <f>[1]!EM_S_VAL_PE_TTM(AR$2,$A18)*AR$4</f>
        <v>9.0507882867108466E-2</v>
      </c>
      <c r="AS18" s="2">
        <f>[1]!EM_S_VAL_PE_TTM(AS$2,$A18)*AS$4</f>
        <v>0.45124381020016557</v>
      </c>
      <c r="AT18" s="2">
        <f>[1]!EM_S_VAL_PE_TTM(AT$2,$A18)*AT$4</f>
        <v>-4.9425957962998699E-3</v>
      </c>
      <c r="AU18" s="2">
        <f>[1]!EM_S_VAL_PE_TTM(AU$2,$A18)*AU$4</f>
        <v>0.3276545895002041</v>
      </c>
      <c r="AV18" s="2">
        <f>[1]!EM_S_VAL_PE_TTM(AV$2,$A18)*AV$4</f>
        <v>-1.3423338622685417E-2</v>
      </c>
      <c r="AW18" s="2">
        <f>[1]!EM_S_VAL_PE_TTM(AW$2,$A18)*AW$4</f>
        <v>1.4151988833245241E-2</v>
      </c>
      <c r="AX18" s="2">
        <f>[1]!EM_S_VAL_PE_TTM(AX$2,$A18)*AX$4</f>
        <v>2.436056998322126E-2</v>
      </c>
      <c r="AY18" s="2">
        <f>[1]!EM_S_VAL_PE_TTM(AY$2,$A18)*AY$4</f>
        <v>-1.2553270191388403E-3</v>
      </c>
      <c r="AZ18" s="2">
        <f>[1]!EM_S_VAL_PE_TTM(AZ$2,$A18)*AZ$4</f>
        <v>1.6047312341356181E-2</v>
      </c>
      <c r="BA18" s="2">
        <f>[1]!EM_S_VAL_PE_TTM(BA$2,$A18)*BA$4</f>
        <v>0.38266887721873255</v>
      </c>
      <c r="BB18" s="2">
        <f>[1]!EM_S_VAL_PE_TTM(BB$2,$A18)*BB$4</f>
        <v>-3.0874486059147502E-3</v>
      </c>
      <c r="BC18" s="2">
        <f>[1]!EM_S_VAL_PE_TTM(BC$2,$A18)*BC$4</f>
        <v>3.0473334715562901</v>
      </c>
      <c r="BD18" s="2">
        <f>[1]!EM_S_VAL_PE_TTM(BD$2,$A18)*BD$4</f>
        <v>6.7965980876742257E-2</v>
      </c>
      <c r="BE18" s="2">
        <f>[1]!EM_S_VAL_PE_TTM(BE$2,$A18)*BE$4</f>
        <v>0.91110786253139397</v>
      </c>
      <c r="BF18" s="2">
        <f>[1]!EM_S_VAL_PE_TTM(BF$2,$A18)*BF$4</f>
        <v>-5.6380418829342867E-2</v>
      </c>
      <c r="BG18" s="2">
        <f>[1]!EM_S_VAL_PE_TTM(BG$2,$A18)*BG$4</f>
        <v>6.9378146383997558E-2</v>
      </c>
      <c r="BH18" s="2">
        <f>[1]!EM_S_VAL_PE_TTM(BH$2,$A18)*BH$4</f>
        <v>4.8451521126634173E-2</v>
      </c>
      <c r="BI18" s="2">
        <f>[1]!EM_S_VAL_PE_TTM(BI$2,$A18)*BI$4</f>
        <v>0.14302983639617106</v>
      </c>
      <c r="BJ18" s="2">
        <f>[1]!EM_S_VAL_PE_TTM(BJ$2,$A18)*BJ$4</f>
        <v>0.86397370649693683</v>
      </c>
      <c r="BK18" s="2">
        <f>[1]!EM_S_VAL_PE_TTM(BK$2,$A18)*BK$4</f>
        <v>0.17384552867332942</v>
      </c>
      <c r="BL18" s="2">
        <f>[1]!EM_S_VAL_PE_TTM(BL$2,$A18)*BL$4</f>
        <v>2.8906055839190183</v>
      </c>
      <c r="BM18" s="2">
        <f>[1]!EM_S_VAL_PE_TTM(BM$2,$A18)*BM$4</f>
        <v>0.15670126340471627</v>
      </c>
      <c r="BN18" s="2">
        <f>[1]!EM_S_VAL_PE_TTM(BN$2,$A18)*BN$4</f>
        <v>-0.44560020642682679</v>
      </c>
      <c r="BO18" s="2">
        <f>[1]!EM_S_VAL_PE_TTM(BO$2,$A18)*BO$4</f>
        <v>0.1467111243412299</v>
      </c>
      <c r="BP18" s="2">
        <f>[1]!EM_S_VAL_PE_TTM(BP$2,$A18)*BP$4</f>
        <v>3.814575202945846</v>
      </c>
      <c r="BQ18" s="2">
        <f>[1]!EM_S_VAL_PE_TTM(BQ$2,$A18)*BQ$4</f>
        <v>-3.4655099755556584E-2</v>
      </c>
      <c r="BR18" s="2">
        <f>[1]!EM_S_VAL_PE_TTM(BR$2,$A18)*BR$4</f>
        <v>0.23262944269928629</v>
      </c>
      <c r="BS18" s="2">
        <f>[1]!EM_S_VAL_PE_TTM(BS$2,$A18)*BS$4</f>
        <v>-3.9199582310086214</v>
      </c>
      <c r="BT18" s="2">
        <f>[1]!EM_S_VAL_PE_TTM(BT$2,$A18)*BT$4</f>
        <v>-7.2700427739349843E-2</v>
      </c>
    </row>
    <row r="19" spans="1:72">
      <c r="A19" s="5">
        <f>[2]Sheet1!A14</f>
        <v>44091</v>
      </c>
      <c r="B19" s="6">
        <f t="shared" si="4"/>
        <v>22.736225891990671</v>
      </c>
      <c r="C19" s="6">
        <f t="shared" si="5"/>
        <v>26.350007449333649</v>
      </c>
      <c r="D19" s="6">
        <f t="shared" si="6"/>
        <v>29.720943037204485</v>
      </c>
      <c r="E19" s="6">
        <f t="shared" si="7"/>
        <v>22.979071861462813</v>
      </c>
      <c r="F19" s="2">
        <f>[1]!EM_S_VAL_PE_TTM(F$2,$A19)*F$4</f>
        <v>0.24269771311239541</v>
      </c>
      <c r="G19" s="2">
        <f>[1]!EM_S_VAL_PE_TTM(G$2,$A19)*G$4</f>
        <v>2.8722259206203922</v>
      </c>
      <c r="H19" s="2">
        <f>[1]!EM_S_VAL_PE_TTM(H$2,$A19)*H$4</f>
        <v>0.12159760505267284</v>
      </c>
      <c r="I19" s="2">
        <f>[1]!EM_S_VAL_PE_TTM(I$2,$A19)*I$4</f>
        <v>0.21882057232570068</v>
      </c>
      <c r="J19" s="2">
        <f>[1]!EM_S_VAL_PE_TTM(J$2,$A19)*J$4</f>
        <v>4.0618714793524642E-2</v>
      </c>
      <c r="K19" s="2">
        <f>[1]!EM_S_VAL_PE_TTM(K$2,$A19)*K$4</f>
        <v>3.3531726091201405E-2</v>
      </c>
      <c r="L19" s="2">
        <f>[1]!EM_S_VAL_PE_TTM(L$2,$A19)*L$4</f>
        <v>5.8210504990037847E-2</v>
      </c>
      <c r="M19" s="2">
        <f>[1]!EM_S_VAL_PE_TTM(M$2,$A19)*M$4</f>
        <v>0.18534450719053477</v>
      </c>
      <c r="N19" s="2">
        <f>[1]!EM_S_VAL_PE_TTM(N$2,$A19)*N$4</f>
        <v>5.1757234668307187E-2</v>
      </c>
      <c r="O19" s="2">
        <f>[1]!EM_S_VAL_PE_TTM(O$2,$A19)*O$4</f>
        <v>6.6357855035484609E-2</v>
      </c>
      <c r="P19" s="2">
        <f>[1]!EM_S_VAL_PE_TTM(P$2,$A19)*P$4</f>
        <v>9.171390541209401E-2</v>
      </c>
      <c r="Q19" s="2">
        <f>[1]!EM_S_VAL_PE_TTM(Q$2,$A19)*Q$4</f>
        <v>5.2592883095813364E-2</v>
      </c>
      <c r="R19" s="2">
        <f>[1]!EM_S_VAL_PE_TTM(R$2,$A19)*R$4</f>
        <v>3.4536353892093613E-2</v>
      </c>
      <c r="S19" s="2">
        <f>[1]!EM_S_VAL_PE_TTM(S$2,$A19)*S$4</f>
        <v>4.6320762107389168E-2</v>
      </c>
      <c r="T19" s="2">
        <f>[1]!EM_S_VAL_PE_TTM(T$2,$A19)*T$4</f>
        <v>4.6902345210120468E-2</v>
      </c>
      <c r="U19" s="2">
        <f>[1]!EM_S_VAL_PE_TTM(U$2,$A19)*U$4</f>
        <v>0.16100178768361084</v>
      </c>
      <c r="V19" s="2">
        <f>[1]!EM_S_VAL_PE_TTM(V$2,$A19)*V$4</f>
        <v>0.28283356493261697</v>
      </c>
      <c r="W19" s="2">
        <f>[1]!EM_S_VAL_PE_TTM(W$2,$A19)*W$4</f>
        <v>0.38285225200086981</v>
      </c>
      <c r="X19" s="2">
        <f>[1]!EM_S_VAL_PE_TTM(X$2,$A19)*X$4</f>
        <v>2.8896219225157681E-2</v>
      </c>
      <c r="Y19" s="2">
        <f>[1]!EM_S_VAL_PE_TTM(Y$2,$A19)*Y$4</f>
        <v>0.48925672924829611</v>
      </c>
      <c r="Z19" s="2">
        <f>[1]!EM_S_VAL_PE_TTM(Z$2,$A19)*Z$4</f>
        <v>4.3936448262451945E-2</v>
      </c>
      <c r="AA19" s="2">
        <f>[1]!EM_S_VAL_PE_TTM(AA$2,$A19)*AA$4</f>
        <v>0.25867754174191016</v>
      </c>
      <c r="AB19" s="2">
        <f>[1]!EM_S_VAL_PE_TTM(AB$2,$A19)*AB$4</f>
        <v>6.3190847968855393E-2</v>
      </c>
      <c r="AC19" s="2">
        <f>[1]!EM_S_VAL_PE_TTM(AC$2,$A19)*AC$4</f>
        <v>0.19308132952011928</v>
      </c>
      <c r="AD19" s="2">
        <f>[1]!EM_S_VAL_PE_TTM(AD$2,$A19)*AD$4</f>
        <v>0.38300033928769567</v>
      </c>
      <c r="AE19" s="2">
        <f>[1]!EM_S_VAL_PE_TTM(AE$2,$A19)*AE$4</f>
        <v>6.0821194010471107</v>
      </c>
      <c r="AF19" s="2">
        <f>[1]!EM_S_VAL_PE_TTM(AF$2,$A19)*AF$4</f>
        <v>0.25911359492488983</v>
      </c>
      <c r="AG19" s="2">
        <f>[1]!EM_S_VAL_PE_TTM(AG$2,$A19)*AG$4</f>
        <v>0.32857088782545196</v>
      </c>
      <c r="AH19" s="2">
        <f>[1]!EM_S_VAL_PE_TTM(AH$2,$A19)*AH$4</f>
        <v>0.17305175393517155</v>
      </c>
      <c r="AI19" s="2">
        <f>[1]!EM_S_VAL_PE_TTM(AI$2,$A19)*AI$4</f>
        <v>0.10539147410975999</v>
      </c>
      <c r="AJ19" s="2">
        <f>[1]!EM_S_VAL_PE_TTM(AJ$2,$A19)*AJ$4</f>
        <v>-0.1044924570242716</v>
      </c>
      <c r="AK19" s="2">
        <f>[1]!EM_S_VAL_PE_TTM(AK$2,$A19)*AK$4</f>
        <v>8.7674590829450047E-2</v>
      </c>
      <c r="AL19" s="2">
        <f>[1]!EM_S_VAL_PE_TTM(AL$2,$A19)*AL$4</f>
        <v>6.1831836163738642E-2</v>
      </c>
      <c r="AM19" s="2">
        <f>[1]!EM_S_VAL_PE_TTM(AM$2,$A19)*AM$4</f>
        <v>0.15127590293278972</v>
      </c>
      <c r="AN19" s="2">
        <f>[1]!EM_S_VAL_PE_TTM(AN$2,$A19)*AN$4</f>
        <v>-0.11427558876781524</v>
      </c>
      <c r="AO19" s="2">
        <f>[1]!EM_S_VAL_PE_TTM(AO$2,$A19)*AO$4</f>
        <v>-7.0107060053209019E-3</v>
      </c>
      <c r="AP19" s="2">
        <f>[1]!EM_S_VAL_PE_TTM(AP$2,$A19)*AP$4</f>
        <v>-0.13787781403693222</v>
      </c>
      <c r="AQ19" s="2">
        <f>[1]!EM_S_VAL_PE_TTM(AQ$2,$A19)*AQ$4</f>
        <v>4.4640105531547201E-2</v>
      </c>
      <c r="AR19" s="2">
        <f>[1]!EM_S_VAL_PE_TTM(AR$2,$A19)*AR$4</f>
        <v>9.0507882867108466E-2</v>
      </c>
      <c r="AS19" s="2">
        <f>[1]!EM_S_VAL_PE_TTM(AS$2,$A19)*AS$4</f>
        <v>0.46881640884520187</v>
      </c>
      <c r="AT19" s="2">
        <f>[1]!EM_S_VAL_PE_TTM(AT$2,$A19)*AT$4</f>
        <v>-4.9819476753776605E-3</v>
      </c>
      <c r="AU19" s="2">
        <f>[1]!EM_S_VAL_PE_TTM(AU$2,$A19)*AU$4</f>
        <v>0.3332338471322277</v>
      </c>
      <c r="AV19" s="2">
        <f>[1]!EM_S_VAL_PE_TTM(AV$2,$A19)*AV$4</f>
        <v>-1.3354852203174684E-2</v>
      </c>
      <c r="AW19" s="2">
        <f>[1]!EM_S_VAL_PE_TTM(AW$2,$A19)*AW$4</f>
        <v>1.4116431067144344E-2</v>
      </c>
      <c r="AX19" s="2">
        <f>[1]!EM_S_VAL_PE_TTM(AX$2,$A19)*AX$4</f>
        <v>2.4444187497506712E-2</v>
      </c>
      <c r="AY19" s="2">
        <f>[1]!EM_S_VAL_PE_TTM(AY$2,$A19)*AY$4</f>
        <v>-1.2652899317274898E-3</v>
      </c>
      <c r="AZ19" s="2">
        <f>[1]!EM_S_VAL_PE_TTM(AZ$2,$A19)*AZ$4</f>
        <v>1.6047312341356181E-2</v>
      </c>
      <c r="BA19" s="2">
        <f>[1]!EM_S_VAL_PE_TTM(BA$2,$A19)*BA$4</f>
        <v>0.38158277822983777</v>
      </c>
      <c r="BB19" s="2">
        <f>[1]!EM_S_VAL_PE_TTM(BB$2,$A19)*BB$4</f>
        <v>-3.2344699620462129E-3</v>
      </c>
      <c r="BC19" s="2">
        <f>[1]!EM_S_VAL_PE_TTM(BC$2,$A19)*BC$4</f>
        <v>3.0661979169345086</v>
      </c>
      <c r="BD19" s="2">
        <f>[1]!EM_S_VAL_PE_TTM(BD$2,$A19)*BD$4</f>
        <v>6.7901435797434115E-2</v>
      </c>
      <c r="BE19" s="2">
        <f>[1]!EM_S_VAL_PE_TTM(BE$2,$A19)*BE$4</f>
        <v>0.92643405548424906</v>
      </c>
      <c r="BF19" s="2">
        <f>[1]!EM_S_VAL_PE_TTM(BF$2,$A19)*BF$4</f>
        <v>-5.5560068834742245E-2</v>
      </c>
      <c r="BG19" s="2">
        <f>[1]!EM_S_VAL_PE_TTM(BG$2,$A19)*BG$4</f>
        <v>7.0014643160071069E-2</v>
      </c>
      <c r="BH19" s="2">
        <f>[1]!EM_S_VAL_PE_TTM(BH$2,$A19)*BH$4</f>
        <v>4.8571450648269322E-2</v>
      </c>
      <c r="BI19" s="2">
        <f>[1]!EM_S_VAL_PE_TTM(BI$2,$A19)*BI$4</f>
        <v>0.14443633252842969</v>
      </c>
      <c r="BJ19" s="2">
        <f>[1]!EM_S_VAL_PE_TTM(BJ$2,$A19)*BJ$4</f>
        <v>0.83822614569786791</v>
      </c>
      <c r="BK19" s="2">
        <f>[1]!EM_S_VAL_PE_TTM(BK$2,$A19)*BK$4</f>
        <v>0.17996404000319691</v>
      </c>
      <c r="BL19" s="2">
        <f>[1]!EM_S_VAL_PE_TTM(BL$2,$A19)*BL$4</f>
        <v>2.8774784015254213</v>
      </c>
      <c r="BM19" s="2">
        <f>[1]!EM_S_VAL_PE_TTM(BM$2,$A19)*BM$4</f>
        <v>0.15401933469052431</v>
      </c>
      <c r="BN19" s="2">
        <f>[1]!EM_S_VAL_PE_TTM(BN$2,$A19)*BN$4</f>
        <v>-0.44114420439805468</v>
      </c>
      <c r="BO19" s="2">
        <f>[1]!EM_S_VAL_PE_TTM(BO$2,$A19)*BO$4</f>
        <v>0.1467111243412299</v>
      </c>
      <c r="BP19" s="2">
        <f>[1]!EM_S_VAL_PE_TTM(BP$2,$A19)*BP$4</f>
        <v>3.8249174769642909</v>
      </c>
      <c r="BQ19" s="2">
        <f>[1]!EM_S_VAL_PE_TTM(BQ$2,$A19)*BQ$4</f>
        <v>-3.4437143150181072E-2</v>
      </c>
      <c r="BR19" s="2">
        <f>[1]!EM_S_VAL_PE_TTM(BR$2,$A19)*BR$4</f>
        <v>0.22908236094459838</v>
      </c>
      <c r="BS19" s="2">
        <f>[1]!EM_S_VAL_PE_TTM(BS$2,$A19)*BS$4</f>
        <v>-3.9199582310086214</v>
      </c>
      <c r="BT19" s="2">
        <f>[1]!EM_S_VAL_PE_TTM(BT$2,$A19)*BT$4</f>
        <v>-7.2510112480787994E-2</v>
      </c>
    </row>
    <row r="20" spans="1:72">
      <c r="A20" s="5">
        <f>[2]Sheet1!A15</f>
        <v>44092</v>
      </c>
      <c r="B20" s="6">
        <f t="shared" si="4"/>
        <v>22.973471731699888</v>
      </c>
      <c r="C20" s="6">
        <f t="shared" si="5"/>
        <v>26.350007449333649</v>
      </c>
      <c r="D20" s="6">
        <f t="shared" si="6"/>
        <v>29.720943037204485</v>
      </c>
      <c r="E20" s="6">
        <f t="shared" si="7"/>
        <v>22.979071861462813</v>
      </c>
      <c r="F20" s="2">
        <f>[1]!EM_S_VAL_PE_TTM(F$2,$A20)*F$4</f>
        <v>0.23810823712797582</v>
      </c>
      <c r="G20" s="2">
        <f>[1]!EM_S_VAL_PE_TTM(G$2,$A20)*G$4</f>
        <v>2.9048193659323855</v>
      </c>
      <c r="H20" s="2">
        <f>[1]!EM_S_VAL_PE_TTM(H$2,$A20)*H$4</f>
        <v>0.12166732843670329</v>
      </c>
      <c r="I20" s="2">
        <f>[1]!EM_S_VAL_PE_TTM(I$2,$A20)*I$4</f>
        <v>0.21905248714937381</v>
      </c>
      <c r="J20" s="2">
        <f>[1]!EM_S_VAL_PE_TTM(J$2,$A20)*J$4</f>
        <v>4.1089461495610519E-2</v>
      </c>
      <c r="K20" s="2">
        <f>[1]!EM_S_VAL_PE_TTM(K$2,$A20)*K$4</f>
        <v>3.3580217380675598E-2</v>
      </c>
      <c r="L20" s="2">
        <f>[1]!EM_S_VAL_PE_TTM(L$2,$A20)*L$4</f>
        <v>6.0506339154049876E-2</v>
      </c>
      <c r="M20" s="2">
        <f>[1]!EM_S_VAL_PE_TTM(M$2,$A20)*M$4</f>
        <v>0.1862102658981116</v>
      </c>
      <c r="N20" s="2">
        <f>[1]!EM_S_VAL_PE_TTM(N$2,$A20)*N$4</f>
        <v>5.1443976359521339E-2</v>
      </c>
      <c r="O20" s="2">
        <f>[1]!EM_S_VAL_PE_TTM(O$2,$A20)*O$4</f>
        <v>6.85813643211311E-2</v>
      </c>
      <c r="P20" s="2">
        <f>[1]!EM_S_VAL_PE_TTM(P$2,$A20)*P$4</f>
        <v>9.5154932506343964E-2</v>
      </c>
      <c r="Q20" s="2">
        <f>[1]!EM_S_VAL_PE_TTM(Q$2,$A20)*Q$4</f>
        <v>5.2472395401599717E-2</v>
      </c>
      <c r="R20" s="2">
        <f>[1]!EM_S_VAL_PE_TTM(R$2,$A20)*R$4</f>
        <v>3.4707866263550109E-2</v>
      </c>
      <c r="S20" s="2">
        <f>[1]!EM_S_VAL_PE_TTM(S$2,$A20)*S$4</f>
        <v>4.7268501493307719E-2</v>
      </c>
      <c r="T20" s="2">
        <f>[1]!EM_S_VAL_PE_TTM(T$2,$A20)*T$4</f>
        <v>4.946137075604666E-2</v>
      </c>
      <c r="U20" s="2">
        <f>[1]!EM_S_VAL_PE_TTM(U$2,$A20)*U$4</f>
        <v>0.15588460318549804</v>
      </c>
      <c r="V20" s="2">
        <f>[1]!EM_S_VAL_PE_TTM(V$2,$A20)*V$4</f>
        <v>0.28479164343067331</v>
      </c>
      <c r="W20" s="2">
        <f>[1]!EM_S_VAL_PE_TTM(W$2,$A20)*W$4</f>
        <v>0.38389707289621977</v>
      </c>
      <c r="X20" s="2">
        <f>[1]!EM_S_VAL_PE_TTM(X$2,$A20)*X$4</f>
        <v>3.0163980728048399E-2</v>
      </c>
      <c r="Y20" s="2">
        <f>[1]!EM_S_VAL_PE_TTM(Y$2,$A20)*Y$4</f>
        <v>0.50198414224430354</v>
      </c>
      <c r="Z20" s="2">
        <f>[1]!EM_S_VAL_PE_TTM(Z$2,$A20)*Z$4</f>
        <v>4.4584076283007604E-2</v>
      </c>
      <c r="AA20" s="2">
        <f>[1]!EM_S_VAL_PE_TTM(AA$2,$A20)*AA$4</f>
        <v>0.27772258817332313</v>
      </c>
      <c r="AB20" s="2">
        <f>[1]!EM_S_VAL_PE_TTM(AB$2,$A20)*AB$4</f>
        <v>6.3383209756322625E-2</v>
      </c>
      <c r="AC20" s="2">
        <f>[1]!EM_S_VAL_PE_TTM(AC$2,$A20)*AC$4</f>
        <v>0.19479001386113562</v>
      </c>
      <c r="AD20" s="2">
        <f>[1]!EM_S_VAL_PE_TTM(AD$2,$A20)*AD$4</f>
        <v>0.39101329783560279</v>
      </c>
      <c r="AE20" s="2">
        <f>[1]!EM_S_VAL_PE_TTM(AE$2,$A20)*AE$4</f>
        <v>6.054551720070898</v>
      </c>
      <c r="AF20" s="2">
        <f>[1]!EM_S_VAL_PE_TTM(AF$2,$A20)*AF$4</f>
        <v>0.26272074472513424</v>
      </c>
      <c r="AG20" s="2">
        <f>[1]!EM_S_VAL_PE_TTM(AG$2,$A20)*AG$4</f>
        <v>0.33317272098316147</v>
      </c>
      <c r="AH20" s="2">
        <f>[1]!EM_S_VAL_PE_TTM(AH$2,$A20)*AH$4</f>
        <v>0.16791668702551416</v>
      </c>
      <c r="AI20" s="2">
        <f>[1]!EM_S_VAL_PE_TTM(AI$2,$A20)*AI$4</f>
        <v>0.10372153878844871</v>
      </c>
      <c r="AJ20" s="2">
        <f>[1]!EM_S_VAL_PE_TTM(AJ$2,$A20)*AJ$4</f>
        <v>-0.10648912818155096</v>
      </c>
      <c r="AK20" s="2">
        <f>[1]!EM_S_VAL_PE_TTM(AK$2,$A20)*AK$4</f>
        <v>8.8143438909643892E-2</v>
      </c>
      <c r="AL20" s="2">
        <f>[1]!EM_S_VAL_PE_TTM(AL$2,$A20)*AL$4</f>
        <v>6.0550635946983351E-2</v>
      </c>
      <c r="AM20" s="2">
        <f>[1]!EM_S_VAL_PE_TTM(AM$2,$A20)*AM$4</f>
        <v>0.15594616570409969</v>
      </c>
      <c r="AN20" s="2">
        <f>[1]!EM_S_VAL_PE_TTM(AN$2,$A20)*AN$4</f>
        <v>-0.11181193593449082</v>
      </c>
      <c r="AO20" s="2">
        <f>[1]!EM_S_VAL_PE_TTM(AO$2,$A20)*AO$4</f>
        <v>-7.4526416198440392E-3</v>
      </c>
      <c r="AP20" s="2">
        <f>[1]!EM_S_VAL_PE_TTM(AP$2,$A20)*AP$4</f>
        <v>-0.12905833765362421</v>
      </c>
      <c r="AQ20" s="2">
        <f>[1]!EM_S_VAL_PE_TTM(AQ$2,$A20)*AQ$4</f>
        <v>4.484870413542287E-2</v>
      </c>
      <c r="AR20" s="2">
        <f>[1]!EM_S_VAL_PE_TTM(AR$2,$A20)*AR$4</f>
        <v>9.2843570165458925E-2</v>
      </c>
      <c r="AS20" s="2">
        <f>[1]!EM_S_VAL_PE_TTM(AS$2,$A20)*AS$4</f>
        <v>0.48164312302597673</v>
      </c>
      <c r="AT20" s="2">
        <f>[1]!EM_S_VAL_PE_TTM(AT$2,$A20)*AT$4</f>
        <v>-5.0212995544554502E-3</v>
      </c>
      <c r="AU20" s="2">
        <f>[1]!EM_S_VAL_PE_TTM(AU$2,$A20)*AU$4</f>
        <v>0.3367842838485689</v>
      </c>
      <c r="AV20" s="2">
        <f>[1]!EM_S_VAL_PE_TTM(AV$2,$A20)*AV$4</f>
        <v>-1.356031146170688E-2</v>
      </c>
      <c r="AW20" s="2">
        <f>[1]!EM_S_VAL_PE_TTM(AW$2,$A20)*AW$4</f>
        <v>1.4543124203116166E-2</v>
      </c>
      <c r="AX20" s="2">
        <f>[1]!EM_S_VAL_PE_TTM(AX$2,$A20)*AX$4</f>
        <v>2.5113127642401246E-2</v>
      </c>
      <c r="AY20" s="2">
        <f>[1]!EM_S_VAL_PE_TTM(AY$2,$A20)*AY$4</f>
        <v>-1.2603084699383323E-3</v>
      </c>
      <c r="AZ20" s="2">
        <f>[1]!EM_S_VAL_PE_TTM(AZ$2,$A20)*AZ$4</f>
        <v>1.6047312341356181E-2</v>
      </c>
      <c r="BA20" s="2">
        <f>[1]!EM_S_VAL_PE_TTM(BA$2,$A20)*BA$4</f>
        <v>0.38466005868193742</v>
      </c>
      <c r="BB20" s="2">
        <f>[1]!EM_S_VAL_PE_TTM(BB$2,$A20)*BB$4</f>
        <v>-3.2671413799538044E-3</v>
      </c>
      <c r="BC20" s="2">
        <f>[1]!EM_S_VAL_PE_TTM(BC$2,$A20)*BC$4</f>
        <v>3.1851890332961803</v>
      </c>
      <c r="BD20" s="2">
        <f>[1]!EM_S_VAL_PE_TTM(BD$2,$A20)*BD$4</f>
        <v>6.9192337614005686E-2</v>
      </c>
      <c r="BE20" s="2">
        <f>[1]!EM_S_VAL_PE_TTM(BE$2,$A20)*BE$4</f>
        <v>0.90584663199116155</v>
      </c>
      <c r="BF20" s="2">
        <f>[1]!EM_S_VAL_PE_TTM(BF$2,$A20)*BF$4</f>
        <v>-5.8170273396523836E-2</v>
      </c>
      <c r="BG20" s="2">
        <f>[1]!EM_S_VAL_PE_TTM(BG$2,$A20)*BG$4</f>
        <v>7.1605885030380942E-2</v>
      </c>
      <c r="BH20" s="2">
        <f>[1]!EM_S_VAL_PE_TTM(BH$2,$A20)*BH$4</f>
        <v>4.929102767958958E-2</v>
      </c>
      <c r="BI20" s="2">
        <f>[1]!EM_S_VAL_PE_TTM(BI$2,$A20)*BI$4</f>
        <v>0.14476090852628384</v>
      </c>
      <c r="BJ20" s="2">
        <f>[1]!EM_S_VAL_PE_TTM(BJ$2,$A20)*BJ$4</f>
        <v>0.84537824593647681</v>
      </c>
      <c r="BK20" s="2">
        <f>[1]!EM_S_VAL_PE_TTM(BK$2,$A20)*BK$4</f>
        <v>0.18156017338599797</v>
      </c>
      <c r="BL20" s="2">
        <f>[1]!EM_S_VAL_PE_TTM(BL$2,$A20)*BL$4</f>
        <v>2.9221108210593347</v>
      </c>
      <c r="BM20" s="2">
        <f>[1]!EM_S_VAL_PE_TTM(BM$2,$A20)*BM$4</f>
        <v>0.15478560003986042</v>
      </c>
      <c r="BN20" s="2">
        <f>[1]!EM_S_VAL_PE_TTM(BN$2,$A20)*BN$4</f>
        <v>-0.44857087447289923</v>
      </c>
      <c r="BO20" s="2">
        <f>[1]!EM_S_VAL_PE_TTM(BO$2,$A20)*BO$4</f>
        <v>0.15005716750285542</v>
      </c>
      <c r="BP20" s="2">
        <f>[1]!EM_S_VAL_PE_TTM(BP$2,$A20)*BP$4</f>
        <v>3.9179979384704913</v>
      </c>
      <c r="BQ20" s="2">
        <f>[1]!EM_S_VAL_PE_TTM(BQ$2,$A20)*BQ$4</f>
        <v>-3.4873056360932089E-2</v>
      </c>
      <c r="BR20" s="2">
        <f>[1]!EM_S_VAL_PE_TTM(BR$2,$A20)*BR$4</f>
        <v>0.23203826239737904</v>
      </c>
      <c r="BS20" s="2">
        <f>[1]!EM_S_VAL_PE_TTM(BS$2,$A20)*BS$4</f>
        <v>-4.0192716287563561</v>
      </c>
      <c r="BT20" s="2">
        <f>[1]!EM_S_VAL_PE_TTM(BT$2,$A20)*BT$4</f>
        <v>-7.3081058256473583E-2</v>
      </c>
    </row>
    <row r="21" spans="1:72">
      <c r="A21" s="5">
        <f>[2]Sheet1!A16</f>
        <v>44095</v>
      </c>
      <c r="B21" s="6">
        <f t="shared" si="4"/>
        <v>23.197569479793184</v>
      </c>
      <c r="C21" s="6">
        <f t="shared" si="5"/>
        <v>26.350007449333649</v>
      </c>
      <c r="D21" s="6">
        <f t="shared" si="6"/>
        <v>29.720943037204485</v>
      </c>
      <c r="E21" s="6">
        <f t="shared" si="7"/>
        <v>22.979071861462813</v>
      </c>
      <c r="F21" s="2">
        <f>[1]!EM_S_VAL_PE_TTM(F$2,$A21)*F$4</f>
        <v>0.23958620396992877</v>
      </c>
      <c r="G21" s="2">
        <f>[1]!EM_S_VAL_PE_TTM(G$2,$A21)*G$4</f>
        <v>3.0647369152171668</v>
      </c>
      <c r="H21" s="2">
        <f>[1]!EM_S_VAL_PE_TTM(H$2,$A21)*H$4</f>
        <v>0.12396820055095911</v>
      </c>
      <c r="I21" s="2">
        <f>[1]!EM_S_VAL_PE_TTM(I$2,$A21)*I$4</f>
        <v>0.21634086748515624</v>
      </c>
      <c r="J21" s="2">
        <f>[1]!EM_S_VAL_PE_TTM(J$2,$A21)*J$4</f>
        <v>4.0842879885395582E-2</v>
      </c>
      <c r="K21" s="2">
        <f>[1]!EM_S_VAL_PE_TTM(K$2,$A21)*K$4</f>
        <v>3.3265024005919269E-2</v>
      </c>
      <c r="L21" s="2">
        <f>[1]!EM_S_VAL_PE_TTM(L$2,$A21)*L$4</f>
        <v>5.9667001936563296E-2</v>
      </c>
      <c r="M21" s="2">
        <f>[1]!EM_S_VAL_PE_TTM(M$2,$A21)*M$4</f>
        <v>0.18613811933914684</v>
      </c>
      <c r="N21" s="2">
        <f>[1]!EM_S_VAL_PE_TTM(N$2,$A21)*N$4</f>
        <v>5.0956685659563315E-2</v>
      </c>
      <c r="O21" s="2">
        <f>[1]!EM_S_VAL_PE_TTM(O$2,$A21)*O$4</f>
        <v>6.6705278358064848E-2</v>
      </c>
      <c r="P21" s="2">
        <f>[1]!EM_S_VAL_PE_TTM(P$2,$A21)*P$4</f>
        <v>9.4312231990293927E-2</v>
      </c>
      <c r="Q21" s="2">
        <f>[1]!EM_S_VAL_PE_TTM(Q$2,$A21)*Q$4</f>
        <v>5.2382029624275406E-2</v>
      </c>
      <c r="R21" s="2">
        <f>[1]!EM_S_VAL_PE_TTM(R$2,$A21)*R$4</f>
        <v>3.4380433561944722E-2</v>
      </c>
      <c r="S21" s="2">
        <f>[1]!EM_S_VAL_PE_TTM(S$2,$A21)*S$4</f>
        <v>4.7347479773058837E-2</v>
      </c>
      <c r="T21" s="2">
        <f>[1]!EM_S_VAL_PE_TTM(T$2,$A21)*T$4</f>
        <v>4.6679250680055205E-2</v>
      </c>
      <c r="U21" s="2">
        <f>[1]!EM_S_VAL_PE_TTM(U$2,$A21)*U$4</f>
        <v>0.15408411230476693</v>
      </c>
      <c r="V21" s="2">
        <f>[1]!EM_S_VAL_PE_TTM(V$2,$A21)*V$4</f>
        <v>0.28033157567600731</v>
      </c>
      <c r="W21" s="2">
        <f>[1]!EM_S_VAL_PE_TTM(W$2,$A21)*W$4</f>
        <v>0.37523998502659617</v>
      </c>
      <c r="X21" s="2">
        <f>[1]!EM_S_VAL_PE_TTM(X$2,$A21)*X$4</f>
        <v>2.9726821585952658E-2</v>
      </c>
      <c r="Y21" s="2">
        <f>[1]!EM_S_VAL_PE_TTM(Y$2,$A21)*Y$4</f>
        <v>0.50759917740769545</v>
      </c>
      <c r="Z21" s="2">
        <f>[1]!EM_S_VAL_PE_TTM(Z$2,$A21)*Z$4</f>
        <v>4.4379562171253183E-2</v>
      </c>
      <c r="AA21" s="2">
        <f>[1]!EM_S_VAL_PE_TTM(AA$2,$A21)*AA$4</f>
        <v>0.25534494078862507</v>
      </c>
      <c r="AB21" s="2">
        <f>[1]!EM_S_VAL_PE_TTM(AB$2,$A21)*AB$4</f>
        <v>6.4633561388179439E-2</v>
      </c>
      <c r="AC21" s="2">
        <f>[1]!EM_S_VAL_PE_TTM(AC$2,$A21)*AC$4</f>
        <v>0.19752390879323206</v>
      </c>
      <c r="AD21" s="2">
        <f>[1]!EM_S_VAL_PE_TTM(AD$2,$A21)*AD$4</f>
        <v>0.37756297455502758</v>
      </c>
      <c r="AE21" s="2">
        <f>[1]!EM_S_VAL_PE_TTM(AE$2,$A21)*AE$4</f>
        <v>6.0330144697481538</v>
      </c>
      <c r="AF21" s="2">
        <f>[1]!EM_S_VAL_PE_TTM(AF$2,$A21)*AF$4</f>
        <v>0.26647819246059834</v>
      </c>
      <c r="AG21" s="2">
        <f>[1]!EM_S_VAL_PE_TTM(AG$2,$A21)*AG$4</f>
        <v>0.3294912544643675</v>
      </c>
      <c r="AH21" s="2">
        <f>[1]!EM_S_VAL_PE_TTM(AH$2,$A21)*AH$4</f>
        <v>0.1636374646106952</v>
      </c>
      <c r="AI21" s="2">
        <f>[1]!EM_S_VAL_PE_TTM(AI$2,$A21)*AI$4</f>
        <v>0.10297934529504897</v>
      </c>
      <c r="AJ21" s="2">
        <f>[1]!EM_S_VAL_PE_TTM(AJ$2,$A21)*AJ$4</f>
        <v>-0.10937320872484209</v>
      </c>
      <c r="AK21" s="2">
        <f>[1]!EM_S_VAL_PE_TTM(AK$2,$A21)*AK$4</f>
        <v>8.7987156216245949E-2</v>
      </c>
      <c r="AL21" s="2">
        <f>[1]!EM_S_VAL_PE_TTM(AL$2,$A21)*AL$4</f>
        <v>6.0494931593121505E-2</v>
      </c>
      <c r="AM21" s="2">
        <f>[1]!EM_S_VAL_PE_TTM(AM$2,$A21)*AM$4</f>
        <v>0.16325614225506474</v>
      </c>
      <c r="AN21" s="2">
        <f>[1]!EM_S_VAL_PE_TTM(AN$2,$A21)*AN$4</f>
        <v>-0.11143291242377566</v>
      </c>
      <c r="AO21" s="2">
        <f>[1]!EM_S_VAL_PE_TTM(AO$2,$A21)*AO$4</f>
        <v>-7.4325536365684591E-3</v>
      </c>
      <c r="AP21" s="2">
        <f>[1]!EM_S_VAL_PE_TTM(AP$2,$A21)*AP$4</f>
        <v>-0.12935232018528137</v>
      </c>
      <c r="AQ21" s="2">
        <f>[1]!EM_S_VAL_PE_TTM(AQ$2,$A21)*AQ$4</f>
        <v>4.4275057936006633E-2</v>
      </c>
      <c r="AR21" s="2">
        <f>[1]!EM_S_VAL_PE_TTM(AR$2,$A21)*AR$4</f>
        <v>9.3622132607580386E-2</v>
      </c>
      <c r="AS21" s="2">
        <f>[1]!EM_S_VAL_PE_TTM(AS$2,$A21)*AS$4</f>
        <v>0.48036045171141106</v>
      </c>
      <c r="AT21" s="2">
        <f>[1]!EM_S_VAL_PE_TTM(AT$2,$A21)*AT$4</f>
        <v>-5.0449106772092857E-3</v>
      </c>
      <c r="AU21" s="2">
        <f>[1]!EM_S_VAL_PE_TTM(AU$2,$A21)*AU$4</f>
        <v>0.3332338471322277</v>
      </c>
      <c r="AV21" s="2">
        <f>[1]!EM_S_VAL_PE_TTM(AV$2,$A21)*AV$4</f>
        <v>-1.356031146170688E-2</v>
      </c>
      <c r="AW21" s="2">
        <f>[1]!EM_S_VAL_PE_TTM(AW$2,$A21)*AW$4</f>
        <v>1.4507566437015266E-2</v>
      </c>
      <c r="AX21" s="2">
        <f>[1]!EM_S_VAL_PE_TTM(AX$2,$A21)*AX$4</f>
        <v>2.463929504104307E-2</v>
      </c>
      <c r="AY21" s="2">
        <f>[1]!EM_S_VAL_PE_TTM(AY$2,$A21)*AY$4</f>
        <v>-1.2627992008329111E-3</v>
      </c>
      <c r="AZ21" s="2">
        <f>[1]!EM_S_VAL_PE_TTM(AZ$2,$A21)*AZ$4</f>
        <v>1.6047312341356181E-2</v>
      </c>
      <c r="BA21" s="2">
        <f>[1]!EM_S_VAL_PE_TTM(BA$2,$A21)*BA$4</f>
        <v>0.37398008530757454</v>
      </c>
      <c r="BB21" s="2">
        <f>[1]!EM_S_VAL_PE_TTM(BB$2,$A21)*BB$4</f>
        <v>-3.2181342579829567E-3</v>
      </c>
      <c r="BC21" s="2">
        <f>[1]!EM_S_VAL_PE_TTM(BC$2,$A21)*BC$4</f>
        <v>3.2475868140773421</v>
      </c>
      <c r="BD21" s="2">
        <f>[1]!EM_S_VAL_PE_TTM(BD$2,$A21)*BD$4</f>
        <v>6.8159616153068134E-2</v>
      </c>
      <c r="BE21" s="2">
        <f>[1]!EM_S_VAL_PE_TTM(BE$2,$A21)*BE$4</f>
        <v>0.89463792363951355</v>
      </c>
      <c r="BF21" s="2">
        <f>[1]!EM_S_VAL_PE_TTM(BF$2,$A21)*BF$4</f>
        <v>-5.5112605211375801E-2</v>
      </c>
      <c r="BG21" s="2">
        <f>[1]!EM_S_VAL_PE_TTM(BG$2,$A21)*BG$4</f>
        <v>7.2030216214429954E-2</v>
      </c>
      <c r="BH21" s="2">
        <f>[1]!EM_S_VAL_PE_TTM(BH$2,$A21)*BH$4</f>
        <v>4.8931239147514349E-2</v>
      </c>
      <c r="BI21" s="2">
        <f>[1]!EM_S_VAL_PE_TTM(BI$2,$A21)*BI$4</f>
        <v>0.14714113275827287</v>
      </c>
      <c r="BJ21" s="2">
        <f>[1]!EM_S_VAL_PE_TTM(BJ$2,$A21)*BJ$4</f>
        <v>0.86397370649693683</v>
      </c>
      <c r="BK21" s="2">
        <f>[1]!EM_S_VAL_PE_TTM(BK$2,$A21)*BK$4</f>
        <v>0.17783586213033209</v>
      </c>
      <c r="BL21" s="2">
        <f>[1]!EM_S_VAL_PE_TTM(BL$2,$A21)*BL$4</f>
        <v>2.9693686782806012</v>
      </c>
      <c r="BM21" s="2">
        <f>[1]!EM_S_VAL_PE_TTM(BM$2,$A21)*BM$4</f>
        <v>0.1574675287540524</v>
      </c>
      <c r="BN21" s="2">
        <f>[1]!EM_S_VAL_PE_TTM(BN$2,$A21)*BN$4</f>
        <v>-0.44708554049019961</v>
      </c>
      <c r="BO21" s="2">
        <f>[1]!EM_S_VAL_PE_TTM(BO$2,$A21)*BO$4</f>
        <v>0.14928500369632644</v>
      </c>
      <c r="BP21" s="2">
        <f>[1]!EM_S_VAL_PE_TTM(BP$2,$A21)*BP$4</f>
        <v>3.8955896793915836</v>
      </c>
      <c r="BQ21" s="2">
        <f>[1]!EM_S_VAL_PE_TTM(BQ$2,$A21)*BQ$4</f>
        <v>-3.4764078058244337E-2</v>
      </c>
      <c r="BR21" s="2">
        <f>[1]!EM_S_VAL_PE_TTM(BR$2,$A21)*BR$4</f>
        <v>0.23085590185031998</v>
      </c>
      <c r="BS21" s="2">
        <f>[1]!EM_S_VAL_PE_TTM(BS$2,$A21)*BS$4</f>
        <v>-3.9666939476220677</v>
      </c>
      <c r="BT21" s="2">
        <f>[1]!EM_S_VAL_PE_TTM(BT$2,$A21)*BT$4</f>
        <v>-7.2700427739349843E-2</v>
      </c>
    </row>
    <row r="22" spans="1:72">
      <c r="A22" s="5">
        <f>[2]Sheet1!A17</f>
        <v>44096</v>
      </c>
      <c r="B22" s="6">
        <f t="shared" si="4"/>
        <v>22.974101807402015</v>
      </c>
      <c r="C22" s="6">
        <f t="shared" si="5"/>
        <v>26.350007449333649</v>
      </c>
      <c r="D22" s="6">
        <f t="shared" si="6"/>
        <v>29.720943037204485</v>
      </c>
      <c r="E22" s="6">
        <f t="shared" si="7"/>
        <v>22.979071861462813</v>
      </c>
      <c r="F22" s="2">
        <f>[1]!EM_S_VAL_PE_TTM(F$2,$A22)*F$4</f>
        <v>0.22815140786633328</v>
      </c>
      <c r="G22" s="2">
        <f>[1]!EM_S_VAL_PE_TTM(G$2,$A22)*G$4</f>
        <v>3.0593999767466844</v>
      </c>
      <c r="H22" s="2">
        <f>[1]!EM_S_VAL_PE_TTM(H$2,$A22)*H$4</f>
        <v>0.12013341371225152</v>
      </c>
      <c r="I22" s="2">
        <f>[1]!EM_S_VAL_PE_TTM(I$2,$A22)*I$4</f>
        <v>0.21780371491777861</v>
      </c>
      <c r="J22" s="2">
        <f>[1]!EM_S_VAL_PE_TTM(J$2,$A22)*J$4</f>
        <v>4.1582624697726583E-2</v>
      </c>
      <c r="K22" s="2">
        <f>[1]!EM_S_VAL_PE_TTM(K$2,$A22)*K$4</f>
        <v>3.2755865473266151E-2</v>
      </c>
      <c r="L22" s="2">
        <f>[1]!EM_S_VAL_PE_TTM(L$2,$A22)*L$4</f>
        <v>6.171597221704031E-2</v>
      </c>
      <c r="M22" s="2">
        <f>[1]!EM_S_VAL_PE_TTM(M$2,$A22)*M$4</f>
        <v>0.18902398165898809</v>
      </c>
      <c r="N22" s="2">
        <f>[1]!EM_S_VAL_PE_TTM(N$2,$A22)*N$4</f>
        <v>5.0260556071495009E-2</v>
      </c>
      <c r="O22" s="2">
        <f>[1]!EM_S_VAL_PE_TTM(O$2,$A22)*O$4</f>
        <v>6.4759707746332287E-2</v>
      </c>
      <c r="P22" s="2">
        <f>[1]!EM_S_VAL_PE_TTM(P$2,$A22)*P$4</f>
        <v>9.3890881758177544E-2</v>
      </c>
      <c r="Q22" s="2">
        <f>[1]!EM_S_VAL_PE_TTM(Q$2,$A22)*Q$4</f>
        <v>5.0966299103975751E-2</v>
      </c>
      <c r="R22" s="2">
        <f>[1]!EM_S_VAL_PE_TTM(R$2,$A22)*R$4</f>
        <v>3.3928264600958928E-2</v>
      </c>
      <c r="S22" s="2">
        <f>[1]!EM_S_VAL_PE_TTM(S$2,$A22)*S$4</f>
        <v>4.8966534544088169E-2</v>
      </c>
      <c r="T22" s="2">
        <f>[1]!EM_S_VAL_PE_TTM(T$2,$A22)*T$4</f>
        <v>4.5288190642059488E-2</v>
      </c>
      <c r="U22" s="2">
        <f>[1]!EM_S_VAL_PE_TTM(U$2,$A22)*U$4</f>
        <v>0.14754548759730918</v>
      </c>
      <c r="V22" s="2">
        <f>[1]!EM_S_VAL_PE_TTM(V$2,$A22)*V$4</f>
        <v>0.2797876649174541</v>
      </c>
      <c r="W22" s="2">
        <f>[1]!EM_S_VAL_PE_TTM(W$2,$A22)*W$4</f>
        <v>0.37471757447005677</v>
      </c>
      <c r="X22" s="2">
        <f>[1]!EM_S_VAL_PE_TTM(X$2,$A22)*X$4</f>
        <v>2.9726821585952658E-2</v>
      </c>
      <c r="Y22" s="2">
        <f>[1]!EM_S_VAL_PE_TTM(Y$2,$A22)*Y$4</f>
        <v>0.46979127407514798</v>
      </c>
      <c r="Z22" s="2">
        <f>[1]!EM_S_VAL_PE_TTM(Z$2,$A22)*Z$4</f>
        <v>4.8538015763683752E-2</v>
      </c>
      <c r="AA22" s="2">
        <f>[1]!EM_S_VAL_PE_TTM(AA$2,$A22)*AA$4</f>
        <v>0.26077951229489787</v>
      </c>
      <c r="AB22" s="2">
        <f>[1]!EM_S_VAL_PE_TTM(AB$2,$A22)*AB$4</f>
        <v>6.5403008538048341E-2</v>
      </c>
      <c r="AC22" s="2">
        <f>[1]!EM_S_VAL_PE_TTM(AC$2,$A22)*AC$4</f>
        <v>0.193764803247506</v>
      </c>
      <c r="AD22" s="2">
        <f>[1]!EM_S_VAL_PE_TTM(AD$2,$A22)*AD$4</f>
        <v>0.38509897123112874</v>
      </c>
      <c r="AE22" s="2">
        <f>[1]!EM_S_VAL_PE_TTM(AE$2,$A22)*AE$4</f>
        <v>6.020953611256715</v>
      </c>
      <c r="AF22" s="2">
        <f>[1]!EM_S_VAL_PE_TTM(AF$2,$A22)*AF$4</f>
        <v>0.25700942419464246</v>
      </c>
      <c r="AG22" s="2">
        <f>[1]!EM_S_VAL_PE_TTM(AG$2,$A22)*AG$4</f>
        <v>0.32396905466774251</v>
      </c>
      <c r="AH22" s="2">
        <f>[1]!EM_S_VAL_PE_TTM(AH$2,$A22)*AH$4</f>
        <v>0.16432214021844052</v>
      </c>
      <c r="AI22" s="2">
        <f>[1]!EM_S_VAL_PE_TTM(AI$2,$A22)*AI$4</f>
        <v>0.10001057138802967</v>
      </c>
      <c r="AJ22" s="2">
        <f>[1]!EM_S_VAL_PE_TTM(AJ$2,$A22)*AJ$4</f>
        <v>-0.11181358457512736</v>
      </c>
      <c r="AK22" s="2">
        <f>[1]!EM_S_VAL_PE_TTM(AK$2,$A22)*AK$4</f>
        <v>8.7362025442654145E-2</v>
      </c>
      <c r="AL22" s="2">
        <f>[1]!EM_S_VAL_PE_TTM(AL$2,$A22)*AL$4</f>
        <v>5.9659366259216189E-2</v>
      </c>
      <c r="AM22" s="2">
        <f>[1]!EM_S_VAL_PE_TTM(AM$2,$A22)*AM$4</f>
        <v>0.16122559320684504</v>
      </c>
      <c r="AN22" s="2">
        <f>[1]!EM_S_VAL_PE_TTM(AN$2,$A22)*AN$4</f>
        <v>-0.10821121258269674</v>
      </c>
      <c r="AO22" s="2">
        <f>[1]!EM_S_VAL_PE_TTM(AO$2,$A22)*AO$4</f>
        <v>-8.0552811005718226E-3</v>
      </c>
      <c r="AP22" s="2">
        <f>[1]!EM_S_VAL_PE_TTM(AP$2,$A22)*AP$4</f>
        <v>-0.13199816309407961</v>
      </c>
      <c r="AQ22" s="2">
        <f>[1]!EM_S_VAL_PE_TTM(AQ$2,$A22)*AQ$4</f>
        <v>4.3492813093956591E-2</v>
      </c>
      <c r="AR22" s="2">
        <f>[1]!EM_S_VAL_PE_TTM(AR$2,$A22)*AR$4</f>
        <v>9.2065007751351374E-2</v>
      </c>
      <c r="AS22" s="2">
        <f>[1]!EM_S_VAL_PE_TTM(AS$2,$A22)*AS$4</f>
        <v>0.4733057587567171</v>
      </c>
      <c r="AT22" s="2">
        <f>[1]!EM_S_VAL_PE_TTM(AT$2,$A22)*AT$4</f>
        <v>-4.9425957962998699E-3</v>
      </c>
      <c r="AU22" s="2">
        <f>[1]!EM_S_VAL_PE_TTM(AU$2,$A22)*AU$4</f>
        <v>0.32258253698320405</v>
      </c>
      <c r="AV22" s="2">
        <f>[1]!EM_S_VAL_PE_TTM(AV$2,$A22)*AV$4</f>
        <v>-1.3765770748709211E-2</v>
      </c>
      <c r="AW22" s="2">
        <f>[1]!EM_S_VAL_PE_TTM(AW$2,$A22)*AW$4</f>
        <v>1.443645091912321E-2</v>
      </c>
      <c r="AX22" s="2">
        <f>[1]!EM_S_VAL_PE_TTM(AX$2,$A22)*AX$4</f>
        <v>2.4276952468935808E-2</v>
      </c>
      <c r="AY22" s="2">
        <f>[1]!EM_S_VAL_PE_TTM(AY$2,$A22)*AY$4</f>
        <v>-1.2528362882442616E-3</v>
      </c>
      <c r="AZ22" s="2">
        <f>[1]!EM_S_VAL_PE_TTM(AZ$2,$A22)*AZ$4</f>
        <v>1.6047312341356181E-2</v>
      </c>
      <c r="BA22" s="2">
        <f>[1]!EM_S_VAL_PE_TTM(BA$2,$A22)*BA$4</f>
        <v>0.37307500283326445</v>
      </c>
      <c r="BB22" s="2">
        <f>[1]!EM_S_VAL_PE_TTM(BB$2,$A22)*BB$4</f>
        <v>-3.103784309978006E-3</v>
      </c>
      <c r="BC22" s="2">
        <f>[1]!EM_S_VAL_PE_TTM(BC$2,$A22)*BC$4</f>
        <v>3.1953468117046393</v>
      </c>
      <c r="BD22" s="2">
        <f>[1]!EM_S_VAL_PE_TTM(BD$2,$A22)*BD$4</f>
        <v>6.7255984889148329E-2</v>
      </c>
      <c r="BE22" s="2">
        <f>[1]!EM_S_VAL_PE_TTM(BE$2,$A22)*BE$4</f>
        <v>0.89326542885361992</v>
      </c>
      <c r="BF22" s="2">
        <f>[1]!EM_S_VAL_PE_TTM(BF$2,$A22)*BF$4</f>
        <v>-5.4366832468907465E-2</v>
      </c>
      <c r="BG22" s="2">
        <f>[1]!EM_S_VAL_PE_TTM(BG$2,$A22)*BG$4</f>
        <v>7.3197126928640388E-2</v>
      </c>
      <c r="BH22" s="2">
        <f>[1]!EM_S_VAL_PE_TTM(BH$2,$A22)*BH$4</f>
        <v>4.8331591604999023E-2</v>
      </c>
      <c r="BI22" s="2">
        <f>[1]!EM_S_VAL_PE_TTM(BI$2,$A22)*BI$4</f>
        <v>0.14248887632896887</v>
      </c>
      <c r="BJ22" s="2">
        <f>[1]!EM_S_VAL_PE_TTM(BJ$2,$A22)*BJ$4</f>
        <v>0.8367957256701205</v>
      </c>
      <c r="BK22" s="2">
        <f>[1]!EM_S_VAL_PE_TTM(BK$2,$A22)*BK$4</f>
        <v>0.17717080653959999</v>
      </c>
      <c r="BL22" s="2">
        <f>[1]!EM_S_VAL_PE_TTM(BL$2,$A22)*BL$4</f>
        <v>2.9142345125296516</v>
      </c>
      <c r="BM22" s="2">
        <f>[1]!EM_S_VAL_PE_TTM(BM$2,$A22)*BM$4</f>
        <v>0.15516873270604403</v>
      </c>
      <c r="BN22" s="2">
        <f>[1]!EM_S_VAL_PE_TTM(BN$2,$A22)*BN$4</f>
        <v>-0.44262953838075431</v>
      </c>
      <c r="BO22" s="2">
        <f>[1]!EM_S_VAL_PE_TTM(BO$2,$A22)*BO$4</f>
        <v>0.1467111243412299</v>
      </c>
      <c r="BP22" s="2">
        <f>[1]!EM_S_VAL_PE_TTM(BP$2,$A22)*BP$4</f>
        <v>3.8456020234479125</v>
      </c>
      <c r="BQ22" s="2">
        <f>[1]!EM_S_VAL_PE_TTM(BQ$2,$A22)*BQ$4</f>
        <v>-3.4219186544805567E-2</v>
      </c>
      <c r="BR22" s="2">
        <f>[1]!EM_S_VAL_PE_TTM(BR$2,$A22)*BR$4</f>
        <v>0.22819559052011523</v>
      </c>
      <c r="BS22" s="2">
        <f>[1]!EM_S_VAL_PE_TTM(BS$2,$A22)*BS$4</f>
        <v>-3.8907484080693795</v>
      </c>
      <c r="BT22" s="2">
        <f>[1]!EM_S_VAL_PE_TTM(BT$2,$A22)*BT$4</f>
        <v>-7.2129481963664255E-2</v>
      </c>
    </row>
    <row r="23" spans="1:72">
      <c r="A23" s="5">
        <f>[2]Sheet1!A18</f>
        <v>44097</v>
      </c>
      <c r="B23" s="6">
        <f t="shared" si="4"/>
        <v>23.13208107331549</v>
      </c>
      <c r="C23" s="6">
        <f t="shared" si="5"/>
        <v>26.350007449333649</v>
      </c>
      <c r="D23" s="6">
        <f t="shared" si="6"/>
        <v>29.720943037204485</v>
      </c>
      <c r="E23" s="6">
        <f t="shared" si="7"/>
        <v>22.979071861462813</v>
      </c>
      <c r="F23" s="2">
        <f>[1]!EM_S_VAL_PE_TTM(F$2,$A23)*F$4</f>
        <v>0.24121974627044243</v>
      </c>
      <c r="G23" s="2">
        <f>[1]!EM_S_VAL_PE_TTM(G$2,$A23)*G$4</f>
        <v>3.006221196871556</v>
      </c>
      <c r="H23" s="2">
        <f>[1]!EM_S_VAL_PE_TTM(H$2,$A23)*H$4</f>
        <v>0.12083064769044695</v>
      </c>
      <c r="I23" s="2">
        <f>[1]!EM_S_VAL_PE_TTM(I$2,$A23)*I$4</f>
        <v>0.22160355039026064</v>
      </c>
      <c r="J23" s="2">
        <f>[1]!EM_S_VAL_PE_TTM(J$2,$A23)*J$4</f>
        <v>4.4945101094104475E-2</v>
      </c>
      <c r="K23" s="2">
        <f>[1]!EM_S_VAL_PE_TTM(K$2,$A23)*K$4</f>
        <v>3.3119550137496678E-2</v>
      </c>
      <c r="L23" s="2">
        <f>[1]!EM_S_VAL_PE_TTM(L$2,$A23)*L$4</f>
        <v>6.0975380539500169E-2</v>
      </c>
      <c r="M23" s="2">
        <f>[1]!EM_S_VAL_PE_TTM(M$2,$A23)*M$4</f>
        <v>0.19032261970097925</v>
      </c>
      <c r="N23" s="2">
        <f>[1]!EM_S_VAL_PE_TTM(N$2,$A23)*N$4</f>
        <v>5.0225749597936478E-2</v>
      </c>
      <c r="O23" s="2">
        <f>[1]!EM_S_VAL_PE_TTM(O$2,$A23)*O$4</f>
        <v>6.507238873137125E-2</v>
      </c>
      <c r="P23" s="2">
        <f>[1]!EM_S_VAL_PE_TTM(P$2,$A23)*P$4</f>
        <v>9.4874032334327271E-2</v>
      </c>
      <c r="Q23" s="2">
        <f>[1]!EM_S_VAL_PE_TTM(Q$2,$A23)*Q$4</f>
        <v>5.2803736594007625E-2</v>
      </c>
      <c r="R23" s="2">
        <f>[1]!EM_S_VAL_PE_TTM(R$2,$A23)*R$4</f>
        <v>3.4084184931107812E-2</v>
      </c>
      <c r="S23" s="2">
        <f>[1]!EM_S_VAL_PE_TTM(S$2,$A23)*S$4</f>
        <v>4.9677339076300793E-2</v>
      </c>
      <c r="T23" s="2">
        <f>[1]!EM_S_VAL_PE_TTM(T$2,$A23)*T$4</f>
        <v>4.5353806671787462E-2</v>
      </c>
      <c r="U23" s="2">
        <f>[1]!EM_S_VAL_PE_TTM(U$2,$A23)*U$4</f>
        <v>0.15124123198828862</v>
      </c>
      <c r="V23" s="2">
        <f>[1]!EM_S_VAL_PE_TTM(V$2,$A23)*V$4</f>
        <v>0.28174574352129922</v>
      </c>
      <c r="W23" s="2">
        <f>[1]!EM_S_VAL_PE_TTM(W$2,$A23)*W$4</f>
        <v>0.37673258638342777</v>
      </c>
      <c r="X23" s="2">
        <f>[1]!EM_S_VAL_PE_TTM(X$2,$A23)*X$4</f>
        <v>2.911479879620555E-2</v>
      </c>
      <c r="Y23" s="2">
        <f>[1]!EM_S_VAL_PE_TTM(Y$2,$A23)*Y$4</f>
        <v>0.46417623891175597</v>
      </c>
      <c r="Z23" s="2">
        <f>[1]!EM_S_VAL_PE_TTM(Z$2,$A23)*Z$4</f>
        <v>4.9083386728362204E-2</v>
      </c>
      <c r="AA23" s="2">
        <f>[1]!EM_S_VAL_PE_TTM(AA$2,$A23)*AA$4</f>
        <v>0.27196833603763299</v>
      </c>
      <c r="AB23" s="2">
        <f>[1]!EM_S_VAL_PE_TTM(AB$2,$A23)*AB$4</f>
        <v>6.5306827657634597E-2</v>
      </c>
      <c r="AC23" s="2">
        <f>[1]!EM_S_VAL_PE_TTM(AC$2,$A23)*AC$4</f>
        <v>0.19359393481565931</v>
      </c>
      <c r="AD23" s="2">
        <f>[1]!EM_S_VAL_PE_TTM(AD$2,$A23)*AD$4</f>
        <v>0.39091790539856019</v>
      </c>
      <c r="AE23" s="2">
        <f>[1]!EM_S_VAL_PE_TTM(AE$2,$A23)*AE$4</f>
        <v>6.1226094294014715</v>
      </c>
      <c r="AF23" s="2">
        <f>[1]!EM_S_VAL_PE_TTM(AF$2,$A23)*AF$4</f>
        <v>0.2579112116447036</v>
      </c>
      <c r="AG23" s="2">
        <f>[1]!EM_S_VAL_PE_TTM(AG$2,$A23)*AG$4</f>
        <v>0.32488942128822396</v>
      </c>
      <c r="AH23" s="2">
        <f>[1]!EM_S_VAL_PE_TTM(AH$2,$A23)*AH$4</f>
        <v>0.16346629572360211</v>
      </c>
      <c r="AI23" s="2">
        <f>[1]!EM_S_VAL_PE_TTM(AI$2,$A23)*AI$4</f>
        <v>0.10038166812363293</v>
      </c>
      <c r="AJ23" s="2">
        <f>[1]!EM_S_VAL_PE_TTM(AJ$2,$A23)*AJ$4</f>
        <v>-0.10959506107134503</v>
      </c>
      <c r="AK23" s="2">
        <f>[1]!EM_S_VAL_PE_TTM(AK$2,$A23)*AK$4</f>
        <v>9.0175113923817274E-2</v>
      </c>
      <c r="AL23" s="2">
        <f>[1]!EM_S_VAL_PE_TTM(AL$2,$A23)*AL$4</f>
        <v>5.8768096545471431E-2</v>
      </c>
      <c r="AM23" s="2">
        <f>[1]!EM_S_VAL_PE_TTM(AM$2,$A23)*AM$4</f>
        <v>0.16598100374758154</v>
      </c>
      <c r="AN23" s="2">
        <f>[1]!EM_S_VAL_PE_TTM(AN$2,$A23)*AN$4</f>
        <v>-0.10631609501544508</v>
      </c>
      <c r="AO23" s="2">
        <f>[1]!EM_S_VAL_PE_TTM(AO$2,$A23)*AO$4</f>
        <v>-8.0351931172962417E-3</v>
      </c>
      <c r="AP23" s="2">
        <f>[1]!EM_S_VAL_PE_TTM(AP$2,$A23)*AP$4</f>
        <v>-0.13728984894264698</v>
      </c>
      <c r="AQ23" s="2">
        <f>[1]!EM_S_VAL_PE_TTM(AQ$2,$A23)*AQ$4</f>
        <v>4.3753561387559314E-2</v>
      </c>
      <c r="AR23" s="2">
        <f>[1]!EM_S_VAL_PE_TTM(AR$2,$A23)*AR$4</f>
        <v>9.1675726516283709E-2</v>
      </c>
      <c r="AS23" s="2">
        <f>[1]!EM_S_VAL_PE_TTM(AS$2,$A23)*AS$4</f>
        <v>0.46727720297788999</v>
      </c>
      <c r="AT23" s="2">
        <f>[1]!EM_S_VAL_PE_TTM(AT$2,$A23)*AT$4</f>
        <v>-4.9111142953840569E-3</v>
      </c>
      <c r="AU23" s="2">
        <f>[1]!EM_S_VAL_PE_TTM(AU$2,$A23)*AU$4</f>
        <v>0.3241041527838629</v>
      </c>
      <c r="AV23" s="2">
        <f>[1]!EM_S_VAL_PE_TTM(AV$2,$A23)*AV$4</f>
        <v>-1.3902743587730675E-2</v>
      </c>
      <c r="AW23" s="2">
        <f>[1]!EM_S_VAL_PE_TTM(AW$2,$A23)*AW$4</f>
        <v>1.4543124203116166E-2</v>
      </c>
      <c r="AX23" s="2">
        <f>[1]!EM_S_VAL_PE_TTM(AX$2,$A23)*AX$4</f>
        <v>2.4388442498186717E-2</v>
      </c>
      <c r="AY23" s="2">
        <f>[1]!EM_S_VAL_PE_TTM(AY$2,$A23)*AY$4</f>
        <v>-1.2503455573496826E-3</v>
      </c>
      <c r="AZ23" s="2">
        <f>[1]!EM_S_VAL_PE_TTM(AZ$2,$A23)*AZ$4</f>
        <v>1.6047312341356181E-2</v>
      </c>
      <c r="BA23" s="2">
        <f>[1]!EM_S_VAL_PE_TTM(BA$2,$A23)*BA$4</f>
        <v>0.37805295654058307</v>
      </c>
      <c r="BB23" s="2">
        <f>[1]!EM_S_VAL_PE_TTM(BB$2,$A23)*BB$4</f>
        <v>-2.9894343619730553E-3</v>
      </c>
      <c r="BC23" s="2">
        <f>[1]!EM_S_VAL_PE_TTM(BC$2,$A23)*BC$4</f>
        <v>3.1982490340278926</v>
      </c>
      <c r="BD23" s="2">
        <f>[1]!EM_S_VAL_PE_TTM(BD$2,$A23)*BD$4</f>
        <v>6.6868714336496562E-2</v>
      </c>
      <c r="BE23" s="2">
        <f>[1]!EM_S_VAL_PE_TTM(BE$2,$A23)*BE$4</f>
        <v>0.89315105430842257</v>
      </c>
      <c r="BF23" s="2">
        <f>[1]!EM_S_VAL_PE_TTM(BF$2,$A23)*BF$4</f>
        <v>-5.5485491545752386E-2</v>
      </c>
      <c r="BG23" s="2">
        <f>[1]!EM_S_VAL_PE_TTM(BG$2,$A23)*BG$4</f>
        <v>7.6273527915172237E-2</v>
      </c>
      <c r="BH23" s="2">
        <f>[1]!EM_S_VAL_PE_TTM(BH$2,$A23)*BH$4</f>
        <v>4.8691380137074261E-2</v>
      </c>
      <c r="BI23" s="2">
        <f>[1]!EM_S_VAL_PE_TTM(BI$2,$A23)*BI$4</f>
        <v>0.14378718042655345</v>
      </c>
      <c r="BJ23" s="2">
        <f>[1]!EM_S_VAL_PE_TTM(BJ$2,$A23)*BJ$4</f>
        <v>0.84394782590872952</v>
      </c>
      <c r="BK23" s="2">
        <f>[1]!EM_S_VAL_PE_TTM(BK$2,$A23)*BK$4</f>
        <v>0.17650575094886783</v>
      </c>
      <c r="BL23" s="2">
        <f>[1]!EM_S_VAL_PE_TTM(BL$2,$A23)*BL$4</f>
        <v>2.9147595988584887</v>
      </c>
      <c r="BM23" s="2">
        <f>[1]!EM_S_VAL_PE_TTM(BM$2,$A23)*BM$4</f>
        <v>0.15478560003986042</v>
      </c>
      <c r="BN23" s="2">
        <f>[1]!EM_S_VAL_PE_TTM(BN$2,$A23)*BN$4</f>
        <v>-0.44262953838075431</v>
      </c>
      <c r="BO23" s="2">
        <f>[1]!EM_S_VAL_PE_TTM(BO$2,$A23)*BO$4</f>
        <v>0.14593896053470093</v>
      </c>
      <c r="BP23" s="2">
        <f>[1]!EM_S_VAL_PE_TTM(BP$2,$A23)*BP$4</f>
        <v>3.9024845282194578</v>
      </c>
      <c r="BQ23" s="2">
        <f>[1]!EM_S_VAL_PE_TTM(BQ$2,$A23)*BQ$4</f>
        <v>-3.4437143150181072E-2</v>
      </c>
      <c r="BR23" s="2">
        <f>[1]!EM_S_VAL_PE_TTM(BR$2,$A23)*BR$4</f>
        <v>0.22937795112392964</v>
      </c>
      <c r="BS23" s="2">
        <f>[1]!EM_S_VAL_PE_TTM(BS$2,$A23)*BS$4</f>
        <v>-3.902432337222741</v>
      </c>
      <c r="BT23" s="2">
        <f>[1]!EM_S_VAL_PE_TTM(BT$2,$A23)*BT$4</f>
        <v>-7.2700427739349843E-2</v>
      </c>
    </row>
    <row r="24" spans="1:72">
      <c r="A24" s="5">
        <f>[2]Sheet1!A19</f>
        <v>44098</v>
      </c>
      <c r="B24" s="6">
        <f t="shared" si="4"/>
        <v>22.772401309356773</v>
      </c>
      <c r="C24" s="6">
        <f t="shared" si="5"/>
        <v>26.350007449333649</v>
      </c>
      <c r="D24" s="6">
        <f t="shared" si="6"/>
        <v>29.720943037204485</v>
      </c>
      <c r="E24" s="6">
        <f t="shared" si="7"/>
        <v>22.979071861462813</v>
      </c>
      <c r="F24" s="2">
        <f>[1]!EM_S_VAL_PE_TTM(F$2,$A24)*F$4</f>
        <v>0.23344097342864933</v>
      </c>
      <c r="G24" s="2">
        <f>[1]!EM_S_VAL_PE_TTM(G$2,$A24)*G$4</f>
        <v>2.9316946637622801</v>
      </c>
      <c r="H24" s="2">
        <f>[1]!EM_S_VAL_PE_TTM(H$2,$A24)*H$4</f>
        <v>0.115183052480853</v>
      </c>
      <c r="I24" s="2">
        <f>[1]!EM_S_VAL_PE_TTM(I$2,$A24)*I$4</f>
        <v>0.21564512296901625</v>
      </c>
      <c r="J24" s="2">
        <f>[1]!EM_S_VAL_PE_TTM(J$2,$A24)*J$4</f>
        <v>4.1874039326315712E-2</v>
      </c>
      <c r="K24" s="2">
        <f>[1]!EM_S_VAL_PE_TTM(K$2,$A24)*K$4</f>
        <v>3.2173970013227686E-2</v>
      </c>
      <c r="L24" s="2">
        <f>[1]!EM_S_VAL_PE_TTM(L$2,$A24)*L$4</f>
        <v>5.9222646932732721E-2</v>
      </c>
      <c r="M24" s="2">
        <f>[1]!EM_S_VAL_PE_TTM(M$2,$A24)*M$4</f>
        <v>0.1862102658981116</v>
      </c>
      <c r="N24" s="2">
        <f>[1]!EM_S_VAL_PE_TTM(N$2,$A24)*N$4</f>
        <v>4.9216361701082338E-2</v>
      </c>
      <c r="O24" s="2">
        <f>[1]!EM_S_VAL_PE_TTM(O$2,$A24)*O$4</f>
        <v>6.2987848795889839E-2</v>
      </c>
      <c r="P24" s="2">
        <f>[1]!EM_S_VAL_PE_TTM(P$2,$A24)*P$4</f>
        <v>9.2556605928144034E-2</v>
      </c>
      <c r="Q24" s="2">
        <f>[1]!EM_S_VAL_PE_TTM(Q$2,$A24)*Q$4</f>
        <v>4.9972275526752021E-2</v>
      </c>
      <c r="R24" s="2">
        <f>[1]!EM_S_VAL_PE_TTM(R$2,$A24)*R$4</f>
        <v>3.3398135457128567E-2</v>
      </c>
      <c r="S24" s="2">
        <f>[1]!EM_S_VAL_PE_TTM(S$2,$A24)*S$4</f>
        <v>4.9163980250692248E-2</v>
      </c>
      <c r="T24" s="2">
        <f>[1]!EM_S_VAL_PE_TTM(T$2,$A24)*T$4</f>
        <v>4.3674036049840076E-2</v>
      </c>
      <c r="U24" s="2">
        <f>[1]!EM_S_VAL_PE_TTM(U$2,$A24)*U$4</f>
        <v>0.14347069253494354</v>
      </c>
      <c r="V24" s="2">
        <f>[1]!EM_S_VAL_PE_TTM(V$2,$A24)*V$4</f>
        <v>0.28152817919672019</v>
      </c>
      <c r="W24" s="2">
        <f>[1]!EM_S_VAL_PE_TTM(W$2,$A24)*W$4</f>
        <v>0.36382158451075347</v>
      </c>
      <c r="X24" s="2">
        <f>[1]!EM_S_VAL_PE_TTM(X$2,$A24)*X$4</f>
        <v>2.8153048680532609E-2</v>
      </c>
      <c r="Y24" s="2">
        <f>[1]!EM_S_VAL_PE_TTM(Y$2,$A24)*Y$4</f>
        <v>0.44545945509688184</v>
      </c>
      <c r="Z24" s="2">
        <f>[1]!EM_S_VAL_PE_TTM(Z$2,$A24)*Z$4</f>
        <v>5.0276385713596307E-2</v>
      </c>
      <c r="AA24" s="2">
        <f>[1]!EM_S_VAL_PE_TTM(AA$2,$A24)*AA$4</f>
        <v>0.27204825614460126</v>
      </c>
      <c r="AB24" s="2">
        <f>[1]!EM_S_VAL_PE_TTM(AB$2,$A24)*AB$4</f>
        <v>6.1171049160489925E-2</v>
      </c>
      <c r="AC24" s="2">
        <f>[1]!EM_S_VAL_PE_TTM(AC$2,$A24)*AC$4</f>
        <v>0.18863875026955595</v>
      </c>
      <c r="AD24" s="2">
        <f>[1]!EM_S_VAL_PE_TTM(AD$2,$A24)*AD$4</f>
        <v>0.39034555129864962</v>
      </c>
      <c r="AE24" s="2">
        <f>[1]!EM_S_VAL_PE_TTM(AE$2,$A24)*AE$4</f>
        <v>6.0700585397401747</v>
      </c>
      <c r="AF24" s="2">
        <f>[1]!EM_S_VAL_PE_TTM(AF$2,$A24)*AF$4</f>
        <v>0.24288142078347566</v>
      </c>
      <c r="AG24" s="2">
        <f>[1]!EM_S_VAL_PE_TTM(AG$2,$A24)*AG$4</f>
        <v>0.31108392179666139</v>
      </c>
      <c r="AH24" s="2">
        <f>[1]!EM_S_VAL_PE_TTM(AH$2,$A24)*AH$4</f>
        <v>0.15970058002943541</v>
      </c>
      <c r="AI24" s="2">
        <f>[1]!EM_S_VAL_PE_TTM(AI$2,$A24)*AI$4</f>
        <v>9.7969539308921896E-2</v>
      </c>
      <c r="AJ24" s="2">
        <f>[1]!EM_S_VAL_PE_TTM(AJ$2,$A24)*AJ$4</f>
        <v>-0.10737653756756273</v>
      </c>
      <c r="AK24" s="2">
        <f>[1]!EM_S_VAL_PE_TTM(AK$2,$A24)*AK$4</f>
        <v>8.6424329282266427E-2</v>
      </c>
      <c r="AL24" s="2">
        <f>[1]!EM_S_VAL_PE_TTM(AL$2,$A24)*AL$4</f>
        <v>5.7041261471843761E-2</v>
      </c>
      <c r="AM24" s="2">
        <f>[1]!EM_S_VAL_PE_TTM(AM$2,$A24)*AM$4</f>
        <v>0.16324003309071691</v>
      </c>
      <c r="AN24" s="2">
        <f>[1]!EM_S_VAL_PE_TTM(AN$2,$A24)*AN$4</f>
        <v>-0.10290488341900859</v>
      </c>
      <c r="AO24" s="2">
        <f>[1]!EM_S_VAL_PE_TTM(AO$2,$A24)*AO$4</f>
        <v>-7.0307939885964812E-3</v>
      </c>
      <c r="AP24" s="2">
        <f>[1]!EM_S_VAL_PE_TTM(AP$2,$A24)*AP$4</f>
        <v>-0.12347266927339966</v>
      </c>
      <c r="AQ24" s="2">
        <f>[1]!EM_S_VAL_PE_TTM(AQ$2,$A24)*AQ$4</f>
        <v>4.2867017204813292E-2</v>
      </c>
      <c r="AR24" s="2">
        <f>[1]!EM_S_VAL_PE_TTM(AR$2,$A24)*AR$4</f>
        <v>8.9534679835467076E-2</v>
      </c>
      <c r="AS24" s="2">
        <f>[1]!EM_S_VAL_PE_TTM(AS$2,$A24)*AS$4</f>
        <v>0.45611796152675294</v>
      </c>
      <c r="AT24" s="2">
        <f>[1]!EM_S_VAL_PE_TTM(AT$2,$A24)*AT$4</f>
        <v>-4.6671326544874348E-3</v>
      </c>
      <c r="AU24" s="2">
        <f>[1]!EM_S_VAL_PE_TTM(AU$2,$A24)*AU$4</f>
        <v>0.3119312268341804</v>
      </c>
      <c r="AV24" s="2">
        <f>[1]!EM_S_VAL_PE_TTM(AV$2,$A24)*AV$4</f>
        <v>-1.3491825042196147E-2</v>
      </c>
      <c r="AW24" s="2">
        <f>[1]!EM_S_VAL_PE_TTM(AW$2,$A24)*AW$4</f>
        <v>1.4151988833245241E-2</v>
      </c>
      <c r="AX24" s="2">
        <f>[1]!EM_S_VAL_PE_TTM(AX$2,$A24)*AX$4</f>
        <v>2.3691629853632188E-2</v>
      </c>
      <c r="AY24" s="2">
        <f>[1]!EM_S_VAL_PE_TTM(AY$2,$A24)*AY$4</f>
        <v>-1.2354011939615412E-3</v>
      </c>
      <c r="AZ24" s="2">
        <f>[1]!EM_S_VAL_PE_TTM(AZ$2,$A24)*AZ$4</f>
        <v>1.6047312341356181E-2</v>
      </c>
      <c r="BA24" s="2">
        <f>[1]!EM_S_VAL_PE_TTM(BA$2,$A24)*BA$4</f>
        <v>0.37054077182630574</v>
      </c>
      <c r="BB24" s="2">
        <f>[1]!EM_S_VAL_PE_TTM(BB$2,$A24)*BB$4</f>
        <v>-2.9730986579097995E-3</v>
      </c>
      <c r="BC24" s="2">
        <f>[1]!EM_S_VAL_PE_TTM(BC$2,$A24)*BC$4</f>
        <v>3.1097312523374514</v>
      </c>
      <c r="BD24" s="2">
        <f>[1]!EM_S_VAL_PE_TTM(BD$2,$A24)*BD$4</f>
        <v>6.5255087046581381E-2</v>
      </c>
      <c r="BE24" s="2">
        <f>[1]!EM_S_VAL_PE_TTM(BE$2,$A24)*BE$4</f>
        <v>0.8995560305441539</v>
      </c>
      <c r="BF24" s="2">
        <f>[1]!EM_S_VAL_PE_TTM(BF$2,$A24)*BF$4</f>
        <v>-5.3546482437449264E-2</v>
      </c>
      <c r="BG24" s="2">
        <f>[1]!EM_S_VAL_PE_TTM(BG$2,$A24)*BG$4</f>
        <v>8.083508798997649E-2</v>
      </c>
      <c r="BH24" s="2">
        <f>[1]!EM_S_VAL_PE_TTM(BH$2,$A24)*BH$4</f>
        <v>4.737215556323867E-2</v>
      </c>
      <c r="BI24" s="2">
        <f>[1]!EM_S_VAL_PE_TTM(BI$2,$A24)*BI$4</f>
        <v>0.13740385186713666</v>
      </c>
      <c r="BJ24" s="2">
        <f>[1]!EM_S_VAL_PE_TTM(BJ$2,$A24)*BJ$4</f>
        <v>0.83822614569786791</v>
      </c>
      <c r="BK24" s="2">
        <f>[1]!EM_S_VAL_PE_TTM(BK$2,$A24)*BK$4</f>
        <v>0.17052025080705885</v>
      </c>
      <c r="BL24" s="2">
        <f>[1]!EM_S_VAL_PE_TTM(BL$2,$A24)*BL$4</f>
        <v>2.8527992987463224</v>
      </c>
      <c r="BM24" s="2">
        <f>[1]!EM_S_VAL_PE_TTM(BM$2,$A24)*BM$4</f>
        <v>0.15325306934118818</v>
      </c>
      <c r="BN24" s="2">
        <f>[1]!EM_S_VAL_PE_TTM(BN$2,$A24)*BN$4</f>
        <v>-0.43223220025983744</v>
      </c>
      <c r="BO24" s="2">
        <f>[1]!EM_S_VAL_PE_TTM(BO$2,$A24)*BO$4</f>
        <v>0.14439463292164301</v>
      </c>
      <c r="BP24" s="2">
        <f>[1]!EM_S_VAL_PE_TTM(BP$2,$A24)*BP$4</f>
        <v>3.7973380816527946</v>
      </c>
      <c r="BQ24" s="2">
        <f>[1]!EM_S_VAL_PE_TTM(BQ$2,$A24)*BQ$4</f>
        <v>-3.4546121452868825E-2</v>
      </c>
      <c r="BR24" s="2">
        <f>[1]!EM_S_VAL_PE_TTM(BR$2,$A24)*BR$4</f>
        <v>0.22464850882218265</v>
      </c>
      <c r="BS24" s="2">
        <f>[1]!EM_S_VAL_PE_TTM(BS$2,$A24)*BS$4</f>
        <v>-3.7271733999223184</v>
      </c>
      <c r="BT24" s="2">
        <f>[1]!EM_S_VAL_PE_TTM(BT$2,$A24)*BT$4</f>
        <v>-7.289074299791172E-2</v>
      </c>
    </row>
    <row r="25" spans="1:72">
      <c r="A25" s="5">
        <f>[2]Sheet1!A20</f>
        <v>44099</v>
      </c>
      <c r="B25" s="6">
        <f t="shared" si="4"/>
        <v>22.716761970480857</v>
      </c>
      <c r="C25" s="6">
        <f t="shared" si="5"/>
        <v>26.350007449333649</v>
      </c>
      <c r="D25" s="6">
        <f t="shared" si="6"/>
        <v>29.720943037204485</v>
      </c>
      <c r="E25" s="6">
        <f t="shared" si="7"/>
        <v>22.979071861462813</v>
      </c>
      <c r="F25" s="2">
        <f>[1]!EM_S_VAL_PE_TTM(F$2,$A25)*F$4</f>
        <v>0.22441759688962398</v>
      </c>
      <c r="G25" s="2">
        <f>[1]!EM_S_VAL_PE_TTM(G$2,$A25)*G$4</f>
        <v>2.9082502554580962</v>
      </c>
      <c r="H25" s="2">
        <f>[1]!EM_S_VAL_PE_TTM(H$2,$A25)*H$4</f>
        <v>0.11176660602906266</v>
      </c>
      <c r="I25" s="2">
        <f>[1]!EM_S_VAL_PE_TTM(I$2,$A25)*I$4</f>
        <v>0.21676901793233128</v>
      </c>
      <c r="J25" s="2">
        <f>[1]!EM_S_VAL_PE_TTM(J$2,$A25)*J$4</f>
        <v>4.3936358171528349E-2</v>
      </c>
      <c r="K25" s="2">
        <f>[1]!EM_S_VAL_PE_TTM(K$2,$A25)*K$4</f>
        <v>3.2416426460598669E-2</v>
      </c>
      <c r="L25" s="2">
        <f>[1]!EM_S_VAL_PE_TTM(L$2,$A25)*L$4</f>
        <v>5.7766149986207278E-2</v>
      </c>
      <c r="M25" s="2">
        <f>[1]!EM_S_VAL_PE_TTM(M$2,$A25)*M$4</f>
        <v>0.1852002140919794</v>
      </c>
      <c r="N25" s="2">
        <f>[1]!EM_S_VAL_PE_TTM(N$2,$A25)*N$4</f>
        <v>4.9007522812972056E-2</v>
      </c>
      <c r="O25" s="2">
        <f>[1]!EM_S_VAL_PE_TTM(O$2,$A25)*O$4</f>
        <v>6.2362486799395683E-2</v>
      </c>
      <c r="P25" s="2">
        <f>[1]!EM_S_VAL_PE_TTM(P$2,$A25)*P$4</f>
        <v>9.1292555179977614E-2</v>
      </c>
      <c r="Q25" s="2">
        <f>[1]!EM_S_VAL_PE_TTM(Q$2,$A25)*Q$4</f>
        <v>5.0574714051132869E-2</v>
      </c>
      <c r="R25" s="2">
        <f>[1]!EM_S_VAL_PE_TTM(R$2,$A25)*R$4</f>
        <v>3.3834712400500247E-2</v>
      </c>
      <c r="S25" s="2">
        <f>[1]!EM_S_VAL_PE_TTM(S$2,$A25)*S$4</f>
        <v>4.8334708291626657E-2</v>
      </c>
      <c r="T25" s="2">
        <f>[1]!EM_S_VAL_PE_TTM(T$2,$A25)*T$4</f>
        <v>4.4002116270955273E-2</v>
      </c>
      <c r="U25" s="2">
        <f>[1]!EM_S_VAL_PE_TTM(U$2,$A25)*U$4</f>
        <v>0.14119638825109743</v>
      </c>
      <c r="V25" s="2">
        <f>[1]!EM_S_VAL_PE_TTM(V$2,$A25)*V$4</f>
        <v>0.28500920764946358</v>
      </c>
      <c r="W25" s="2">
        <f>[1]!EM_S_VAL_PE_TTM(W$2,$A25)*W$4</f>
        <v>0.3660604864915688</v>
      </c>
      <c r="X25" s="2">
        <f>[1]!EM_S_VAL_PE_TTM(X$2,$A25)*X$4</f>
        <v>2.8153048680532609E-2</v>
      </c>
      <c r="Y25" s="2">
        <f>[1]!EM_S_VAL_PE_TTM(Y$2,$A25)*Y$4</f>
        <v>0.4289886853095049</v>
      </c>
      <c r="Z25" s="2">
        <f>[1]!EM_S_VAL_PE_TTM(Z$2,$A25)*Z$4</f>
        <v>5.1026270790029173E-2</v>
      </c>
      <c r="AA25" s="2">
        <f>[1]!EM_S_VAL_PE_TTM(AA$2,$A25)*AA$4</f>
        <v>0.27716314702145667</v>
      </c>
      <c r="AB25" s="2">
        <f>[1]!EM_S_VAL_PE_TTM(AB$2,$A25)*AB$4</f>
        <v>6.011305931610033E-2</v>
      </c>
      <c r="AC25" s="2">
        <f>[1]!EM_S_VAL_PE_TTM(AC$2,$A25)*AC$4</f>
        <v>0.19000569772432943</v>
      </c>
      <c r="AD25" s="2">
        <f>[1]!EM_S_VAL_PE_TTM(AD$2,$A25)*AD$4</f>
        <v>0.39874007928132016</v>
      </c>
      <c r="AE25" s="2">
        <f>[1]!EM_S_VAL_PE_TTM(AE$2,$A25)*AE$4</f>
        <v>6.0562747006598174</v>
      </c>
      <c r="AF25" s="2">
        <f>[1]!EM_S_VAL_PE_TTM(AF$2,$A25)*AF$4</f>
        <v>0.21868345744610279</v>
      </c>
      <c r="AG25" s="2">
        <f>[1]!EM_S_VAL_PE_TTM(AG$2,$A25)*AG$4</f>
        <v>0.30188025548124242</v>
      </c>
      <c r="AH25" s="2">
        <f>[1]!EM_S_VAL_PE_TTM(AH$2,$A25)*AH$4</f>
        <v>0.15987174891652847</v>
      </c>
      <c r="AI25" s="2">
        <f>[1]!EM_S_VAL_PE_TTM(AI$2,$A25)*AI$4</f>
        <v>9.871173280232165E-2</v>
      </c>
      <c r="AJ25" s="2">
        <f>[1]!EM_S_VAL_PE_TTM(AJ$2,$A25)*AJ$4</f>
        <v>-0.10515801406378042</v>
      </c>
      <c r="AK25" s="2">
        <f>[1]!EM_S_VAL_PE_TTM(AK$2,$A25)*AK$4</f>
        <v>8.564291581527668E-2</v>
      </c>
      <c r="AL25" s="2">
        <f>[1]!EM_S_VAL_PE_TTM(AL$2,$A25)*AL$4</f>
        <v>5.7375487620992448E-2</v>
      </c>
      <c r="AM25" s="2">
        <f>[1]!EM_S_VAL_PE_TTM(AM$2,$A25)*AM$4</f>
        <v>0.15988995777430309</v>
      </c>
      <c r="AN25" s="2">
        <f>[1]!EM_S_VAL_PE_TTM(AN$2,$A25)*AN$4</f>
        <v>-0.10480000097258442</v>
      </c>
      <c r="AO25" s="2">
        <f>[1]!EM_S_VAL_PE_TTM(AO$2,$A25)*AO$4</f>
        <v>-6.9504420554941599E-3</v>
      </c>
      <c r="AP25" s="2">
        <f>[1]!EM_S_VAL_PE_TTM(AP$2,$A25)*AP$4</f>
        <v>-0.11553514054700498</v>
      </c>
      <c r="AQ25" s="2">
        <f>[1]!EM_S_VAL_PE_TTM(AQ$2,$A25)*AQ$4</f>
        <v>4.2554119298999785E-2</v>
      </c>
      <c r="AR25" s="2">
        <f>[1]!EM_S_VAL_PE_TTM(AR$2,$A25)*AR$4</f>
        <v>8.8561476775811776E-2</v>
      </c>
      <c r="AS25" s="2">
        <f>[1]!EM_S_VAL_PE_TTM(AS$2,$A25)*AS$4</f>
        <v>0.42841225860644622</v>
      </c>
      <c r="AT25" s="2">
        <f>[1]!EM_S_VAL_PE_TTM(AT$2,$A25)*AT$4</f>
        <v>-4.4861140212884877E-3</v>
      </c>
      <c r="AU25" s="2">
        <f>[1]!EM_S_VAL_PE_TTM(AU$2,$A25)*AU$4</f>
        <v>0.3114240215672941</v>
      </c>
      <c r="AV25" s="2">
        <f>[1]!EM_S_VAL_PE_TTM(AV$2,$A25)*AV$4</f>
        <v>-1.3149392944642487E-2</v>
      </c>
      <c r="AW25" s="2">
        <f>[1]!EM_S_VAL_PE_TTM(AW$2,$A25)*AW$4</f>
        <v>1.397420003136023E-2</v>
      </c>
      <c r="AX25" s="2">
        <f>[1]!EM_S_VAL_PE_TTM(AX$2,$A25)*AX$4</f>
        <v>2.3775247367917637E-2</v>
      </c>
      <c r="AY25" s="2">
        <f>[1]!EM_S_VAL_PE_TTM(AY$2,$A25)*AY$4</f>
        <v>-1.2428733756556119E-3</v>
      </c>
      <c r="AZ25" s="2">
        <f>[1]!EM_S_VAL_PE_TTM(AZ$2,$A25)*AZ$4</f>
        <v>1.6047312341356181E-2</v>
      </c>
      <c r="BA25" s="2">
        <f>[1]!EM_S_VAL_PE_TTM(BA$2,$A25)*BA$4</f>
        <v>0.36565332642558585</v>
      </c>
      <c r="BB25" s="2">
        <f>[1]!EM_S_VAL_PE_TTM(BB$2,$A25)*BB$4</f>
        <v>-2.8750844139681041E-3</v>
      </c>
      <c r="BC25" s="2">
        <f>[1]!EM_S_VAL_PE_TTM(BC$2,$A25)*BC$4</f>
        <v>3.156166810063648</v>
      </c>
      <c r="BD25" s="2">
        <f>[1]!EM_S_VAL_PE_TTM(BD$2,$A25)*BD$4</f>
        <v>6.3770549953683905E-2</v>
      </c>
      <c r="BE25" s="2">
        <f>[1]!EM_S_VAL_PE_TTM(BE$2,$A25)*BE$4</f>
        <v>0.90092852533004752</v>
      </c>
      <c r="BF25" s="2">
        <f>[1]!EM_S_VAL_PE_TTM(BF$2,$A25)*BF$4</f>
        <v>-5.4366832468907465E-2</v>
      </c>
      <c r="BG25" s="2">
        <f>[1]!EM_S_VAL_PE_TTM(BG$2,$A25)*BG$4</f>
        <v>8.072900520793902E-2</v>
      </c>
      <c r="BH25" s="2">
        <f>[1]!EM_S_VAL_PE_TTM(BH$2,$A25)*BH$4</f>
        <v>4.7612014573678765E-2</v>
      </c>
      <c r="BI25" s="2">
        <f>[1]!EM_S_VAL_PE_TTM(BI$2,$A25)*BI$4</f>
        <v>0.13643012387357409</v>
      </c>
      <c r="BJ25" s="2">
        <f>[1]!EM_S_VAL_PE_TTM(BJ$2,$A25)*BJ$4</f>
        <v>0.82821320540376431</v>
      </c>
      <c r="BK25" s="2">
        <f>[1]!EM_S_VAL_PE_TTM(BK$2,$A25)*BK$4</f>
        <v>0.16958917292759984</v>
      </c>
      <c r="BL25" s="2">
        <f>[1]!EM_S_VAL_PE_TTM(BL$2,$A25)*BL$4</f>
        <v>2.8412473768500282</v>
      </c>
      <c r="BM25" s="2">
        <f>[1]!EM_S_VAL_PE_TTM(BM$2,$A25)*BM$4</f>
        <v>0.15210367132566846</v>
      </c>
      <c r="BN25" s="2">
        <f>[1]!EM_S_VAL_PE_TTM(BN$2,$A25)*BN$4</f>
        <v>-0.42926153221376495</v>
      </c>
      <c r="BO25" s="2">
        <f>[1]!EM_S_VAL_PE_TTM(BO$2,$A25)*BO$4</f>
        <v>0.14233552938515023</v>
      </c>
      <c r="BP25" s="2">
        <f>[1]!EM_S_VAL_PE_TTM(BP$2,$A25)*BP$4</f>
        <v>3.7042576201465947</v>
      </c>
      <c r="BQ25" s="2">
        <f>[1]!EM_S_VAL_PE_TTM(BQ$2,$A25)*BQ$4</f>
        <v>-3.4764078058244337E-2</v>
      </c>
      <c r="BR25" s="2">
        <f>[1]!EM_S_VAL_PE_TTM(BR$2,$A25)*BR$4</f>
        <v>0.22257937779388512</v>
      </c>
      <c r="BS25" s="2">
        <f>[1]!EM_S_VAL_PE_TTM(BS$2,$A25)*BS$4</f>
        <v>-3.5986501792353423</v>
      </c>
      <c r="BT25" s="2">
        <f>[1]!EM_S_VAL_PE_TTM(BT$2,$A25)*BT$4</f>
        <v>-7.3081058256473583E-2</v>
      </c>
    </row>
    <row r="26" spans="1:72">
      <c r="A26" s="5">
        <f>[2]Sheet1!A21</f>
        <v>44102</v>
      </c>
      <c r="B26" s="6">
        <f t="shared" si="4"/>
        <v>22.676633075201369</v>
      </c>
      <c r="C26" s="6">
        <f t="shared" si="5"/>
        <v>26.350007449333649</v>
      </c>
      <c r="D26" s="6">
        <f t="shared" si="6"/>
        <v>29.720943037204485</v>
      </c>
      <c r="E26" s="6">
        <f t="shared" si="7"/>
        <v>22.979071861462813</v>
      </c>
      <c r="F26" s="2">
        <f>[1]!EM_S_VAL_PE_TTM(F$2,$A26)*F$4</f>
        <v>0.21936139455826928</v>
      </c>
      <c r="G26" s="2">
        <f>[1]!EM_S_VAL_PE_TTM(G$2,$A26)*G$4</f>
        <v>2.878134673579972</v>
      </c>
      <c r="H26" s="2">
        <f>[1]!EM_S_VAL_PE_TTM(H$2,$A26)*H$4</f>
        <v>0.10918684032352864</v>
      </c>
      <c r="I26" s="2">
        <f>[1]!EM_S_VAL_PE_TTM(I$2,$A26)*I$4</f>
        <v>0.21113170335774831</v>
      </c>
      <c r="J26" s="2">
        <f>[1]!EM_S_VAL_PE_TTM(J$2,$A26)*J$4</f>
        <v>4.2524118083584528E-2</v>
      </c>
      <c r="K26" s="2">
        <f>[1]!EM_S_VAL_PE_TTM(K$2,$A26)*K$4</f>
        <v>3.1761794059522966E-2</v>
      </c>
      <c r="L26" s="2">
        <f>[1]!EM_S_VAL_PE_TTM(L$2,$A26)*L$4</f>
        <v>5.7469913325965266E-2</v>
      </c>
      <c r="M26" s="2">
        <f>[1]!EM_S_VAL_PE_TTM(M$2,$A26)*M$4</f>
        <v>0.17776911861548214</v>
      </c>
      <c r="N26" s="2">
        <f>[1]!EM_S_VAL_PE_TTM(N$2,$A26)*N$4</f>
        <v>4.8415812668958898E-2</v>
      </c>
      <c r="O26" s="2">
        <f>[1]!EM_S_VAL_PE_TTM(O$2,$A26)*O$4</f>
        <v>6.253619846068581E-2</v>
      </c>
      <c r="P26" s="2">
        <f>[1]!EM_S_VAL_PE_TTM(P$2,$A26)*P$4</f>
        <v>9.1222330149927755E-2</v>
      </c>
      <c r="Q26" s="2">
        <f>[1]!EM_S_VAL_PE_TTM(Q$2,$A26)*Q$4</f>
        <v>4.9640934334344113E-2</v>
      </c>
      <c r="R26" s="2">
        <f>[1]!EM_S_VAL_PE_TTM(R$2,$A26)*R$4</f>
        <v>3.3491687657587248E-2</v>
      </c>
      <c r="S26" s="2">
        <f>[1]!EM_S_VAL_PE_TTM(S$2,$A26)*S$4</f>
        <v>4.6281272974739884E-2</v>
      </c>
      <c r="T26" s="2">
        <f>[1]!EM_S_VAL_PE_TTM(T$2,$A26)*T$4</f>
        <v>4.3227846989709565E-2</v>
      </c>
      <c r="U26" s="2">
        <f>[1]!EM_S_VAL_PE_TTM(U$2,$A26)*U$4</f>
        <v>0.1393011347408491</v>
      </c>
      <c r="V26" s="2">
        <f>[1]!EM_S_VAL_PE_TTM(V$2,$A26)*V$4</f>
        <v>0.28555311840801678</v>
      </c>
      <c r="W26" s="2">
        <f>[1]!EM_S_VAL_PE_TTM(W$2,$A26)*W$4</f>
        <v>0.36613511658662651</v>
      </c>
      <c r="X26" s="2">
        <f>[1]!EM_S_VAL_PE_TTM(X$2,$A26)*X$4</f>
        <v>2.7147582656774714E-2</v>
      </c>
      <c r="Y26" s="2">
        <f>[1]!EM_S_VAL_PE_TTM(Y$2,$A26)*Y$4</f>
        <v>0.41925595774659302</v>
      </c>
      <c r="Z26" s="2">
        <f>[1]!EM_S_VAL_PE_TTM(Z$2,$A26)*Z$4</f>
        <v>5.3071411907573363E-2</v>
      </c>
      <c r="AA26" s="2">
        <f>[1]!EM_S_VAL_PE_TTM(AA$2,$A26)*AA$4</f>
        <v>0.27580450409450236</v>
      </c>
      <c r="AB26" s="2">
        <f>[1]!EM_S_VAL_PE_TTM(AB$2,$A26)*AB$4</f>
        <v>5.8574165016362541E-2</v>
      </c>
      <c r="AC26" s="2">
        <f>[1]!EM_S_VAL_PE_TTM(AC$2,$A26)*AC$4</f>
        <v>0.19120177676980574</v>
      </c>
      <c r="AD26" s="2">
        <f>[1]!EM_S_VAL_PE_TTM(AD$2,$A26)*AD$4</f>
        <v>0.39931243338123074</v>
      </c>
      <c r="AE26" s="2">
        <f>[1]!EM_S_VAL_PE_TTM(AE$2,$A26)*AE$4</f>
        <v>6.1079641014344039</v>
      </c>
      <c r="AF26" s="2">
        <f>[1]!EM_S_VAL_PE_TTM(AF$2,$A26)*AF$4</f>
        <v>0.20786200800505528</v>
      </c>
      <c r="AG26" s="2">
        <f>[1]!EM_S_VAL_PE_TTM(AG$2,$A26)*AG$4</f>
        <v>0.29451732242522044</v>
      </c>
      <c r="AH26" s="2">
        <f>[1]!EM_S_VAL_PE_TTM(AH$2,$A26)*AH$4</f>
        <v>0.15619161766590831</v>
      </c>
      <c r="AI26" s="2">
        <f>[1]!EM_S_VAL_PE_TTM(AI$2,$A26)*AI$4</f>
        <v>9.5186313758607616E-2</v>
      </c>
      <c r="AJ26" s="2">
        <f>[1]!EM_S_VAL_PE_TTM(AJ$2,$A26)*AJ$4</f>
        <v>-0.10205208117398634</v>
      </c>
      <c r="AK26" s="2">
        <f>[1]!EM_S_VAL_PE_TTM(AK$2,$A26)*AK$4</f>
        <v>8.4080088881297158E-2</v>
      </c>
      <c r="AL26" s="2">
        <f>[1]!EM_S_VAL_PE_TTM(AL$2,$A26)*AL$4</f>
        <v>5.6651330968833229E-2</v>
      </c>
      <c r="AM26" s="2">
        <f>[1]!EM_S_VAL_PE_TTM(AM$2,$A26)*AM$4</f>
        <v>0.15318980714147545</v>
      </c>
      <c r="AN26" s="2">
        <f>[1]!EM_S_VAL_PE_TTM(AN$2,$A26)*AN$4</f>
        <v>-0.10044123058568416</v>
      </c>
      <c r="AO26" s="2">
        <f>[1]!EM_S_VAL_PE_TTM(AO$2,$A26)*AO$4</f>
        <v>-6.5486823899825498E-3</v>
      </c>
      <c r="AP26" s="2">
        <f>[1]!EM_S_VAL_PE_TTM(AP$2,$A26)*AP$4</f>
        <v>-0.10759761178963939</v>
      </c>
      <c r="AQ26" s="2">
        <f>[1]!EM_S_VAL_PE_TTM(AQ$2,$A26)*AQ$4</f>
        <v>4.1824024107918654E-2</v>
      </c>
      <c r="AR26" s="2">
        <f>[1]!EM_S_VAL_PE_TTM(AR$2,$A26)*AR$4</f>
        <v>8.7588273744170386E-2</v>
      </c>
      <c r="AS26" s="2">
        <f>[1]!EM_S_VAL_PE_TTM(AS$2,$A26)*AS$4</f>
        <v>0.43033626588883012</v>
      </c>
      <c r="AT26" s="2">
        <f>[1]!EM_S_VAL_PE_TTM(AT$2,$A26)*AT$4</f>
        <v>-4.4310213917527911E-3</v>
      </c>
      <c r="AU26" s="2">
        <f>[1]!EM_S_VAL_PE_TTM(AU$2,$A26)*AU$4</f>
        <v>0.3119312268341804</v>
      </c>
      <c r="AV26" s="2">
        <f>[1]!EM_S_VAL_PE_TTM(AV$2,$A26)*AV$4</f>
        <v>-1.2738474399107958E-2</v>
      </c>
      <c r="AW26" s="2">
        <f>[1]!EM_S_VAL_PE_TTM(AW$2,$A26)*AW$4</f>
        <v>1.3867526747367276E-2</v>
      </c>
      <c r="AX26" s="2">
        <f>[1]!EM_S_VAL_PE_TTM(AX$2,$A26)*AX$4</f>
        <v>2.3412904795810374E-2</v>
      </c>
      <c r="AY26" s="2">
        <f>[1]!EM_S_VAL_PE_TTM(AY$2,$A26)*AY$4</f>
        <v>-1.220456819583734E-3</v>
      </c>
      <c r="AZ26" s="2">
        <f>[1]!EM_S_VAL_PE_TTM(AZ$2,$A26)*AZ$4</f>
        <v>1.6047312341356181E-2</v>
      </c>
      <c r="BA26" s="2">
        <f>[1]!EM_S_VAL_PE_TTM(BA$2,$A26)*BA$4</f>
        <v>0.36456722743669112</v>
      </c>
      <c r="BB26" s="2">
        <f>[1]!EM_S_VAL_PE_TTM(BB$2,$A26)*BB$4</f>
        <v>-2.7770701700264096E-3</v>
      </c>
      <c r="BC26" s="2">
        <f>[1]!EM_S_VAL_PE_TTM(BC$2,$A26)*BC$4</f>
        <v>3.1445579202164899</v>
      </c>
      <c r="BD26" s="2">
        <f>[1]!EM_S_VAL_PE_TTM(BD$2,$A26)*BD$4</f>
        <v>6.3189644124706276E-2</v>
      </c>
      <c r="BE26" s="2">
        <f>[1]!EM_S_VAL_PE_TTM(BE$2,$A26)*BE$4</f>
        <v>0.88079860026127554</v>
      </c>
      <c r="BF26" s="2">
        <f>[1]!EM_S_VAL_PE_TTM(BF$2,$A26)*BF$4</f>
        <v>-5.250240061273663E-2</v>
      </c>
      <c r="BG26" s="2">
        <f>[1]!EM_S_VAL_PE_TTM(BG$2,$A26)*BG$4</f>
        <v>7.5318782792986316E-2</v>
      </c>
      <c r="BH26" s="2">
        <f>[1]!EM_S_VAL_PE_TTM(BH$2,$A26)*BH$4</f>
        <v>4.6892437509528297E-2</v>
      </c>
      <c r="BI26" s="2">
        <f>[1]!EM_S_VAL_PE_TTM(BI$2,$A26)*BI$4</f>
        <v>0.13491543570664147</v>
      </c>
      <c r="BJ26" s="2">
        <f>[1]!EM_S_VAL_PE_TTM(BJ$2,$A26)*BJ$4</f>
        <v>0.82535236529833356</v>
      </c>
      <c r="BK26" s="2">
        <f>[1]!EM_S_VAL_PE_TTM(BK$2,$A26)*BK$4</f>
        <v>0.17158433969979622</v>
      </c>
      <c r="BL26" s="2">
        <f>[1]!EM_S_VAL_PE_TTM(BL$2,$A26)*BL$4</f>
        <v>2.7840128612513544</v>
      </c>
      <c r="BM26" s="2">
        <f>[1]!EM_S_VAL_PE_TTM(BM$2,$A26)*BM$4</f>
        <v>0.14903860994529289</v>
      </c>
      <c r="BN26" s="2">
        <f>[1]!EM_S_VAL_PE_TTM(BN$2,$A26)*BN$4</f>
        <v>-0.42926153221376495</v>
      </c>
      <c r="BO26" s="2">
        <f>[1]!EM_S_VAL_PE_TTM(BO$2,$A26)*BO$4</f>
        <v>0.14001903796556334</v>
      </c>
      <c r="BP26" s="2">
        <f>[1]!EM_S_VAL_PE_TTM(BP$2,$A26)*BP$4</f>
        <v>3.7232184540349311</v>
      </c>
      <c r="BQ26" s="2">
        <f>[1]!EM_S_VAL_PE_TTM(BQ$2,$A26)*BQ$4</f>
        <v>-3.3456338447693426E-2</v>
      </c>
      <c r="BR26" s="2">
        <f>[1]!EM_S_VAL_PE_TTM(BR$2,$A26)*BR$4</f>
        <v>0.22080583694491887</v>
      </c>
      <c r="BS26" s="2">
        <f>[1]!EM_S_VAL_PE_TTM(BS$2,$A26)*BS$4</f>
        <v>-3.511020710640969</v>
      </c>
      <c r="BT26" s="2">
        <f>[1]!EM_S_VAL_PE_TTM(BT$2,$A26)*BT$4</f>
        <v>-8.1753832541001242E-2</v>
      </c>
    </row>
    <row r="27" spans="1:72">
      <c r="A27" s="5">
        <f>[2]Sheet1!A22</f>
        <v>44103</v>
      </c>
      <c r="B27" s="6">
        <f t="shared" si="4"/>
        <v>23.012929465415919</v>
      </c>
      <c r="C27" s="6">
        <f t="shared" si="5"/>
        <v>26.350007449333649</v>
      </c>
      <c r="D27" s="6">
        <f t="shared" si="6"/>
        <v>29.720943037204485</v>
      </c>
      <c r="E27" s="6">
        <f t="shared" si="7"/>
        <v>22.979071861462813</v>
      </c>
      <c r="F27" s="2">
        <f>[1]!EM_S_VAL_PE_TTM(F$2,$A27)*F$4</f>
        <v>0.22278405461785725</v>
      </c>
      <c r="G27" s="2">
        <f>[1]!EM_S_VAL_PE_TTM(G$2,$A27)*G$4</f>
        <v>2.883852822357635</v>
      </c>
      <c r="H27" s="2">
        <f>[1]!EM_S_VAL_PE_TTM(H$2,$A27)*H$4</f>
        <v>0.11030241466106315</v>
      </c>
      <c r="I27" s="2">
        <f>[1]!EM_S_VAL_PE_TTM(I$2,$A27)*I$4</f>
        <v>0.22506443343855595</v>
      </c>
      <c r="J27" s="2">
        <f>[1]!EM_S_VAL_PE_TTM(J$2,$A27)*J$4</f>
        <v>4.0932545922143959E-2</v>
      </c>
      <c r="K27" s="2">
        <f>[1]!EM_S_VAL_PE_TTM(K$2,$A27)*K$4</f>
        <v>3.2149724361664647E-2</v>
      </c>
      <c r="L27" s="2">
        <f>[1]!EM_S_VAL_PE_TTM(L$2,$A27)*L$4</f>
        <v>5.825987776674485E-2</v>
      </c>
      <c r="M27" s="2">
        <f>[1]!EM_S_VAL_PE_TTM(M$2,$A27)*M$4</f>
        <v>0.15157991811813934</v>
      </c>
      <c r="N27" s="2">
        <f>[1]!EM_S_VAL_PE_TTM(N$2,$A27)*N$4</f>
        <v>4.8520232113014032E-2</v>
      </c>
      <c r="O27" s="2">
        <f>[1]!EM_S_VAL_PE_TTM(O$2,$A27)*O$4</f>
        <v>6.3196302794721229E-2</v>
      </c>
      <c r="P27" s="2">
        <f>[1]!EM_S_VAL_PE_TTM(P$2,$A27)*P$4</f>
        <v>9.2205480726077496E-2</v>
      </c>
      <c r="Q27" s="2">
        <f>[1]!EM_S_VAL_PE_TTM(Q$2,$A27)*Q$4</f>
        <v>5.0183128998289979E-2</v>
      </c>
      <c r="R27" s="2">
        <f>[1]!EM_S_VAL_PE_TTM(R$2,$A27)*R$4</f>
        <v>3.3585239858045929E-2</v>
      </c>
      <c r="S27" s="2">
        <f>[1]!EM_S_VAL_PE_TTM(S$2,$A27)*S$4</f>
        <v>4.6202294694988773E-2</v>
      </c>
      <c r="T27" s="2">
        <f>[1]!EM_S_VAL_PE_TTM(T$2,$A27)*T$4</f>
        <v>4.3214723793427341E-2</v>
      </c>
      <c r="U27" s="2">
        <f>[1]!EM_S_VAL_PE_TTM(U$2,$A27)*U$4</f>
        <v>0.14062781221846526</v>
      </c>
      <c r="V27" s="2">
        <f>[1]!EM_S_VAL_PE_TTM(V$2,$A27)*V$4</f>
        <v>0.28609702906078127</v>
      </c>
      <c r="W27" s="2">
        <f>[1]!EM_S_VAL_PE_TTM(W$2,$A27)*W$4</f>
        <v>0.36509029569127643</v>
      </c>
      <c r="X27" s="2">
        <f>[1]!EM_S_VAL_PE_TTM(X$2,$A27)*X$4</f>
        <v>2.7147582656774714E-2</v>
      </c>
      <c r="Y27" s="2">
        <f>[1]!EM_S_VAL_PE_TTM(Y$2,$A27)*Y$4</f>
        <v>0.42075330046314086</v>
      </c>
      <c r="Z27" s="2">
        <f>[1]!EM_S_VAL_PE_TTM(Z$2,$A27)*Z$4</f>
        <v>5.5116553011874944E-2</v>
      </c>
      <c r="AA27" s="2">
        <f>[1]!EM_S_VAL_PE_TTM(AA$2,$A27)*AA$4</f>
        <v>0.27916115120724572</v>
      </c>
      <c r="AB27" s="2">
        <f>[1]!EM_S_VAL_PE_TTM(AB$2,$A27)*AB$4</f>
        <v>6.0305421103567555E-2</v>
      </c>
      <c r="AC27" s="2">
        <f>[1]!EM_S_VAL_PE_TTM(AC$2,$A27)*AC$4</f>
        <v>0.18077880233695998</v>
      </c>
      <c r="AD27" s="2">
        <f>[1]!EM_S_VAL_PE_TTM(AD$2,$A27)*AD$4</f>
        <v>0.39206261380731938</v>
      </c>
      <c r="AE27" s="2">
        <f>[1]!EM_S_VAL_PE_TTM(AE$2,$A27)*AE$4</f>
        <v>6.241495050619922</v>
      </c>
      <c r="AF27" s="2">
        <f>[1]!EM_S_VAL_PE_TTM(AF$2,$A27)*AF$4</f>
        <v>0.21146915780529971</v>
      </c>
      <c r="AG27" s="2">
        <f>[1]!EM_S_VAL_PE_TTM(AG$2,$A27)*AG$4</f>
        <v>0.30003952222184543</v>
      </c>
      <c r="AH27" s="2">
        <f>[1]!EM_S_VAL_PE_TTM(AH$2,$A27)*AH$4</f>
        <v>0.15636278655300137</v>
      </c>
      <c r="AI27" s="2">
        <f>[1]!EM_S_VAL_PE_TTM(AI$2,$A27)*AI$4</f>
        <v>9.5000765401902595E-2</v>
      </c>
      <c r="AJ27" s="2">
        <f>[1]!EM_S_VAL_PE_TTM(AJ$2,$A27)*AJ$4</f>
        <v>-0.10271763821349517</v>
      </c>
      <c r="AK27" s="2">
        <f>[1]!EM_S_VAL_PE_TTM(AK$2,$A27)*AK$4</f>
        <v>8.564291581527668E-2</v>
      </c>
      <c r="AL27" s="2">
        <f>[1]!EM_S_VAL_PE_TTM(AL$2,$A27)*AL$4</f>
        <v>5.7709713770141127E-2</v>
      </c>
      <c r="AM27" s="2">
        <f>[1]!EM_S_VAL_PE_TTM(AM$2,$A27)*AM$4</f>
        <v>0.15308828972649968</v>
      </c>
      <c r="AN27" s="2">
        <f>[1]!EM_S_VAL_PE_TTM(AN$2,$A27)*AN$4</f>
        <v>-0.10176781288686308</v>
      </c>
      <c r="AO27" s="2">
        <f>[1]!EM_S_VAL_PE_TTM(AO$2,$A27)*AO$4</f>
        <v>-6.6491223063604521E-3</v>
      </c>
      <c r="AP27" s="2">
        <f>[1]!EM_S_VAL_PE_TTM(AP$2,$A27)*AP$4</f>
        <v>-0.1087735419782099</v>
      </c>
      <c r="AQ27" s="2">
        <f>[1]!EM_S_VAL_PE_TTM(AQ$2,$A27)*AQ$4</f>
        <v>4.187617375888758E-2</v>
      </c>
      <c r="AR27" s="2">
        <f>[1]!EM_S_VAL_PE_TTM(AR$2,$A27)*AR$4</f>
        <v>8.9729320424987005E-2</v>
      </c>
      <c r="AS27" s="2">
        <f>[1]!EM_S_VAL_PE_TTM(AS$2,$A27)*AS$4</f>
        <v>0.4244359771793525</v>
      </c>
      <c r="AT27" s="2">
        <f>[1]!EM_S_VAL_PE_TTM(AT$2,$A27)*AT$4</f>
        <v>-4.3523176394632589E-3</v>
      </c>
      <c r="AU27" s="2">
        <f>[1]!EM_S_VAL_PE_TTM(AU$2,$A27)*AU$4</f>
        <v>0.3159888688174079</v>
      </c>
      <c r="AV27" s="2">
        <f>[1]!EM_S_VAL_PE_TTM(AV$2,$A27)*AV$4</f>
        <v>-1.2327555882043564E-2</v>
      </c>
      <c r="AW27" s="2">
        <f>[1]!EM_S_VAL_PE_TTM(AW$2,$A27)*AW$4</f>
        <v>1.397420003136023E-2</v>
      </c>
      <c r="AX27" s="2">
        <f>[1]!EM_S_VAL_PE_TTM(AX$2,$A27)*AX$4</f>
        <v>2.3858864882203089E-2</v>
      </c>
      <c r="AY27" s="2">
        <f>[1]!EM_S_VAL_PE_TTM(AY$2,$A27)*AY$4</f>
        <v>-1.2179660996788212E-3</v>
      </c>
      <c r="AZ27" s="2">
        <f>[1]!EM_S_VAL_PE_TTM(AZ$2,$A27)*AZ$4</f>
        <v>1.6047312341356181E-2</v>
      </c>
      <c r="BA27" s="2">
        <f>[1]!EM_S_VAL_PE_TTM(BA$2,$A27)*BA$4</f>
        <v>0.3652007851884308</v>
      </c>
      <c r="BB27" s="2">
        <f>[1]!EM_S_VAL_PE_TTM(BB$2,$A27)*BB$4</f>
        <v>-2.8260772919972573E-3</v>
      </c>
      <c r="BC27" s="2">
        <f>[1]!EM_S_VAL_PE_TTM(BC$2,$A27)*BC$4</f>
        <v>3.2185645902906646</v>
      </c>
      <c r="BD27" s="2">
        <f>[1]!EM_S_VAL_PE_TTM(BD$2,$A27)*BD$4</f>
        <v>6.3512369598049886E-2</v>
      </c>
      <c r="BE27" s="2">
        <f>[1]!EM_S_VAL_PE_TTM(BE$2,$A27)*BE$4</f>
        <v>0.89875540848424673</v>
      </c>
      <c r="BF27" s="2">
        <f>[1]!EM_S_VAL_PE_TTM(BF$2,$A27)*BF$4</f>
        <v>-5.3471905185316977E-2</v>
      </c>
      <c r="BG27" s="2">
        <f>[1]!EM_S_VAL_PE_TTM(BG$2,$A27)*BG$4</f>
        <v>7.3515375302702371E-2</v>
      </c>
      <c r="BH27" s="2">
        <f>[1]!EM_S_VAL_PE_TTM(BH$2,$A27)*BH$4</f>
        <v>4.6772508020723351E-2</v>
      </c>
      <c r="BI27" s="2">
        <f>[1]!EM_S_VAL_PE_TTM(BI$2,$A27)*BI$4</f>
        <v>0.13718746790395647</v>
      </c>
      <c r="BJ27" s="2">
        <f>[1]!EM_S_VAL_PE_TTM(BJ$2,$A27)*BJ$4</f>
        <v>0.84108698580329877</v>
      </c>
      <c r="BK27" s="2">
        <f>[1]!EM_S_VAL_PE_TTM(BK$2,$A27)*BK$4</f>
        <v>0.17530865095546208</v>
      </c>
      <c r="BL27" s="2">
        <f>[1]!EM_S_VAL_PE_TTM(BL$2,$A27)*BL$4</f>
        <v>2.7861132110990781</v>
      </c>
      <c r="BM27" s="2">
        <f>[1]!EM_S_VAL_PE_TTM(BM$2,$A27)*BM$4</f>
        <v>0.14980487527766007</v>
      </c>
      <c r="BN27" s="2">
        <f>[1]!EM_S_VAL_PE_TTM(BN$2,$A27)*BN$4</f>
        <v>-0.43074686627713782</v>
      </c>
      <c r="BO27" s="2">
        <f>[1]!EM_S_VAL_PE_TTM(BO$2,$A27)*BO$4</f>
        <v>0.14053381383658264</v>
      </c>
      <c r="BP27" s="2">
        <f>[1]!EM_S_VAL_PE_TTM(BP$2,$A27)*BP$4</f>
        <v>3.8249174769642909</v>
      </c>
      <c r="BQ27" s="2">
        <f>[1]!EM_S_VAL_PE_TTM(BQ$2,$A27)*BQ$4</f>
        <v>-3.3565316750381179E-2</v>
      </c>
      <c r="BR27" s="2">
        <f>[1]!EM_S_VAL_PE_TTM(BR$2,$A27)*BR$4</f>
        <v>0.22405732852027546</v>
      </c>
      <c r="BS27" s="2">
        <f>[1]!EM_S_VAL_PE_TTM(BS$2,$A27)*BS$4</f>
        <v>-3.5285466043151725</v>
      </c>
      <c r="BT27" s="2">
        <f>[1]!EM_S_VAL_PE_TTM(BT$2,$A27)*BT$4</f>
        <v>-8.1331332132601922E-2</v>
      </c>
    </row>
    <row r="28" spans="1:72">
      <c r="A28" s="5">
        <f>[2]Sheet1!A23</f>
        <v>44104</v>
      </c>
      <c r="B28" s="6">
        <f t="shared" si="4"/>
        <v>22.990981501137874</v>
      </c>
      <c r="C28" s="6">
        <f t="shared" si="5"/>
        <v>26.350007449333649</v>
      </c>
      <c r="D28" s="6">
        <f t="shared" si="6"/>
        <v>29.720943037204485</v>
      </c>
      <c r="E28" s="6">
        <f t="shared" si="7"/>
        <v>22.979071861462813</v>
      </c>
      <c r="F28" s="2">
        <f>[1]!EM_S_VAL_PE_TTM(F$2,$A28)*F$4</f>
        <v>0.21772785225775565</v>
      </c>
      <c r="G28" s="2">
        <f>[1]!EM_S_VAL_PE_TTM(G$2,$A28)*G$4</f>
        <v>2.878134673579972</v>
      </c>
      <c r="H28" s="2">
        <f>[1]!EM_S_VAL_PE_TTM(H$2,$A28)*H$4</f>
        <v>0.1098840742741459</v>
      </c>
      <c r="I28" s="2">
        <f>[1]!EM_S_VAL_PE_TTM(I$2,$A28)*I$4</f>
        <v>0.22137163556658751</v>
      </c>
      <c r="J28" s="2">
        <f>[1]!EM_S_VAL_PE_TTM(J$2,$A28)*J$4</f>
        <v>3.9632388389292512E-2</v>
      </c>
      <c r="K28" s="2">
        <f>[1]!EM_S_VAL_PE_TTM(K$2,$A28)*K$4</f>
        <v>3.2149724361664647E-2</v>
      </c>
      <c r="L28" s="2">
        <f>[1]!EM_S_VAL_PE_TTM(L$2,$A28)*L$4</f>
        <v>6.0555711930756879E-2</v>
      </c>
      <c r="M28" s="2">
        <f>[1]!EM_S_VAL_PE_TTM(M$2,$A28)*M$4</f>
        <v>0.16600922967859719</v>
      </c>
      <c r="N28" s="2">
        <f>[1]!EM_S_VAL_PE_TTM(N$2,$A28)*N$4</f>
        <v>4.8241859487766325E-2</v>
      </c>
      <c r="O28" s="2">
        <f>[1]!EM_S_VAL_PE_TTM(O$2,$A28)*O$4</f>
        <v>6.3508983779760192E-2</v>
      </c>
      <c r="P28" s="2">
        <f>[1]!EM_S_VAL_PE_TTM(P$2,$A28)*P$4</f>
        <v>9.150323032194442E-2</v>
      </c>
      <c r="Q28" s="2">
        <f>[1]!EM_S_VAL_PE_TTM(Q$2,$A28)*Q$4</f>
        <v>5.0333738636049265E-2</v>
      </c>
      <c r="R28" s="2">
        <f>[1]!EM_S_VAL_PE_TTM(R$2,$A28)*R$4</f>
        <v>3.3403498706123733E-2</v>
      </c>
      <c r="S28" s="2">
        <f>[1]!EM_S_VAL_PE_TTM(S$2,$A28)*S$4</f>
        <v>4.7189558087595132E-2</v>
      </c>
      <c r="T28" s="2">
        <f>[1]!EM_S_VAL_PE_TTM(T$2,$A28)*T$4</f>
        <v>4.3398448686329062E-2</v>
      </c>
      <c r="U28" s="2">
        <f>[1]!EM_S_VAL_PE_TTM(U$2,$A28)*U$4</f>
        <v>0.13825874530510193</v>
      </c>
      <c r="V28" s="2">
        <f>[1]!EM_S_VAL_PE_TTM(V$2,$A28)*V$4</f>
        <v>0.28609702906078127</v>
      </c>
      <c r="W28" s="2">
        <f>[1]!EM_S_VAL_PE_TTM(W$2,$A28)*W$4</f>
        <v>0.36038860133560852</v>
      </c>
      <c r="X28" s="2">
        <f>[1]!EM_S_VAL_PE_TTM(X$2,$A28)*X$4</f>
        <v>2.7060150825293255E-2</v>
      </c>
      <c r="Y28" s="2">
        <f>[1]!EM_S_VAL_PE_TTM(Y$2,$A28)*Y$4</f>
        <v>0.42000462910486697</v>
      </c>
      <c r="Z28" s="2">
        <f>[1]!EM_S_VAL_PE_TTM(Z$2,$A28)*Z$4</f>
        <v>5.4434839319269492E-2</v>
      </c>
      <c r="AA28" s="2">
        <f>[1]!EM_S_VAL_PE_TTM(AA$2,$A28)*AA$4</f>
        <v>0.27980051256685262</v>
      </c>
      <c r="AB28" s="2">
        <f>[1]!EM_S_VAL_PE_TTM(AB$2,$A28)*AB$4</f>
        <v>6.0016878435686587E-2</v>
      </c>
      <c r="AC28" s="2">
        <f>[1]!EM_S_VAL_PE_TTM(AC$2,$A28)*AC$4</f>
        <v>0.17565274933646044</v>
      </c>
      <c r="AD28" s="2">
        <f>[1]!EM_S_VAL_PE_TTM(AD$2,$A28)*AD$4</f>
        <v>0.39492438472474828</v>
      </c>
      <c r="AE28" s="2">
        <f>[1]!EM_S_VAL_PE_TTM(AE$2,$A28)*AE$4</f>
        <v>6.2544174008135691</v>
      </c>
      <c r="AF28" s="2">
        <f>[1]!EM_S_VAL_PE_TTM(AF$2,$A28)*AF$4</f>
        <v>0.20996617873530263</v>
      </c>
      <c r="AG28" s="2">
        <f>[1]!EM_S_VAL_PE_TTM(AG$2,$A28)*AG$4</f>
        <v>0.30648208863895188</v>
      </c>
      <c r="AH28" s="2">
        <f>[1]!EM_S_VAL_PE_TTM(AH$2,$A28)*AH$4</f>
        <v>0.15661953988364097</v>
      </c>
      <c r="AI28" s="2">
        <f>[1]!EM_S_VAL_PE_TTM(AI$2,$A28)*AI$4</f>
        <v>9.4073023551797835E-2</v>
      </c>
      <c r="AJ28" s="2">
        <f>[1]!EM_S_VAL_PE_TTM(AJ$2,$A28)*AJ$4</f>
        <v>-0.10205208117398634</v>
      </c>
      <c r="AK28" s="2">
        <f>[1]!EM_S_VAL_PE_TTM(AK$2,$A28)*AK$4</f>
        <v>8.564291581527668E-2</v>
      </c>
      <c r="AL28" s="2">
        <f>[1]!EM_S_VAL_PE_TTM(AL$2,$A28)*AL$4</f>
        <v>5.7932531185588519E-2</v>
      </c>
      <c r="AM28" s="2">
        <f>[1]!EM_S_VAL_PE_TTM(AM$2,$A28)*AM$4</f>
        <v>0.16125374146727489</v>
      </c>
      <c r="AN28" s="2">
        <f>[1]!EM_S_VAL_PE_TTM(AN$2,$A28)*AN$4</f>
        <v>-0.10066995042287723</v>
      </c>
      <c r="AO28" s="2">
        <f>[1]!EM_S_VAL_PE_TTM(AO$2,$A28)*AO$4</f>
        <v>-6.8098261725650965E-3</v>
      </c>
      <c r="AP28" s="2">
        <f>[1]!EM_S_VAL_PE_TTM(AP$2,$A28)*AP$4</f>
        <v>-0.11259531507557867</v>
      </c>
      <c r="AQ28" s="2">
        <f>[1]!EM_S_VAL_PE_TTM(AQ$2,$A28)*AQ$4</f>
        <v>4.1771874456949735E-2</v>
      </c>
      <c r="AR28" s="2">
        <f>[1]!EM_S_VAL_PE_TTM(AR$2,$A28)*AR$4</f>
        <v>9.2454288958405156E-2</v>
      </c>
      <c r="AS28" s="2">
        <f>[1]!EM_S_VAL_PE_TTM(AS$2,$A28)*AS$4</f>
        <v>0.41930529150704254</v>
      </c>
      <c r="AT28" s="2">
        <f>[1]!EM_S_VAL_PE_TTM(AT$2,$A28)*AT$4</f>
        <v>-4.3523176394632589E-3</v>
      </c>
      <c r="AU28" s="2">
        <f>[1]!EM_S_VAL_PE_TTM(AU$2,$A28)*AU$4</f>
        <v>0.31345284248297645</v>
      </c>
      <c r="AV28" s="2">
        <f>[1]!EM_S_VAL_PE_TTM(AV$2,$A28)*AV$4</f>
        <v>-1.2190583043022098E-2</v>
      </c>
      <c r="AW28" s="2">
        <f>[1]!EM_S_VAL_PE_TTM(AW$2,$A28)*AW$4</f>
        <v>1.3938642265259333E-2</v>
      </c>
      <c r="AX28" s="2">
        <f>[1]!EM_S_VAL_PE_TTM(AX$2,$A28)*AX$4</f>
        <v>2.3747374868257641E-2</v>
      </c>
      <c r="AY28" s="2">
        <f>[1]!EM_S_VAL_PE_TTM(AY$2,$A28)*AY$4</f>
        <v>-1.2154753687842422E-3</v>
      </c>
      <c r="AZ28" s="2">
        <f>[1]!EM_S_VAL_PE_TTM(AZ$2,$A28)*AZ$4</f>
        <v>3.3699355925423641E-2</v>
      </c>
      <c r="BA28" s="2">
        <f>[1]!EM_S_VAL_PE_TTM(BA$2,$A28)*BA$4</f>
        <v>0.36682993362246641</v>
      </c>
      <c r="BB28" s="2">
        <f>[1]!EM_S_VAL_PE_TTM(BB$2,$A28)*BB$4</f>
        <v>-2.9730986579097995E-3</v>
      </c>
      <c r="BC28" s="2">
        <f>[1]!EM_S_VAL_PE_TTM(BC$2,$A28)*BC$4</f>
        <v>3.2214668126139179</v>
      </c>
      <c r="BD28" s="2">
        <f>[1]!EM_S_VAL_PE_TTM(BD$2,$A28)*BD$4</f>
        <v>6.23505579400946E-2</v>
      </c>
      <c r="BE28" s="2">
        <f>[1]!EM_S_VAL_PE_TTM(BE$2,$A28)*BE$4</f>
        <v>0.90355914060016362</v>
      </c>
      <c r="BF28" s="2">
        <f>[1]!EM_S_VAL_PE_TTM(BF$2,$A28)*BF$4</f>
        <v>-5.4441409721039752E-2</v>
      </c>
      <c r="BG28" s="2">
        <f>[1]!EM_S_VAL_PE_TTM(BG$2,$A28)*BG$4</f>
        <v>7.3197126928640388E-2</v>
      </c>
      <c r="BH28" s="2">
        <f>[1]!EM_S_VAL_PE_TTM(BH$2,$A28)*BH$4</f>
        <v>4.6532649010283263E-2</v>
      </c>
      <c r="BI28" s="2">
        <f>[1]!EM_S_VAL_PE_TTM(BI$2,$A28)*BI$4</f>
        <v>0.13394170760691104</v>
      </c>
      <c r="BJ28" s="2">
        <f>[1]!EM_S_VAL_PE_TTM(BJ$2,$A28)*BJ$4</f>
        <v>0.85396076620283312</v>
      </c>
      <c r="BK28" s="2">
        <f>[1]!EM_S_VAL_PE_TTM(BK$2,$A28)*BK$4</f>
        <v>0.1726484285925336</v>
      </c>
      <c r="BL28" s="2">
        <f>[1]!EM_S_VAL_PE_TTM(BL$2,$A28)*BL$4</f>
        <v>2.7987153056530465</v>
      </c>
      <c r="BM28" s="2">
        <f>[1]!EM_S_VAL_PE_TTM(BM$2,$A28)*BM$4</f>
        <v>0.14788921191280424</v>
      </c>
      <c r="BN28" s="2">
        <f>[1]!EM_S_VAL_PE_TTM(BN$2,$A28)*BN$4</f>
        <v>-0.42629086416769252</v>
      </c>
      <c r="BO28" s="2">
        <f>[1]!EM_S_VAL_PE_TTM(BO$2,$A28)*BO$4</f>
        <v>0.14001903796556334</v>
      </c>
      <c r="BP28" s="2">
        <f>[1]!EM_S_VAL_PE_TTM(BP$2,$A28)*BP$4</f>
        <v>3.7611401233648722</v>
      </c>
      <c r="BQ28" s="2">
        <f>[1]!EM_S_VAL_PE_TTM(BQ$2,$A28)*BQ$4</f>
        <v>-3.3347360145005674E-2</v>
      </c>
      <c r="BR28" s="2">
        <f>[1]!EM_S_VAL_PE_TTM(BR$2,$A28)*BR$4</f>
        <v>0.22257937779388512</v>
      </c>
      <c r="BS28" s="2">
        <f>[1]!EM_S_VAL_PE_TTM(BS$2,$A28)*BS$4</f>
        <v>-3.540230533468534</v>
      </c>
      <c r="BT28" s="2">
        <f>[1]!EM_S_VAL_PE_TTM(BT$2,$A28)*BT$4</f>
        <v>-8.1120081928402282E-2</v>
      </c>
    </row>
    <row r="29" spans="1:72">
      <c r="A29" s="5">
        <f>[2]Sheet1!A24</f>
        <v>44113</v>
      </c>
      <c r="B29" s="6">
        <f t="shared" si="4"/>
        <v>23.525119860806424</v>
      </c>
      <c r="C29" s="6">
        <f t="shared" si="5"/>
        <v>26.350007449333649</v>
      </c>
      <c r="D29" s="6">
        <f t="shared" si="6"/>
        <v>29.720943037204485</v>
      </c>
      <c r="E29" s="6">
        <f t="shared" si="7"/>
        <v>22.979071861462813</v>
      </c>
      <c r="F29" s="2">
        <f>[1]!EM_S_VAL_PE_TTM(F$2,$A29)*F$4</f>
        <v>0.22682901648294101</v>
      </c>
      <c r="G29" s="2">
        <f>[1]!EM_S_VAL_PE_TTM(G$2,$A29)*G$4</f>
        <v>2.9008166625653602</v>
      </c>
      <c r="H29" s="2">
        <f>[1]!EM_S_VAL_PE_TTM(H$2,$A29)*H$4</f>
        <v>0.11162715923342358</v>
      </c>
      <c r="I29" s="2">
        <f>[1]!EM_S_VAL_PE_TTM(I$2,$A29)*I$4</f>
        <v>0.22155003161256415</v>
      </c>
      <c r="J29" s="2">
        <f>[1]!EM_S_VAL_PE_TTM(J$2,$A29)*J$4</f>
        <v>4.1313626587481458E-2</v>
      </c>
      <c r="K29" s="2">
        <f>[1]!EM_S_VAL_PE_TTM(K$2,$A29)*K$4</f>
        <v>3.2780111124829196E-2</v>
      </c>
      <c r="L29" s="2">
        <f>[1]!EM_S_VAL_PE_TTM(L$2,$A29)*L$4</f>
        <v>6.0481652772430158E-2</v>
      </c>
      <c r="M29" s="2">
        <f>[1]!EM_S_VAL_PE_TTM(M$2,$A29)*M$4</f>
        <v>0.17899561009850853</v>
      </c>
      <c r="N29" s="2">
        <f>[1]!EM_S_VAL_PE_TTM(N$2,$A29)*N$4</f>
        <v>4.9494894803691347E-2</v>
      </c>
      <c r="O29" s="2">
        <f>[1]!EM_S_VAL_PE_TTM(O$2,$A29)*O$4</f>
        <v>6.6010431712904383E-2</v>
      </c>
      <c r="P29" s="2">
        <f>[1]!EM_S_VAL_PE_TTM(P$2,$A29)*P$4</f>
        <v>9.6278533194410654E-2</v>
      </c>
      <c r="Q29" s="2">
        <f>[1]!EM_S_VAL_PE_TTM(Q$2,$A29)*Q$4</f>
        <v>5.2110932292302473E-2</v>
      </c>
      <c r="R29" s="2">
        <f>[1]!EM_S_VAL_PE_TTM(R$2,$A29)*R$4</f>
        <v>3.4449309170864403E-2</v>
      </c>
      <c r="S29" s="2">
        <f>[1]!EM_S_VAL_PE_TTM(S$2,$A29)*S$4</f>
        <v>4.9242994922001182E-2</v>
      </c>
      <c r="T29" s="2">
        <f>[1]!EM_S_VAL_PE_TTM(T$2,$A29)*T$4</f>
        <v>4.3569050407106985E-2</v>
      </c>
      <c r="U29" s="2">
        <f>[1]!EM_S_VAL_PE_TTM(U$2,$A29)*U$4</f>
        <v>0.14223877773795038</v>
      </c>
      <c r="V29" s="2">
        <f>[1]!EM_S_VAL_PE_TTM(V$2,$A29)*V$4</f>
        <v>0.29012196827207792</v>
      </c>
      <c r="W29" s="2">
        <f>[1]!EM_S_VAL_PE_TTM(W$2,$A29)*W$4</f>
        <v>0.36926957949040512</v>
      </c>
      <c r="X29" s="2">
        <f>[1]!EM_S_VAL_PE_TTM(X$2,$A29)*X$4</f>
        <v>2.7890753201399787E-2</v>
      </c>
      <c r="Y29" s="2">
        <f>[1]!EM_S_VAL_PE_TTM(Y$2,$A29)*Y$4</f>
        <v>0.43497805617569607</v>
      </c>
      <c r="Z29" s="2">
        <f>[1]!EM_S_VAL_PE_TTM(Z$2,$A29)*Z$4</f>
        <v>5.8388778799945633E-2</v>
      </c>
      <c r="AA29" s="2">
        <f>[1]!EM_S_VAL_PE_TTM(AA$2,$A29)*AA$4</f>
        <v>0.27636394534714104</v>
      </c>
      <c r="AB29" s="2">
        <f>[1]!EM_S_VAL_PE_TTM(AB$2,$A29)*AB$4</f>
        <v>6.4152656906191513E-2</v>
      </c>
      <c r="AC29" s="2">
        <f>[1]!EM_S_VAL_PE_TTM(AC$2,$A29)*AC$4</f>
        <v>0.18863875026955595</v>
      </c>
      <c r="AD29" s="2">
        <f>[1]!EM_S_VAL_PE_TTM(AD$2,$A29)*AD$4</f>
        <v>0.41295354143142216</v>
      </c>
      <c r="AE29" s="2">
        <f>[1]!EM_S_VAL_PE_TTM(AE$2,$A29)*AE$4</f>
        <v>6.3250471125947278</v>
      </c>
      <c r="AF29" s="2">
        <f>[1]!EM_S_VAL_PE_TTM(AF$2,$A29)*AF$4</f>
        <v>0.21958524489616391</v>
      </c>
      <c r="AG29" s="2">
        <f>[1]!EM_S_VAL_PE_TTM(AG$2,$A29)*AG$4</f>
        <v>0.31476538833388945</v>
      </c>
      <c r="AH29" s="2">
        <f>[1]!EM_S_VAL_PE_TTM(AH$2,$A29)*AH$4</f>
        <v>0.16081317785491342</v>
      </c>
      <c r="AI29" s="2">
        <f>[1]!EM_S_VAL_PE_TTM(AI$2,$A29)*AI$4</f>
        <v>9.7783990952216876E-2</v>
      </c>
      <c r="AJ29" s="2">
        <f>[1]!EM_S_VAL_PE_TTM(AJ$2,$A29)*AJ$4</f>
        <v>-0.10471430937077453</v>
      </c>
      <c r="AK29" s="2">
        <f>[1]!EM_S_VAL_PE_TTM(AK$2,$A29)*AK$4</f>
        <v>9.0331396617215218E-2</v>
      </c>
      <c r="AL29" s="2">
        <f>[1]!EM_S_VAL_PE_TTM(AL$2,$A29)*AL$4</f>
        <v>5.7876826831726673E-2</v>
      </c>
      <c r="AM29" s="2">
        <f>[1]!EM_S_VAL_PE_TTM(AM$2,$A29)*AM$4</f>
        <v>0.17735820069310357</v>
      </c>
      <c r="AN29" s="2">
        <f>[1]!EM_S_VAL_PE_TTM(AN$2,$A29)*AN$4</f>
        <v>-0.10673668942363422</v>
      </c>
      <c r="AO29" s="2">
        <f>[1]!EM_S_VAL_PE_TTM(AO$2,$A29)*AO$4</f>
        <v>-7.0307939885964812E-3</v>
      </c>
      <c r="AP29" s="2">
        <f>[1]!EM_S_VAL_PE_TTM(AP$2,$A29)*AP$4</f>
        <v>-0.12112080889625859</v>
      </c>
      <c r="AQ29" s="2">
        <f>[1]!EM_S_VAL_PE_TTM(AQ$2,$A29)*AQ$4</f>
        <v>4.2710568251906542E-2</v>
      </c>
      <c r="AR29" s="2">
        <f>[1]!EM_S_VAL_PE_TTM(AR$2,$A29)*AR$4</f>
        <v>9.5373898081343236E-2</v>
      </c>
      <c r="AS29" s="2">
        <f>[1]!EM_S_VAL_PE_TTM(AS$2,$A29)*AS$4</f>
        <v>0.42135756585877598</v>
      </c>
      <c r="AT29" s="2">
        <f>[1]!EM_S_VAL_PE_TTM(AT$2,$A29)*AT$4</f>
        <v>-4.4861140212884877E-3</v>
      </c>
      <c r="AU29" s="2">
        <f>[1]!EM_S_VAL_PE_TTM(AU$2,$A29)*AU$4</f>
        <v>0.32613297369954525</v>
      </c>
      <c r="AV29" s="2">
        <f>[1]!EM_S_VAL_PE_TTM(AV$2,$A29)*AV$4</f>
        <v>-1.2533015140575761E-2</v>
      </c>
      <c r="AW29" s="2">
        <f>[1]!EM_S_VAL_PE_TTM(AW$2,$A29)*AW$4</f>
        <v>1.4258662117238197E-2</v>
      </c>
      <c r="AX29" s="2">
        <f>[1]!EM_S_VAL_PE_TTM(AX$2,$A29)*AX$4</f>
        <v>2.4388442498186717E-2</v>
      </c>
      <c r="AY29" s="2">
        <f>[1]!EM_S_VAL_PE_TTM(AY$2,$A29)*AY$4</f>
        <v>-1.2329104630669624E-3</v>
      </c>
      <c r="AZ29" s="2">
        <f>[1]!EM_S_VAL_PE_TTM(AZ$2,$A29)*AZ$4</f>
        <v>3.3699355925423641E-2</v>
      </c>
      <c r="BA29" s="2">
        <f>[1]!EM_S_VAL_PE_TTM(BA$2,$A29)*BA$4</f>
        <v>0.38502209171110663</v>
      </c>
      <c r="BB29" s="2">
        <f>[1]!EM_S_VAL_PE_TTM(BB$2,$A29)*BB$4</f>
        <v>-3.1201200140412622E-3</v>
      </c>
      <c r="BC29" s="2">
        <f>[1]!EM_S_VAL_PE_TTM(BC$2,$A29)*BC$4</f>
        <v>3.4565468235681536</v>
      </c>
      <c r="BD29" s="2">
        <f>[1]!EM_S_VAL_PE_TTM(BD$2,$A29)*BD$4</f>
        <v>6.3964185230009796E-2</v>
      </c>
      <c r="BE29" s="2">
        <f>[1]!EM_S_VAL_PE_TTM(BE$2,$A29)*BE$4</f>
        <v>0.88068422547255187</v>
      </c>
      <c r="BF29" s="2">
        <f>[1]!EM_S_VAL_PE_TTM(BF$2,$A29)*BF$4</f>
        <v>-5.473971884014163E-2</v>
      </c>
      <c r="BG29" s="2">
        <f>[1]!EM_S_VAL_PE_TTM(BG$2,$A29)*BG$4</f>
        <v>7.8607349343593091E-2</v>
      </c>
      <c r="BH29" s="2">
        <f>[1]!EM_S_VAL_PE_TTM(BH$2,$A29)*BH$4</f>
        <v>4.7012367031163439E-2</v>
      </c>
      <c r="BI29" s="2">
        <f>[1]!EM_S_VAL_PE_TTM(BI$2,$A29)*BI$4</f>
        <v>0.13534820373916967</v>
      </c>
      <c r="BJ29" s="2">
        <f>[1]!EM_S_VAL_PE_TTM(BJ$2,$A29)*BJ$4</f>
        <v>0.86540412652468413</v>
      </c>
      <c r="BK29" s="2">
        <f>[1]!EM_S_VAL_PE_TTM(BK$2,$A29)*BK$4</f>
        <v>0.17730381772765846</v>
      </c>
      <c r="BL29" s="2">
        <f>[1]!EM_S_VAL_PE_TTM(BL$2,$A29)*BL$4</f>
        <v>2.8748529638380682</v>
      </c>
      <c r="BM29" s="2">
        <f>[1]!EM_S_VAL_PE_TTM(BM$2,$A29)*BM$4</f>
        <v>0.15210367132566846</v>
      </c>
      <c r="BN29" s="2">
        <f>[1]!EM_S_VAL_PE_TTM(BN$2,$A29)*BN$4</f>
        <v>-0.43371753432321025</v>
      </c>
      <c r="BO29" s="2">
        <f>[1]!EM_S_VAL_PE_TTM(BO$2,$A29)*BO$4</f>
        <v>0.14490940879266231</v>
      </c>
      <c r="BP29" s="2">
        <f>[1]!EM_S_VAL_PE_TTM(BP$2,$A29)*BP$4</f>
        <v>3.8094040667132574</v>
      </c>
      <c r="BQ29" s="2">
        <f>[1]!EM_S_VAL_PE_TTM(BQ$2,$A29)*BQ$4</f>
        <v>-3.3892251636742303E-2</v>
      </c>
      <c r="BR29" s="2">
        <f>[1]!EM_S_VAL_PE_TTM(BR$2,$A29)*BR$4</f>
        <v>0.22612645954857305</v>
      </c>
      <c r="BS29" s="2">
        <f>[1]!EM_S_VAL_PE_TTM(BS$2,$A29)*BS$4</f>
        <v>-3.6395439313279456</v>
      </c>
      <c r="BT29" s="2">
        <f>[1]!EM_S_VAL_PE_TTM(BT$2,$A29)*BT$4</f>
        <v>-8.1331332132601922E-2</v>
      </c>
    </row>
    <row r="30" spans="1:72">
      <c r="A30" s="5">
        <f>[2]Sheet1!A25</f>
        <v>44116</v>
      </c>
      <c r="B30" s="6">
        <f t="shared" si="4"/>
        <v>23.785558725061616</v>
      </c>
      <c r="C30" s="6">
        <f t="shared" si="5"/>
        <v>26.350007449333649</v>
      </c>
      <c r="D30" s="6">
        <f t="shared" si="6"/>
        <v>29.720943037204485</v>
      </c>
      <c r="E30" s="6">
        <f t="shared" si="7"/>
        <v>22.979071861462813</v>
      </c>
      <c r="F30" s="2">
        <f>[1]!EM_S_VAL_PE_TTM(F$2,$A30)*F$4</f>
        <v>0.23367433660211689</v>
      </c>
      <c r="G30" s="2">
        <f>[1]!EM_S_VAL_PE_TTM(G$2,$A30)*G$4</f>
        <v>2.9734371467298648</v>
      </c>
      <c r="H30" s="2">
        <f>[1]!EM_S_VAL_PE_TTM(H$2,$A30)*H$4</f>
        <v>0.11420692493895761</v>
      </c>
      <c r="I30" s="2">
        <f>[1]!EM_S_VAL_PE_TTM(I$2,$A30)*I$4</f>
        <v>0.2283290808182287</v>
      </c>
      <c r="J30" s="2">
        <f>[1]!EM_S_VAL_PE_TTM(J$2,$A30)*J$4</f>
        <v>4.467610298385935E-2</v>
      </c>
      <c r="K30" s="2">
        <f>[1]!EM_S_VAL_PE_TTM(K$2,$A30)*K$4</f>
        <v>3.3386252222778814E-2</v>
      </c>
      <c r="L30" s="2">
        <f>[1]!EM_S_VAL_PE_TTM(L$2,$A30)*L$4</f>
        <v>6.1049439711294458E-2</v>
      </c>
      <c r="M30" s="2">
        <f>[1]!EM_S_VAL_PE_TTM(M$2,$A30)*M$4</f>
        <v>0.19436282692550799</v>
      </c>
      <c r="N30" s="2">
        <f>[1]!EM_S_VAL_PE_TTM(N$2,$A30)*N$4</f>
        <v>5.0225832057676188E-2</v>
      </c>
      <c r="O30" s="2">
        <f>[1]!EM_S_VAL_PE_TTM(O$2,$A30)*O$4</f>
        <v>6.8060229337260761E-2</v>
      </c>
      <c r="P30" s="2">
        <f>[1]!EM_S_VAL_PE_TTM(P$2,$A30)*P$4</f>
        <v>9.6559433366427319E-2</v>
      </c>
      <c r="Q30" s="2">
        <f>[1]!EM_S_VAL_PE_TTM(Q$2,$A30)*Q$4</f>
        <v>5.4249589057852918E-2</v>
      </c>
      <c r="R30" s="2">
        <f>[1]!EM_S_VAL_PE_TTM(R$2,$A30)*R$4</f>
        <v>3.5167328309171526E-2</v>
      </c>
      <c r="S30" s="2">
        <f>[1]!EM_S_VAL_PE_TTM(S$2,$A30)*S$4</f>
        <v>4.9400951597123939E-2</v>
      </c>
      <c r="T30" s="2">
        <f>[1]!EM_S_VAL_PE_TTM(T$2,$A30)*T$4</f>
        <v>4.3962746633791745E-2</v>
      </c>
      <c r="U30" s="2">
        <f>[1]!EM_S_VAL_PE_TTM(U$2,$A30)*U$4</f>
        <v>0.15086218131690246</v>
      </c>
      <c r="V30" s="2">
        <f>[1]!EM_S_VAL_PE_TTM(V$2,$A30)*V$4</f>
        <v>0.29436447180795361</v>
      </c>
      <c r="W30" s="2">
        <f>[1]!EM_S_VAL_PE_TTM(W$2,$A30)*W$4</f>
        <v>0.37210552212281744</v>
      </c>
      <c r="X30" s="2">
        <f>[1]!EM_S_VAL_PE_TTM(X$2,$A30)*X$4</f>
        <v>2.8284196420099019E-2</v>
      </c>
      <c r="Y30" s="2">
        <f>[1]!EM_S_VAL_PE_TTM(Y$2,$A30)*Y$4</f>
        <v>0.45107449026027385</v>
      </c>
      <c r="Z30" s="2">
        <f>[1]!EM_S_VAL_PE_TTM(Z$2,$A30)*Z$4</f>
        <v>5.9411349358717731E-2</v>
      </c>
      <c r="AA30" s="2">
        <f>[1]!EM_S_VAL_PE_TTM(AA$2,$A30)*AA$4</f>
        <v>0.27980051256685262</v>
      </c>
      <c r="AB30" s="2">
        <f>[1]!EM_S_VAL_PE_TTM(AB$2,$A30)*AB$4</f>
        <v>6.7999892708815471E-2</v>
      </c>
      <c r="AC30" s="2">
        <f>[1]!EM_S_VAL_PE_TTM(AC$2,$A30)*AC$4</f>
        <v>0.19632782974775576</v>
      </c>
      <c r="AD30" s="2">
        <f>[1]!EM_S_VAL_PE_TTM(AD$2,$A30)*AD$4</f>
        <v>0.40436822867913541</v>
      </c>
      <c r="AE30" s="2">
        <f>[1]!EM_S_VAL_PE_TTM(AE$2,$A30)*AE$4</f>
        <v>6.3758957014997524</v>
      </c>
      <c r="AF30" s="2">
        <f>[1]!EM_S_VAL_PE_TTM(AF$2,$A30)*AF$4</f>
        <v>0.23266116296236414</v>
      </c>
      <c r="AG30" s="2">
        <f>[1]!EM_S_VAL_PE_TTM(AG$2,$A30)*AG$4</f>
        <v>0.31936722149159891</v>
      </c>
      <c r="AH30" s="2">
        <f>[1]!EM_S_VAL_PE_TTM(AH$2,$A30)*AH$4</f>
        <v>0.15987174891652847</v>
      </c>
      <c r="AI30" s="2">
        <f>[1]!EM_S_VAL_PE_TTM(AI$2,$A30)*AI$4</f>
        <v>9.834063604452517E-2</v>
      </c>
      <c r="AJ30" s="2">
        <f>[1]!EM_S_VAL_PE_TTM(AJ$2,$A30)*AJ$4</f>
        <v>-0.10870765168533326</v>
      </c>
      <c r="AK30" s="2">
        <f>[1]!EM_S_VAL_PE_TTM(AK$2,$A30)*AK$4</f>
        <v>9.8770662036875928E-2</v>
      </c>
      <c r="AL30" s="2">
        <f>[1]!EM_S_VAL_PE_TTM(AL$2,$A30)*AL$4</f>
        <v>5.8489574750184591E-2</v>
      </c>
      <c r="AM30" s="2">
        <f>[1]!EM_S_VAL_PE_TTM(AM$2,$A30)*AM$4</f>
        <v>0.1786130936278722</v>
      </c>
      <c r="AN30" s="2">
        <f>[1]!EM_S_VAL_PE_TTM(AN$2,$A30)*AN$4</f>
        <v>-0.11185550046834404</v>
      </c>
      <c r="AO30" s="2">
        <f>[1]!EM_S_VAL_PE_TTM(AO$2,$A30)*AO$4</f>
        <v>-7.4325536365684591E-3</v>
      </c>
      <c r="AP30" s="2">
        <f>[1]!EM_S_VAL_PE_TTM(AP$2,$A30)*AP$4</f>
        <v>-0.1275884249333965</v>
      </c>
      <c r="AQ30" s="2">
        <f>[1]!EM_S_VAL_PE_TTM(AQ$2,$A30)*AQ$4</f>
        <v>4.3649262046863348E-2</v>
      </c>
      <c r="AR30" s="2">
        <f>[1]!EM_S_VAL_PE_TTM(AR$2,$A30)*AR$4</f>
        <v>9.829350720428133E-2</v>
      </c>
      <c r="AS30" s="2">
        <f>[1]!EM_S_VAL_PE_TTM(AS$2,$A30)*AS$4</f>
        <v>0.43341467720940668</v>
      </c>
      <c r="AT30" s="2">
        <f>[1]!EM_S_VAL_PE_TTM(AT$2,$A30)*AT$4</f>
        <v>-4.5884289021979035E-3</v>
      </c>
      <c r="AU30" s="2">
        <f>[1]!EM_S_VAL_PE_TTM(AU$2,$A30)*AU$4</f>
        <v>0.34033472056491004</v>
      </c>
      <c r="AV30" s="2">
        <f>[1]!EM_S_VAL_PE_TTM(AV$2,$A30)*AV$4</f>
        <v>-1.2875447266599558E-2</v>
      </c>
      <c r="AW30" s="2">
        <f>[1]!EM_S_VAL_PE_TTM(AW$2,$A30)*AW$4</f>
        <v>1.443645091912321E-2</v>
      </c>
      <c r="AX30" s="2">
        <f>[1]!EM_S_VAL_PE_TTM(AX$2,$A30)*AX$4</f>
        <v>2.4862275084239428E-2</v>
      </c>
      <c r="AY30" s="2">
        <f>[1]!EM_S_VAL_PE_TTM(AY$2,$A30)*AY$4</f>
        <v>-1.2453641065501909E-3</v>
      </c>
      <c r="AZ30" s="2">
        <f>[1]!EM_S_VAL_PE_TTM(AZ$2,$A30)*AZ$4</f>
        <v>3.3699355925423641E-2</v>
      </c>
      <c r="BA30" s="2">
        <f>[1]!EM_S_VAL_PE_TTM(BA$2,$A30)*BA$4</f>
        <v>0.39733121361811807</v>
      </c>
      <c r="BB30" s="2">
        <f>[1]!EM_S_VAL_PE_TTM(BB$2,$A30)*BB$4</f>
        <v>-3.2834770840170597E-3</v>
      </c>
      <c r="BC30" s="2">
        <f>[1]!EM_S_VAL_PE_TTM(BC$2,$A30)*BC$4</f>
        <v>3.4797646021541793</v>
      </c>
      <c r="BD30" s="2">
        <f>[1]!EM_S_VAL_PE_TTM(BD$2,$A30)*BD$4</f>
        <v>6.5384177243599115E-2</v>
      </c>
      <c r="BE30" s="2">
        <f>[1]!EM_S_VAL_PE_TTM(BE$2,$A30)*BE$4</f>
        <v>0.88274296801668162</v>
      </c>
      <c r="BF30" s="2">
        <f>[1]!EM_S_VAL_PE_TTM(BF$2,$A30)*BF$4</f>
        <v>-5.6007532494966275E-2</v>
      </c>
      <c r="BG30" s="2">
        <f>[1]!EM_S_VAL_PE_TTM(BG$2,$A30)*BG$4</f>
        <v>7.9456011683741556E-2</v>
      </c>
      <c r="BH30" s="2">
        <f>[1]!EM_S_VAL_PE_TTM(BH$2,$A30)*BH$4</f>
        <v>4.8691380137074261E-2</v>
      </c>
      <c r="BI30" s="2">
        <f>[1]!EM_S_VAL_PE_TTM(BI$2,$A30)*BI$4</f>
        <v>0.14021684413165386</v>
      </c>
      <c r="BJ30" s="2">
        <f>[1]!EM_S_VAL_PE_TTM(BJ$2,$A30)*BJ$4</f>
        <v>0.87684748689647118</v>
      </c>
      <c r="BK30" s="2">
        <f>[1]!EM_S_VAL_PE_TTM(BK$2,$A30)*BK$4</f>
        <v>0.18355534015819433</v>
      </c>
      <c r="BL30" s="2">
        <f>[1]!EM_S_VAL_PE_TTM(BL$2,$A30)*BL$4</f>
        <v>2.9310373052682754</v>
      </c>
      <c r="BM30" s="2">
        <f>[1]!EM_S_VAL_PE_TTM(BM$2,$A30)*BM$4</f>
        <v>0.15670126340471627</v>
      </c>
      <c r="BN30" s="2">
        <f>[1]!EM_S_VAL_PE_TTM(BN$2,$A30)*BN$4</f>
        <v>-0.44411487244412712</v>
      </c>
      <c r="BO30" s="2">
        <f>[1]!EM_S_VAL_PE_TTM(BO$2,$A30)*BO$4</f>
        <v>0.1490276157608168</v>
      </c>
      <c r="BP30" s="2">
        <f>[1]!EM_S_VAL_PE_TTM(BP$2,$A30)*BP$4</f>
        <v>3.9300639235309531</v>
      </c>
      <c r="BQ30" s="2">
        <f>[1]!EM_S_VAL_PE_TTM(BQ$2,$A30)*BQ$4</f>
        <v>-3.4655099755556584E-2</v>
      </c>
      <c r="BR30" s="2">
        <f>[1]!EM_S_VAL_PE_TTM(BR$2,$A30)*BR$4</f>
        <v>0.22996913136908151</v>
      </c>
      <c r="BS30" s="2">
        <f>[1]!EM_S_VAL_PE_TTM(BS$2,$A30)*BS$4</f>
        <v>-3.8673805497626561</v>
      </c>
      <c r="BT30" s="2">
        <f>[1]!EM_S_VAL_PE_TTM(BT$2,$A30)*BT$4</f>
        <v>-8.1542582336801575E-2</v>
      </c>
    </row>
    <row r="31" spans="1:72">
      <c r="A31" s="5">
        <f>[2]Sheet1!A26</f>
        <v>44117</v>
      </c>
      <c r="B31" s="6">
        <f t="shared" si="4"/>
        <v>24.23980091845031</v>
      </c>
      <c r="C31" s="6">
        <f t="shared" si="5"/>
        <v>26.350007449333649</v>
      </c>
      <c r="D31" s="6">
        <f t="shared" si="6"/>
        <v>29.720943037204485</v>
      </c>
      <c r="E31" s="6">
        <f t="shared" si="7"/>
        <v>22.979071861462813</v>
      </c>
      <c r="F31" s="2">
        <f>[1]!EM_S_VAL_PE_TTM(F$2,$A31)*F$4</f>
        <v>0.23631911936890149</v>
      </c>
      <c r="G31" s="2">
        <f>[1]!EM_S_VAL_PE_TTM(G$2,$A31)*G$4</f>
        <v>3.1099102870626791</v>
      </c>
      <c r="H31" s="2">
        <f>[1]!EM_S_VAL_PE_TTM(H$2,$A31)*H$4</f>
        <v>0.11316107395787535</v>
      </c>
      <c r="I31" s="2">
        <f>[1]!EM_S_VAL_PE_TTM(I$2,$A31)*I$4</f>
        <v>0.23484053595492826</v>
      </c>
      <c r="J31" s="2">
        <f>[1]!EM_S_VAL_PE_TTM(J$2,$A31)*J$4</f>
        <v>4.5034767130852853E-2</v>
      </c>
      <c r="K31" s="2">
        <f>[1]!EM_S_VAL_PE_TTM(K$2,$A31)*K$4</f>
        <v>3.3362006584867661E-2</v>
      </c>
      <c r="L31" s="2">
        <f>[1]!EM_S_VAL_PE_TTM(L$2,$A31)*L$4</f>
        <v>6.0654457484170879E-2</v>
      </c>
      <c r="M31" s="2">
        <f>[1]!EM_S_VAL_PE_TTM(M$2,$A31)*M$4</f>
        <v>0.19313633544248157</v>
      </c>
      <c r="N31" s="2">
        <f>[1]!EM_S_VAL_PE_TTM(N$2,$A31)*N$4</f>
        <v>5.0086605906266839E-2</v>
      </c>
      <c r="O31" s="2">
        <f>[1]!EM_S_VAL_PE_TTM(O$2,$A31)*O$4</f>
        <v>6.7817033000888094E-2</v>
      </c>
      <c r="P31" s="2">
        <f>[1]!EM_S_VAL_PE_TTM(P$2,$A31)*P$4</f>
        <v>9.908753486276016E-2</v>
      </c>
      <c r="Q31" s="2">
        <f>[1]!EM_S_VAL_PE_TTM(Q$2,$A31)*Q$4</f>
        <v>5.6087026547884791E-2</v>
      </c>
      <c r="R31" s="2">
        <f>[1]!EM_S_VAL_PE_TTM(R$2,$A31)*R$4</f>
        <v>3.5136110084221642E-2</v>
      </c>
      <c r="S31" s="2">
        <f>[1]!EM_S_VAL_PE_TTM(S$2,$A31)*S$4</f>
        <v>4.8374233179920907E-2</v>
      </c>
      <c r="T31" s="2">
        <f>[1]!EM_S_VAL_PE_TTM(T$2,$A31)*T$4</f>
        <v>4.4881371194934079E-2</v>
      </c>
      <c r="U31" s="2">
        <f>[1]!EM_S_VAL_PE_TTM(U$2,$A31)*U$4</f>
        <v>0.15607412849563823</v>
      </c>
      <c r="V31" s="2">
        <f>[1]!EM_S_VAL_PE_TTM(V$2,$A31)*V$4</f>
        <v>0.29153613611736984</v>
      </c>
      <c r="W31" s="2">
        <f>[1]!EM_S_VAL_PE_TTM(W$2,$A31)*W$4</f>
        <v>0.37001588022325316</v>
      </c>
      <c r="X31" s="2">
        <f>[1]!EM_S_VAL_PE_TTM(X$2,$A31)*X$4</f>
        <v>2.8021900940966196E-2</v>
      </c>
      <c r="Y31" s="2">
        <f>[1]!EM_S_VAL_PE_TTM(Y$2,$A31)*Y$4</f>
        <v>0.48177001571288153</v>
      </c>
      <c r="Z31" s="2">
        <f>[1]!EM_S_VAL_PE_TTM(Z$2,$A31)*Z$4</f>
        <v>5.9513606414594945E-2</v>
      </c>
      <c r="AA31" s="2">
        <f>[1]!EM_S_VAL_PE_TTM(AA$2,$A31)*AA$4</f>
        <v>0.29202829850635248</v>
      </c>
      <c r="AB31" s="2">
        <f>[1]!EM_S_VAL_PE_TTM(AB$2,$A31)*AB$4</f>
        <v>6.9923510610127443E-2</v>
      </c>
      <c r="AC31" s="2">
        <f>[1]!EM_S_VAL_PE_TTM(AC$2,$A31)*AC$4</f>
        <v>0.20657993574875483</v>
      </c>
      <c r="AD31" s="2">
        <f>[1]!EM_S_VAL_PE_TTM(AD$2,$A31)*AD$4</f>
        <v>0.40188802719646988</v>
      </c>
      <c r="AE31" s="2">
        <f>[1]!EM_S_VAL_PE_TTM(AE$2,$A31)*AE$4</f>
        <v>6.5405072284882415</v>
      </c>
      <c r="AF31" s="2">
        <f>[1]!EM_S_VAL_PE_TTM(AF$2,$A31)*AF$4</f>
        <v>0.23326235458230013</v>
      </c>
      <c r="AG31" s="2">
        <f>[1]!EM_S_VAL_PE_TTM(AG$2,$A31)*AG$4</f>
        <v>0.31384502169497391</v>
      </c>
      <c r="AH31" s="2">
        <f>[1]!EM_S_VAL_PE_TTM(AH$2,$A31)*AH$4</f>
        <v>0.159957333360075</v>
      </c>
      <c r="AI31" s="2">
        <f>[1]!EM_S_VAL_PE_TTM(AI$2,$A31)*AI$4</f>
        <v>9.722734583771539E-2</v>
      </c>
      <c r="AJ31" s="2">
        <f>[1]!EM_S_VAL_PE_TTM(AJ$2,$A31)*AJ$4</f>
        <v>-0.10737653756756273</v>
      </c>
      <c r="AK31" s="2">
        <f>[1]!EM_S_VAL_PE_TTM(AK$2,$A31)*AK$4</f>
        <v>9.9239510117069787E-2</v>
      </c>
      <c r="AL31" s="2">
        <f>[1]!EM_S_VAL_PE_TTM(AL$2,$A31)*AL$4</f>
        <v>5.8211052980875352E-2</v>
      </c>
      <c r="AM31" s="2">
        <f>[1]!EM_S_VAL_PE_TTM(AM$2,$A31)*AM$4</f>
        <v>0.17390724516491343</v>
      </c>
      <c r="AN31" s="2">
        <f>[1]!EM_S_VAL_PE_TTM(AN$2,$A31)*AN$4</f>
        <v>-0.10939088774159385</v>
      </c>
      <c r="AO31" s="2">
        <f>[1]!EM_S_VAL_PE_TTM(AO$2,$A31)*AO$4</f>
        <v>-7.6334334693242646E-3</v>
      </c>
      <c r="AP31" s="2">
        <f>[1]!EM_S_VAL_PE_TTM(AP$2,$A31)*AP$4</f>
        <v>-0.13141019803076526</v>
      </c>
      <c r="AQ31" s="2">
        <f>[1]!EM_S_VAL_PE_TTM(AQ$2,$A31)*AQ$4</f>
        <v>4.3492813093956591E-2</v>
      </c>
      <c r="AR31" s="2">
        <f>[1]!EM_S_VAL_PE_TTM(AR$2,$A31)*AR$4</f>
        <v>9.8098866586747491E-2</v>
      </c>
      <c r="AS31" s="2">
        <f>[1]!EM_S_VAL_PE_TTM(AS$2,$A31)*AS$4</f>
        <v>0.43636482146063366</v>
      </c>
      <c r="AT31" s="2">
        <f>[1]!EM_S_VAL_PE_TTM(AT$2,$A31)*AT$4</f>
        <v>-4.596299274493832E-3</v>
      </c>
      <c r="AU31" s="2">
        <f>[1]!EM_S_VAL_PE_TTM(AU$2,$A31)*AU$4</f>
        <v>0.3479427992644788</v>
      </c>
      <c r="AV31" s="2">
        <f>[1]!EM_S_VAL_PE_TTM(AV$2,$A31)*AV$4</f>
        <v>-1.3012420105621023E-2</v>
      </c>
      <c r="AW31" s="2">
        <f>[1]!EM_S_VAL_PE_TTM(AW$2,$A31)*AW$4</f>
        <v>1.4507566437015266E-2</v>
      </c>
      <c r="AX31" s="2">
        <f>[1]!EM_S_VAL_PE_TTM(AX$2,$A31)*AX$4</f>
        <v>2.4834402584579432E-2</v>
      </c>
      <c r="AY31" s="2">
        <f>[1]!EM_S_VAL_PE_TTM(AY$2,$A31)*AY$4</f>
        <v>-1.2478548374447698E-3</v>
      </c>
      <c r="AZ31" s="2">
        <f>[1]!EM_S_VAL_PE_TTM(AZ$2,$A31)*AZ$4</f>
        <v>3.3699355925423641E-2</v>
      </c>
      <c r="BA31" s="2">
        <f>[1]!EM_S_VAL_PE_TTM(BA$2,$A31)*BA$4</f>
        <v>0.40783017047789633</v>
      </c>
      <c r="BB31" s="2">
        <f>[1]!EM_S_VAL_PE_TTM(BB$2,$A31)*BB$4</f>
        <v>-3.4468341539928581E-3</v>
      </c>
      <c r="BC31" s="2">
        <f>[1]!EM_S_VAL_PE_TTM(BC$2,$A31)*BC$4</f>
        <v>3.4246223774582232</v>
      </c>
      <c r="BD31" s="2">
        <f>[1]!EM_S_VAL_PE_TTM(BD$2,$A31)*BD$4</f>
        <v>6.4545091058987439E-2</v>
      </c>
      <c r="BE31" s="2">
        <f>[1]!EM_S_VAL_PE_TTM(BE$2,$A31)*BE$4</f>
        <v>0.87588049335663498</v>
      </c>
      <c r="BF31" s="2">
        <f>[1]!EM_S_VAL_PE_TTM(BF$2,$A31)*BF$4</f>
        <v>-5.8841468886859878E-2</v>
      </c>
      <c r="BG31" s="2">
        <f>[1]!EM_S_VAL_PE_TTM(BG$2,$A31)*BG$4</f>
        <v>8.1259419174025502E-2</v>
      </c>
      <c r="BH31" s="2">
        <f>[1]!EM_S_VAL_PE_TTM(BH$2,$A31)*BH$4</f>
        <v>4.9051168669149492E-2</v>
      </c>
      <c r="BI31" s="2">
        <f>[1]!EM_S_VAL_PE_TTM(BI$2,$A31)*BI$4</f>
        <v>0.14086599623353008</v>
      </c>
      <c r="BJ31" s="2">
        <f>[1]!EM_S_VAL_PE_TTM(BJ$2,$A31)*BJ$4</f>
        <v>0.87255622676329303</v>
      </c>
      <c r="BK31" s="2">
        <f>[1]!EM_S_VAL_PE_TTM(BK$2,$A31)*BK$4</f>
        <v>0.18422039574892649</v>
      </c>
      <c r="BL31" s="2">
        <f>[1]!EM_S_VAL_PE_TTM(BL$2,$A31)*BL$4</f>
        <v>2.9357630912925607</v>
      </c>
      <c r="BM31" s="2">
        <f>[1]!EM_S_VAL_PE_TTM(BM$2,$A31)*BM$4</f>
        <v>0.15555186538919655</v>
      </c>
      <c r="BN31" s="2">
        <f>[1]!EM_S_VAL_PE_TTM(BN$2,$A31)*BN$4</f>
        <v>-0.43965887033468187</v>
      </c>
      <c r="BO31" s="2">
        <f>[1]!EM_S_VAL_PE_TTM(BO$2,$A31)*BO$4</f>
        <v>0.1490276157608168</v>
      </c>
      <c r="BP31" s="2">
        <f>[1]!EM_S_VAL_PE_TTM(BP$2,$A31)*BP$4</f>
        <v>4.0352103716508836</v>
      </c>
      <c r="BQ31" s="2">
        <f>[1]!EM_S_VAL_PE_TTM(BQ$2,$A31)*BQ$4</f>
        <v>-3.4546121452868825E-2</v>
      </c>
      <c r="BR31" s="2">
        <f>[1]!EM_S_VAL_PE_TTM(BR$2,$A31)*BR$4</f>
        <v>0.2279000003975393</v>
      </c>
      <c r="BS31" s="2">
        <f>[1]!EM_S_VAL_PE_TTM(BS$2,$A31)*BS$4</f>
        <v>-3.8323287623025721</v>
      </c>
      <c r="BT31" s="2">
        <f>[1]!EM_S_VAL_PE_TTM(BT$2,$A31)*BT$4</f>
        <v>-8.1331332132601922E-2</v>
      </c>
    </row>
    <row r="32" spans="1:72">
      <c r="A32" s="5">
        <f>[2]Sheet1!A27</f>
        <v>44118</v>
      </c>
      <c r="B32" s="6">
        <f t="shared" si="4"/>
        <v>24.477753401445725</v>
      </c>
      <c r="C32" s="6">
        <f t="shared" si="5"/>
        <v>26.350007449333649</v>
      </c>
      <c r="D32" s="6">
        <f t="shared" si="6"/>
        <v>29.720943037204485</v>
      </c>
      <c r="E32" s="6">
        <f t="shared" si="7"/>
        <v>22.979071861462813</v>
      </c>
      <c r="F32" s="2">
        <f>[1]!EM_S_VAL_PE_TTM(F$2,$A32)*F$4</f>
        <v>0.23927505305280741</v>
      </c>
      <c r="G32" s="2">
        <f>[1]!EM_S_VAL_PE_TTM(G$2,$A32)*G$4</f>
        <v>3.20235368582374</v>
      </c>
      <c r="H32" s="2">
        <f>[1]!EM_S_VAL_PE_TTM(H$2,$A32)*H$4</f>
        <v>0.1124638399796799</v>
      </c>
      <c r="I32" s="2">
        <f>[1]!EM_S_VAL_PE_TTM(I$2,$A32)*I$4</f>
        <v>0.22650944129365305</v>
      </c>
      <c r="J32" s="2">
        <f>[1]!EM_S_VAL_PE_TTM(J$2,$A32)*J$4</f>
        <v>4.555034683299912E-2</v>
      </c>
      <c r="K32" s="2">
        <f>[1]!EM_S_VAL_PE_TTM(K$2,$A32)*K$4</f>
        <v>3.2755865473266151E-2</v>
      </c>
      <c r="L32" s="2">
        <f>[1]!EM_S_VAL_PE_TTM(L$2,$A32)*L$4</f>
        <v>5.956825638314929E-2</v>
      </c>
      <c r="M32" s="2">
        <f>[1]!EM_S_VAL_PE_TTM(M$2,$A32)*M$4</f>
        <v>0.18592167966225265</v>
      </c>
      <c r="N32" s="2">
        <f>[1]!EM_S_VAL_PE_TTM(N$2,$A32)*N$4</f>
        <v>5.0156218993661295E-2</v>
      </c>
      <c r="O32" s="2">
        <f>[1]!EM_S_VAL_PE_TTM(O$2,$A32)*O$4</f>
        <v>7.0353223271573548E-2</v>
      </c>
      <c r="P32" s="2">
        <f>[1]!EM_S_VAL_PE_TTM(P$2,$A32)*P$4</f>
        <v>0.10063248583476048</v>
      </c>
      <c r="Q32" s="2">
        <f>[1]!EM_S_VAL_PE_TTM(Q$2,$A32)*Q$4</f>
        <v>5.5635197661263243E-2</v>
      </c>
      <c r="R32" s="2">
        <f>[1]!EM_S_VAL_PE_TTM(R$2,$A32)*R$4</f>
        <v>3.5666819872829443E-2</v>
      </c>
      <c r="S32" s="2">
        <f>[1]!EM_S_VAL_PE_TTM(S$2,$A32)*S$4</f>
        <v>4.9124527408432837E-2</v>
      </c>
      <c r="T32" s="2">
        <f>[1]!EM_S_VAL_PE_TTM(T$2,$A32)*T$4</f>
        <v>4.4120225134129019E-2</v>
      </c>
      <c r="U32" s="2">
        <f>[1]!EM_S_VAL_PE_TTM(U$2,$A32)*U$4</f>
        <v>0.15474745101802209</v>
      </c>
      <c r="V32" s="2">
        <f>[1]!EM_S_VAL_PE_TTM(V$2,$A32)*V$4</f>
        <v>0.3014353109286243</v>
      </c>
      <c r="W32" s="2">
        <f>[1]!EM_S_VAL_PE_TTM(W$2,$A32)*W$4</f>
        <v>0.37307571303197412</v>
      </c>
      <c r="X32" s="2">
        <f>[1]!EM_S_VAL_PE_TTM(X$2,$A32)*X$4</f>
        <v>2.7715889538436869E-2</v>
      </c>
      <c r="Y32" s="2">
        <f>[1]!EM_S_VAL_PE_TTM(Y$2,$A32)*Y$4</f>
        <v>0.4660479173311029</v>
      </c>
      <c r="Z32" s="2">
        <f>[1]!EM_S_VAL_PE_TTM(Z$2,$A32)*Z$4</f>
        <v>6.13542334203847E-2</v>
      </c>
      <c r="AA32" s="2">
        <f>[1]!EM_S_VAL_PE_TTM(AA$2,$A32)*AA$4</f>
        <v>0.29330702122556634</v>
      </c>
      <c r="AB32" s="2">
        <f>[1]!EM_S_VAL_PE_TTM(AB$2,$A32)*AB$4</f>
        <v>7.0115872397594675E-2</v>
      </c>
      <c r="AC32" s="2">
        <f>[1]!EM_S_VAL_PE_TTM(AC$2,$A32)*AC$4</f>
        <v>0.21854072606822073</v>
      </c>
      <c r="AD32" s="2">
        <f>[1]!EM_S_VAL_PE_TTM(AD$2,$A32)*AD$4</f>
        <v>0.40589450652265796</v>
      </c>
      <c r="AE32" s="2">
        <f>[1]!EM_S_VAL_PE_TTM(AE$2,$A32)*AE$4</f>
        <v>6.4853494382789263</v>
      </c>
      <c r="AF32" s="2">
        <f>[1]!EM_S_VAL_PE_TTM(AF$2,$A32)*AF$4</f>
        <v>0.23175937551230305</v>
      </c>
      <c r="AG32" s="2">
        <f>[1]!EM_S_VAL_PE_TTM(AG$2,$A32)*AG$4</f>
        <v>0.30740245527786741</v>
      </c>
      <c r="AH32" s="2">
        <f>[1]!EM_S_VAL_PE_TTM(AH$2,$A32)*AH$4</f>
        <v>0.16397980244425439</v>
      </c>
      <c r="AI32" s="2">
        <f>[1]!EM_S_VAL_PE_TTM(AI$2,$A32)*AI$4</f>
        <v>9.5371862137505856E-2</v>
      </c>
      <c r="AJ32" s="2">
        <f>[1]!EM_S_VAL_PE_TTM(AJ$2,$A32)*AJ$4</f>
        <v>-0.10471430937077453</v>
      </c>
      <c r="AK32" s="2">
        <f>[1]!EM_S_VAL_PE_TTM(AK$2,$A32)*AK$4</f>
        <v>9.9552075503865689E-2</v>
      </c>
      <c r="AL32" s="2">
        <f>[1]!EM_S_VAL_PE_TTM(AL$2,$A32)*AL$4</f>
        <v>5.7821122477864827E-2</v>
      </c>
      <c r="AM32" s="2">
        <f>[1]!EM_S_VAL_PE_TTM(AM$2,$A32)*AM$4</f>
        <v>0.16543671789764874</v>
      </c>
      <c r="AN32" s="2">
        <f>[1]!EM_S_VAL_PE_TTM(AN$2,$A32)*AN$4</f>
        <v>-0.1092013021503844</v>
      </c>
      <c r="AO32" s="2">
        <f>[1]!EM_S_VAL_PE_TTM(AO$2,$A32)*AO$4</f>
        <v>-7.4124656532928782E-3</v>
      </c>
      <c r="AP32" s="2">
        <f>[1]!EM_S_VAL_PE_TTM(AP$2,$A32)*AP$4</f>
        <v>-0.1349379885655059</v>
      </c>
      <c r="AQ32" s="2">
        <f>[1]!EM_S_VAL_PE_TTM(AQ$2,$A32)*AQ$4</f>
        <v>4.323206480035386E-2</v>
      </c>
      <c r="AR32" s="2">
        <f>[1]!EM_S_VAL_PE_TTM(AR$2,$A32)*AR$4</f>
        <v>9.8682788411335112E-2</v>
      </c>
      <c r="AS32" s="2">
        <f>[1]!EM_S_VAL_PE_TTM(AS$2,$A32)*AS$4</f>
        <v>0.43495388286969494</v>
      </c>
      <c r="AT32" s="2">
        <f>[1]!EM_S_VAL_PE_TTM(AT$2,$A32)*AT$4</f>
        <v>-4.5333362726622068E-3</v>
      </c>
      <c r="AU32" s="2">
        <f>[1]!EM_S_VAL_PE_TTM(AU$2,$A32)*AU$4</f>
        <v>0.34743559414945535</v>
      </c>
      <c r="AV32" s="2">
        <f>[1]!EM_S_VAL_PE_TTM(AV$2,$A32)*AV$4</f>
        <v>-1.2875447266599558E-2</v>
      </c>
      <c r="AW32" s="2">
        <f>[1]!EM_S_VAL_PE_TTM(AW$2,$A32)*AW$4</f>
        <v>1.457868196921706E-2</v>
      </c>
      <c r="AX32" s="2">
        <f>[1]!EM_S_VAL_PE_TTM(AX$2,$A32)*AX$4</f>
        <v>2.5336107685597603E-2</v>
      </c>
      <c r="AY32" s="2">
        <f>[1]!EM_S_VAL_PE_TTM(AY$2,$A32)*AY$4</f>
        <v>-1.2603084699383323E-3</v>
      </c>
      <c r="AZ32" s="2">
        <f>[1]!EM_S_VAL_PE_TTM(AZ$2,$A32)*AZ$4</f>
        <v>3.3699355925423641E-2</v>
      </c>
      <c r="BA32" s="2">
        <f>[1]!EM_S_VAL_PE_TTM(BA$2,$A32)*BA$4</f>
        <v>0.41181253350291908</v>
      </c>
      <c r="BB32" s="2">
        <f>[1]!EM_S_VAL_PE_TTM(BB$2,$A32)*BB$4</f>
        <v>-3.6265269280319123E-3</v>
      </c>
      <c r="BC32" s="2">
        <f>[1]!EM_S_VAL_PE_TTM(BC$2,$A32)*BC$4</f>
        <v>3.4376823781899351</v>
      </c>
      <c r="BD32" s="2">
        <f>[1]!EM_S_VAL_PE_TTM(BD$2,$A32)*BD$4</f>
        <v>6.4480545979679296E-2</v>
      </c>
      <c r="BE32" s="2">
        <f>[1]!EM_S_VAL_PE_TTM(BE$2,$A32)*BE$4</f>
        <v>0.86570115639881495</v>
      </c>
      <c r="BF32" s="2">
        <f>[1]!EM_S_VAL_PE_TTM(BF$2,$A32)*BF$4</f>
        <v>-5.6827882489566897E-2</v>
      </c>
      <c r="BG32" s="2">
        <f>[1]!EM_S_VAL_PE_TTM(BG$2,$A32)*BG$4</f>
        <v>7.8713432153580135E-2</v>
      </c>
      <c r="BH32" s="2">
        <f>[1]!EM_S_VAL_PE_TTM(BH$2,$A32)*BH$4</f>
        <v>4.8811309658709411E-2</v>
      </c>
      <c r="BI32" s="2">
        <f>[1]!EM_S_VAL_PE_TTM(BI$2,$A32)*BI$4</f>
        <v>0.14032503616632785</v>
      </c>
      <c r="BJ32" s="2">
        <f>[1]!EM_S_VAL_PE_TTM(BJ$2,$A32)*BJ$4</f>
        <v>0.86683454660236758</v>
      </c>
      <c r="BK32" s="2">
        <f>[1]!EM_S_VAL_PE_TTM(BK$2,$A32)*BK$4</f>
        <v>0.1844864179502633</v>
      </c>
      <c r="BL32" s="2">
        <f>[1]!EM_S_VAL_PE_TTM(BL$2,$A32)*BL$4</f>
        <v>3.0245028455423428</v>
      </c>
      <c r="BM32" s="2">
        <f>[1]!EM_S_VAL_PE_TTM(BM$2,$A32)*BM$4</f>
        <v>0.15593499805538014</v>
      </c>
      <c r="BN32" s="2">
        <f>[1]!EM_S_VAL_PE_TTM(BN$2,$A32)*BN$4</f>
        <v>-0.43520286830590987</v>
      </c>
      <c r="BO32" s="2">
        <f>[1]!EM_S_VAL_PE_TTM(BO$2,$A32)*BO$4</f>
        <v>0.14877022782530716</v>
      </c>
      <c r="BP32" s="2">
        <f>[1]!EM_S_VAL_PE_TTM(BP$2,$A32)*BP$4</f>
        <v>4.0334866590555984</v>
      </c>
      <c r="BQ32" s="2">
        <f>[1]!EM_S_VAL_PE_TTM(BQ$2,$A32)*BQ$4</f>
        <v>-3.432816484749332E-2</v>
      </c>
      <c r="BR32" s="2">
        <f>[1]!EM_S_VAL_PE_TTM(BR$2,$A32)*BR$4</f>
        <v>0.22435291869960677</v>
      </c>
      <c r="BS32" s="2">
        <f>[1]!EM_S_VAL_PE_TTM(BS$2,$A32)*BS$4</f>
        <v>-3.7096475062481145</v>
      </c>
      <c r="BT32" s="2">
        <f>[1]!EM_S_VAL_PE_TTM(BT$2,$A32)*BT$4</f>
        <v>-8.0486331268926847E-2</v>
      </c>
    </row>
    <row r="33" spans="1:72">
      <c r="A33" s="5">
        <f>[2]Sheet1!A28</f>
        <v>44119</v>
      </c>
      <c r="B33" s="6">
        <f t="shared" si="4"/>
        <v>24.509858418153751</v>
      </c>
      <c r="C33" s="6">
        <f t="shared" si="5"/>
        <v>26.350007449333649</v>
      </c>
      <c r="D33" s="6">
        <f t="shared" si="6"/>
        <v>29.720943037204485</v>
      </c>
      <c r="E33" s="6">
        <f t="shared" si="7"/>
        <v>22.979071861462813</v>
      </c>
      <c r="F33" s="2">
        <f>[1]!EM_S_VAL_PE_TTM(F$2,$A33)*F$4</f>
        <v>0.24930967002935686</v>
      </c>
      <c r="G33" s="2">
        <f>[1]!EM_S_VAL_PE_TTM(G$2,$A33)*G$4</f>
        <v>3.1855804504457139</v>
      </c>
      <c r="H33" s="2">
        <f>[1]!EM_S_VAL_PE_TTM(H$2,$A33)*H$4</f>
        <v>0.11127854223053675</v>
      </c>
      <c r="I33" s="2">
        <f>[1]!EM_S_VAL_PE_TTM(I$2,$A33)*I$4</f>
        <v>0.23892580507390052</v>
      </c>
      <c r="J33" s="2">
        <f>[1]!EM_S_VAL_PE_TTM(J$2,$A33)*J$4</f>
        <v>4.7567832678151373E-2</v>
      </c>
      <c r="K33" s="2">
        <f>[1]!EM_S_VAL_PE_TTM(K$2,$A33)*K$4</f>
        <v>3.2246706940613039E-2</v>
      </c>
      <c r="L33" s="2">
        <f>[1]!EM_S_VAL_PE_TTM(L$2,$A33)*L$4</f>
        <v>5.8407996096865859E-2</v>
      </c>
      <c r="M33" s="2">
        <f>[1]!EM_S_VAL_PE_TTM(M$2,$A33)*M$4</f>
        <v>0.18245864489006766</v>
      </c>
      <c r="N33" s="2">
        <f>[1]!EM_S_VAL_PE_TTM(N$2,$A33)*N$4</f>
        <v>5.0295445145070651E-2</v>
      </c>
      <c r="O33" s="2">
        <f>[1]!EM_S_VAL_PE_TTM(O$2,$A33)*O$4</f>
        <v>6.6878990019354975E-2</v>
      </c>
      <c r="P33" s="2">
        <f>[1]!EM_S_VAL_PE_TTM(P$2,$A33)*P$4</f>
        <v>9.971956028866058E-2</v>
      </c>
      <c r="Q33" s="2">
        <f>[1]!EM_S_VAL_PE_TTM(Q$2,$A33)*Q$4</f>
        <v>5.6177392325209109E-2</v>
      </c>
      <c r="R33" s="2">
        <f>[1]!EM_S_VAL_PE_TTM(R$2,$A33)*R$4</f>
        <v>3.6166311448334119E-2</v>
      </c>
      <c r="S33" s="2">
        <f>[1]!EM_S_VAL_PE_TTM(S$2,$A33)*S$4</f>
        <v>4.8374233179920907E-2</v>
      </c>
      <c r="T33" s="2">
        <f>[1]!EM_S_VAL_PE_TTM(T$2,$A33)*T$4</f>
        <v>4.4395812497640033E-2</v>
      </c>
      <c r="U33" s="2">
        <f>[1]!EM_S_VAL_PE_TTM(U$2,$A33)*U$4</f>
        <v>0.15929605953460851</v>
      </c>
      <c r="V33" s="2">
        <f>[1]!EM_S_VAL_PE_TTM(V$2,$A33)*V$4</f>
        <v>0.30476337594869329</v>
      </c>
      <c r="W33" s="2">
        <f>[1]!EM_S_VAL_PE_TTM(W$2,$A33)*W$4</f>
        <v>0.37352349338459151</v>
      </c>
      <c r="X33" s="2">
        <f>[1]!EM_S_VAL_PE_TTM(X$2,$A33)*X$4</f>
        <v>2.7715889538436869E-2</v>
      </c>
      <c r="Y33" s="2">
        <f>[1]!EM_S_VAL_PE_TTM(Y$2,$A33)*Y$4</f>
        <v>0.45406917564604499</v>
      </c>
      <c r="Z33" s="2">
        <f>[1]!EM_S_VAL_PE_TTM(Z$2,$A33)*Z$4</f>
        <v>6.0570262658659432E-2</v>
      </c>
      <c r="AA33" s="2">
        <f>[1]!EM_S_VAL_PE_TTM(AA$2,$A33)*AA$4</f>
        <v>0.29514518509664672</v>
      </c>
      <c r="AB33" s="2">
        <f>[1]!EM_S_VAL_PE_TTM(AB$2,$A33)*AB$4</f>
        <v>7.0115872397594675E-2</v>
      </c>
      <c r="AC33" s="2">
        <f>[1]!EM_S_VAL_PE_TTM(AC$2,$A33)*AC$4</f>
        <v>0.21187685718110105</v>
      </c>
      <c r="AD33" s="2">
        <f>[1]!EM_S_VAL_PE_TTM(AD$2,$A33)*AD$4</f>
        <v>0.44653165336210437</v>
      </c>
      <c r="AE33" s="2">
        <f>[1]!EM_S_VAL_PE_TTM(AE$2,$A33)*AE$4</f>
        <v>6.5586058773448617</v>
      </c>
      <c r="AF33" s="2">
        <f>[1]!EM_S_VAL_PE_TTM(AF$2,$A33)*AF$4</f>
        <v>0.23548082850809735</v>
      </c>
      <c r="AG33" s="2">
        <f>[1]!EM_S_VAL_PE_TTM(AG$2,$A33)*AG$4</f>
        <v>0.31108392179666139</v>
      </c>
      <c r="AH33" s="2">
        <f>[1]!EM_S_VAL_PE_TTM(AH$2,$A33)*AH$4</f>
        <v>0.15798889103975858</v>
      </c>
      <c r="AI33" s="2">
        <f>[1]!EM_S_VAL_PE_TTM(AI$2,$A33)*AI$4</f>
        <v>9.5557410516404095E-2</v>
      </c>
      <c r="AJ33" s="2">
        <f>[1]!EM_S_VAL_PE_TTM(AJ$2,$A33)*AJ$4</f>
        <v>-0.10316134290650103</v>
      </c>
      <c r="AK33" s="2">
        <f>[1]!EM_S_VAL_PE_TTM(AK$2,$A33)*AK$4</f>
        <v>9.8458096650080026E-2</v>
      </c>
      <c r="AL33" s="2">
        <f>[1]!EM_S_VAL_PE_TTM(AL$2,$A33)*AL$4</f>
        <v>5.8099644247174065E-2</v>
      </c>
      <c r="AM33" s="2">
        <f>[1]!EM_S_VAL_PE_TTM(AM$2,$A33)*AM$4</f>
        <v>0.15539757441949958</v>
      </c>
      <c r="AN33" s="2">
        <f>[1]!EM_S_VAL_PE_TTM(AN$2,$A33)*AN$4</f>
        <v>-0.10958053231669458</v>
      </c>
      <c r="AO33" s="2">
        <f>[1]!EM_S_VAL_PE_TTM(AO$2,$A33)*AO$4</f>
        <v>-7.2919377536393966E-3</v>
      </c>
      <c r="AP33" s="2">
        <f>[1]!EM_S_VAL_PE_TTM(AP$2,$A33)*AP$4</f>
        <v>-0.13964170928881711</v>
      </c>
      <c r="AQ33" s="2">
        <f>[1]!EM_S_VAL_PE_TTM(AQ$2,$A33)*AQ$4</f>
        <v>4.3075615847447103E-2</v>
      </c>
      <c r="AR33" s="2">
        <f>[1]!EM_S_VAL_PE_TTM(AR$2,$A33)*AR$4</f>
        <v>9.9072069646402791E-2</v>
      </c>
      <c r="AS33" s="2">
        <f>[1]!EM_S_VAL_PE_TTM(AS$2,$A33)*AS$4</f>
        <v>0.43636482146063366</v>
      </c>
      <c r="AT33" s="2">
        <f>[1]!EM_S_VAL_PE_TTM(AT$2,$A33)*AT$4</f>
        <v>-4.5412066508241844E-3</v>
      </c>
      <c r="AU33" s="2">
        <f>[1]!EM_S_VAL_PE_TTM(AU$2,$A33)*AU$4</f>
        <v>0.3448995678150239</v>
      </c>
      <c r="AV33" s="2">
        <f>[1]!EM_S_VAL_PE_TTM(AV$2,$A33)*AV$4</f>
        <v>-1.2464528721065028E-2</v>
      </c>
      <c r="AW33" s="2">
        <f>[1]!EM_S_VAL_PE_TTM(AW$2,$A33)*AW$4</f>
        <v>1.4400893153022312E-2</v>
      </c>
      <c r="AX33" s="2">
        <f>[1]!EM_S_VAL_PE_TTM(AX$2,$A33)*AX$4</f>
        <v>2.5419725199883052E-2</v>
      </c>
      <c r="AY33" s="2">
        <f>[1]!EM_S_VAL_PE_TTM(AY$2,$A33)*AY$4</f>
        <v>-1.2777435752107183E-3</v>
      </c>
      <c r="AZ33" s="2">
        <f>[1]!EM_S_VAL_PE_TTM(AZ$2,$A33)*AZ$4</f>
        <v>3.3699355925423641E-2</v>
      </c>
      <c r="BA33" s="2">
        <f>[1]!EM_S_VAL_PE_TTM(BA$2,$A33)*BA$4</f>
        <v>0.40927830249596031</v>
      </c>
      <c r="BB33" s="2">
        <f>[1]!EM_S_VAL_PE_TTM(BB$2,$A33)*BB$4</f>
        <v>-3.4795055719004497E-3</v>
      </c>
      <c r="BC33" s="2">
        <f>[1]!EM_S_VAL_PE_TTM(BC$2,$A33)*BC$4</f>
        <v>3.3810890426094256</v>
      </c>
      <c r="BD33" s="2">
        <f>[1]!EM_S_VAL_PE_TTM(BD$2,$A33)*BD$4</f>
        <v>6.4480545979679296E-2</v>
      </c>
      <c r="BE33" s="2">
        <f>[1]!EM_S_VAL_PE_TTM(BE$2,$A33)*BE$4</f>
        <v>0.87599486814535865</v>
      </c>
      <c r="BF33" s="2">
        <f>[1]!EM_S_VAL_PE_TTM(BF$2,$A33)*BF$4</f>
        <v>-5.3770214267561282E-2</v>
      </c>
      <c r="BG33" s="2">
        <f>[1]!EM_S_VAL_PE_TTM(BG$2,$A33)*BG$4</f>
        <v>7.8501266561555622E-2</v>
      </c>
      <c r="BH33" s="2">
        <f>[1]!EM_S_VAL_PE_TTM(BH$2,$A33)*BH$4</f>
        <v>4.9171098157954438E-2</v>
      </c>
      <c r="BI33" s="2">
        <f>[1]!EM_S_VAL_PE_TTM(BI$2,$A33)*BI$4</f>
        <v>0.14151514822923844</v>
      </c>
      <c r="BJ33" s="2">
        <f>[1]!EM_S_VAL_PE_TTM(BJ$2,$A33)*BJ$4</f>
        <v>0.87398664679104043</v>
      </c>
      <c r="BK33" s="2">
        <f>[1]!EM_S_VAL_PE_TTM(BK$2,$A33)*BK$4</f>
        <v>0.18156017338599797</v>
      </c>
      <c r="BL33" s="2">
        <f>[1]!EM_S_VAL_PE_TTM(BL$2,$A33)*BL$4</f>
        <v>3.0423558124494332</v>
      </c>
      <c r="BM33" s="2">
        <f>[1]!EM_S_VAL_PE_TTM(BM$2,$A33)*BM$4</f>
        <v>0.15900005945272466</v>
      </c>
      <c r="BN33" s="2">
        <f>[1]!EM_S_VAL_PE_TTM(BN$2,$A33)*BN$4</f>
        <v>-0.43223220025983744</v>
      </c>
      <c r="BO33" s="2">
        <f>[1]!EM_S_VAL_PE_TTM(BO$2,$A33)*BO$4</f>
        <v>0.14774067608326852</v>
      </c>
      <c r="BP33" s="2">
        <f>[1]!EM_S_VAL_PE_TTM(BP$2,$A33)*BP$4</f>
        <v>3.9697093054561794</v>
      </c>
      <c r="BQ33" s="2">
        <f>[1]!EM_S_VAL_PE_TTM(BQ$2,$A33)*BQ$4</f>
        <v>-3.4764078058244337E-2</v>
      </c>
      <c r="BR33" s="2">
        <f>[1]!EM_S_VAL_PE_TTM(BR$2,$A33)*BR$4</f>
        <v>0.2252396891240899</v>
      </c>
      <c r="BS33" s="2">
        <f>[1]!EM_S_VAL_PE_TTM(BS$2,$A33)*BS$4</f>
        <v>-3.6862796479413911</v>
      </c>
      <c r="BT33" s="2">
        <f>[1]!EM_S_VAL_PE_TTM(BT$2,$A33)*BT$4</f>
        <v>-8.0275081064727194E-2</v>
      </c>
    </row>
    <row r="34" spans="1:72">
      <c r="A34" s="5">
        <f>[2]Sheet1!A29</f>
        <v>44120</v>
      </c>
      <c r="B34" s="6">
        <f t="shared" si="4"/>
        <v>24.207741229737685</v>
      </c>
      <c r="C34" s="6">
        <f t="shared" si="5"/>
        <v>26.350007449333649</v>
      </c>
      <c r="D34" s="6">
        <f t="shared" si="6"/>
        <v>29.720943037204485</v>
      </c>
      <c r="E34" s="6">
        <f t="shared" si="7"/>
        <v>22.979071861462813</v>
      </c>
      <c r="F34" s="2">
        <f>[1]!EM_S_VAL_PE_TTM(F$2,$A34)*F$4</f>
        <v>0.26214464525999842</v>
      </c>
      <c r="G34" s="2">
        <f>[1]!EM_S_VAL_PE_TTM(G$2,$A34)*G$4</f>
        <v>3.1831025863640625</v>
      </c>
      <c r="H34" s="2">
        <f>[1]!EM_S_VAL_PE_TTM(H$2,$A34)*H$4</f>
        <v>0.11288218036659718</v>
      </c>
      <c r="I34" s="2">
        <f>[1]!EM_S_VAL_PE_TTM(I$2,$A34)*I$4</f>
        <v>0.23748079721880341</v>
      </c>
      <c r="J34" s="2">
        <f>[1]!EM_S_VAL_PE_TTM(J$2,$A34)*J$4</f>
        <v>4.6693588810697809E-2</v>
      </c>
      <c r="K34" s="2">
        <f>[1]!EM_S_VAL_PE_TTM(K$2,$A34)*K$4</f>
        <v>3.1955759217419749E-2</v>
      </c>
      <c r="L34" s="2">
        <f>[1]!EM_S_VAL_PE_TTM(L$2,$A34)*L$4</f>
        <v>5.8185818594950568E-2</v>
      </c>
      <c r="M34" s="2">
        <f>[1]!EM_S_VAL_PE_TTM(M$2,$A34)*M$4</f>
        <v>0.17755267893858795</v>
      </c>
      <c r="N34" s="2">
        <f>[1]!EM_S_VAL_PE_TTM(N$2,$A34)*N$4</f>
        <v>5.0051799385949176E-2</v>
      </c>
      <c r="O34" s="2">
        <f>[1]!EM_S_VAL_PE_TTM(O$2,$A34)*O$4</f>
        <v>7.2680959543427626E-2</v>
      </c>
      <c r="P34" s="2">
        <f>[1]!EM_S_VAL_PE_TTM(P$2,$A34)*P$4</f>
        <v>9.8595959600593891E-2</v>
      </c>
      <c r="Q34" s="2">
        <f>[1]!EM_S_VAL_PE_TTM(Q$2,$A34)*Q$4</f>
        <v>5.6930440487349243E-2</v>
      </c>
      <c r="R34" s="2">
        <f>[1]!EM_S_VAL_PE_TTM(R$2,$A34)*R$4</f>
        <v>3.6181920560809058E-2</v>
      </c>
      <c r="S34" s="2">
        <f>[1]!EM_S_VAL_PE_TTM(S$2,$A34)*S$4</f>
        <v>5.1020007567716144E-2</v>
      </c>
      <c r="T34" s="2">
        <f>[1]!EM_S_VAL_PE_TTM(T$2,$A34)*T$4</f>
        <v>4.383151455017735E-2</v>
      </c>
      <c r="U34" s="2">
        <f>[1]!EM_S_VAL_PE_TTM(U$2,$A34)*U$4</f>
        <v>0.15578984050487504</v>
      </c>
      <c r="V34" s="2">
        <f>[1]!EM_S_VAL_PE_TTM(V$2,$A34)*V$4</f>
        <v>0.2995425900298655</v>
      </c>
      <c r="W34" s="2">
        <f>[1]!EM_S_VAL_PE_TTM(W$2,$A34)*W$4</f>
        <v>0.37150848158008482</v>
      </c>
      <c r="X34" s="2">
        <f>[1]!EM_S_VAL_PE_TTM(X$2,$A34)*X$4</f>
        <v>2.8153048680532609E-2</v>
      </c>
      <c r="Y34" s="2">
        <f>[1]!EM_S_VAL_PE_TTM(Y$2,$A34)*Y$4</f>
        <v>0.45631518972086671</v>
      </c>
      <c r="Z34" s="2">
        <f>[1]!EM_S_VAL_PE_TTM(Z$2,$A34)*Z$4</f>
        <v>5.958177778517975E-2</v>
      </c>
      <c r="AA34" s="2">
        <f>[1]!EM_S_VAL_PE_TTM(AA$2,$A34)*AA$4</f>
        <v>0.29570462624851318</v>
      </c>
      <c r="AB34" s="2">
        <f>[1]!EM_S_VAL_PE_TTM(AB$2,$A34)*AB$4</f>
        <v>7.0212053304648164E-2</v>
      </c>
      <c r="AC34" s="2">
        <f>[1]!EM_S_VAL_PE_TTM(AC$2,$A34)*AC$4</f>
        <v>0.21307293620402781</v>
      </c>
      <c r="AD34" s="2">
        <f>[1]!EM_S_VAL_PE_TTM(AD$2,$A34)*AD$4</f>
        <v>0.46847189695792368</v>
      </c>
      <c r="AE34" s="2">
        <f>[1]!EM_S_VAL_PE_TTM(AE$2,$A34)*AE$4</f>
        <v>6.4465666180938141</v>
      </c>
      <c r="AF34" s="2">
        <f>[1]!EM_S_VAL_PE_TTM(AF$2,$A34)*AF$4</f>
        <v>0.23217477987710602</v>
      </c>
      <c r="AG34" s="2">
        <f>[1]!EM_S_VAL_PE_TTM(AG$2,$A34)*AG$4</f>
        <v>0.30924318853726446</v>
      </c>
      <c r="AH34" s="2">
        <f>[1]!EM_S_VAL_PE_TTM(AH$2,$A34)*AH$4</f>
        <v>0.15602044877881524</v>
      </c>
      <c r="AI34" s="2">
        <f>[1]!EM_S_VAL_PE_TTM(AI$2,$A34)*AI$4</f>
        <v>9.4815217023004356E-2</v>
      </c>
      <c r="AJ34" s="2">
        <f>[1]!EM_S_VAL_PE_TTM(AJ$2,$A34)*AJ$4</f>
        <v>-0.10427060467776865</v>
      </c>
      <c r="AK34" s="2">
        <f>[1]!EM_S_VAL_PE_TTM(AK$2,$A34)*AK$4</f>
        <v>9.861437934347797E-2</v>
      </c>
      <c r="AL34" s="2">
        <f>[1]!EM_S_VAL_PE_TTM(AL$2,$A34)*AL$4</f>
        <v>5.759830503643984E-2</v>
      </c>
      <c r="AM34" s="2">
        <f>[1]!EM_S_VAL_PE_TTM(AM$2,$A34)*AM$4</f>
        <v>0.15267863973692833</v>
      </c>
      <c r="AN34" s="2">
        <f>[1]!EM_S_VAL_PE_TTM(AN$2,$A34)*AN$4</f>
        <v>-0.10920136092913811</v>
      </c>
      <c r="AO34" s="2">
        <f>[1]!EM_S_VAL_PE_TTM(AO$2,$A34)*AO$4</f>
        <v>-7.6736094358754257E-3</v>
      </c>
      <c r="AP34" s="2">
        <f>[1]!EM_S_VAL_PE_TTM(AP$2,$A34)*AP$4</f>
        <v>-0.13758383147430411</v>
      </c>
      <c r="AQ34" s="2">
        <f>[1]!EM_S_VAL_PE_TTM(AQ$2,$A34)*AQ$4</f>
        <v>4.3336364141049834E-2</v>
      </c>
      <c r="AR34" s="2">
        <f>[1]!EM_S_VAL_PE_TTM(AR$2,$A34)*AR$4</f>
        <v>9.9072069646402791E-2</v>
      </c>
      <c r="AS34" s="2">
        <f>[1]!EM_S_VAL_PE_TTM(AS$2,$A34)*AS$4</f>
        <v>0.42879706002151829</v>
      </c>
      <c r="AT34" s="2">
        <f>[1]!EM_S_VAL_PE_TTM(AT$2,$A34)*AT$4</f>
        <v>-4.5490770231201129E-3</v>
      </c>
      <c r="AU34" s="2">
        <f>[1]!EM_S_VAL_PE_TTM(AU$2,$A34)*AU$4</f>
        <v>0.34033472056491004</v>
      </c>
      <c r="AV34" s="2">
        <f>[1]!EM_S_VAL_PE_TTM(AV$2,$A34)*AV$4</f>
        <v>-1.2533015140575761E-2</v>
      </c>
      <c r="AW34" s="2">
        <f>[1]!EM_S_VAL_PE_TTM(AW$2,$A34)*AW$4</f>
        <v>1.443645091912321E-2</v>
      </c>
      <c r="AX34" s="2">
        <f>[1]!EM_S_VAL_PE_TTM(AX$2,$A34)*AX$4</f>
        <v>2.5503342714168504E-2</v>
      </c>
      <c r="AY34" s="2">
        <f>[1]!EM_S_VAL_PE_TTM(AY$2,$A34)*AY$4</f>
        <v>-1.285215756904789E-3</v>
      </c>
      <c r="AZ34" s="2">
        <f>[1]!EM_S_VAL_PE_TTM(AZ$2,$A34)*AZ$4</f>
        <v>3.3699355925423641E-2</v>
      </c>
      <c r="BA34" s="2">
        <f>[1]!EM_S_VAL_PE_TTM(BA$2,$A34)*BA$4</f>
        <v>0.41045490969284087</v>
      </c>
      <c r="BB34" s="2">
        <f>[1]!EM_S_VAL_PE_TTM(BB$2,$A34)*BB$4</f>
        <v>-3.5448483979345531E-3</v>
      </c>
      <c r="BC34" s="2">
        <f>[1]!EM_S_VAL_PE_TTM(BC$2,$A34)*BC$4</f>
        <v>3.3114357057430577</v>
      </c>
      <c r="BD34" s="2">
        <f>[1]!EM_S_VAL_PE_TTM(BD$2,$A34)*BD$4</f>
        <v>6.3899640150701653E-2</v>
      </c>
      <c r="BE34" s="2">
        <f>[1]!EM_S_VAL_PE_TTM(BE$2,$A34)*BE$4</f>
        <v>0.85975367834387273</v>
      </c>
      <c r="BF34" s="2">
        <f>[1]!EM_S_VAL_PE_TTM(BF$2,$A34)*BF$4</f>
        <v>-5.2800709694980935E-2</v>
      </c>
      <c r="BG34" s="2">
        <f>[1]!EM_S_VAL_PE_TTM(BG$2,$A34)*BG$4</f>
        <v>7.8076935377506623E-2</v>
      </c>
      <c r="BH34" s="2">
        <f>[1]!EM_S_VAL_PE_TTM(BH$2,$A34)*BH$4</f>
        <v>4.9530886690029668E-2</v>
      </c>
      <c r="BI34" s="2">
        <f>[1]!EM_S_VAL_PE_TTM(BI$2,$A34)*BI$4</f>
        <v>0.13935130806659746</v>
      </c>
      <c r="BJ34" s="2">
        <f>[1]!EM_S_VAL_PE_TTM(BJ$2,$A34)*BJ$4</f>
        <v>0.86683454660236758</v>
      </c>
      <c r="BK34" s="2">
        <f>[1]!EM_S_VAL_PE_TTM(BK$2,$A34)*BK$4</f>
        <v>0.17983102890252847</v>
      </c>
      <c r="BL34" s="2">
        <f>[1]!EM_S_VAL_PE_TTM(BL$2,$A34)*BL$4</f>
        <v>3.0297537178954648</v>
      </c>
      <c r="BM34" s="2">
        <f>[1]!EM_S_VAL_PE_TTM(BM$2,$A34)*BM$4</f>
        <v>0.15900005945272466</v>
      </c>
      <c r="BN34" s="2">
        <f>[1]!EM_S_VAL_PE_TTM(BN$2,$A34)*BN$4</f>
        <v>-0.43371753432321025</v>
      </c>
      <c r="BO34" s="2">
        <f>[1]!EM_S_VAL_PE_TTM(BO$2,$A34)*BO$4</f>
        <v>0.1467111243412299</v>
      </c>
      <c r="BP34" s="2">
        <f>[1]!EM_S_VAL_PE_TTM(BP$2,$A34)*BP$4</f>
        <v>3.8404308872153239</v>
      </c>
      <c r="BQ34" s="2">
        <f>[1]!EM_S_VAL_PE_TTM(BQ$2,$A34)*BQ$4</f>
        <v>-3.5526926155356478E-2</v>
      </c>
      <c r="BR34" s="2">
        <f>[1]!EM_S_VAL_PE_TTM(BR$2,$A34)*BR$4</f>
        <v>0.22464850882218265</v>
      </c>
      <c r="BS34" s="2">
        <f>[1]!EM_S_VAL_PE_TTM(BS$2,$A34)*BS$4</f>
        <v>-3.6395439313279456</v>
      </c>
      <c r="BT34" s="2">
        <f>[1]!EM_S_VAL_PE_TTM(BT$2,$A34)*BT$4</f>
        <v>-8.0275081064727194E-2</v>
      </c>
    </row>
    <row r="35" spans="1:72">
      <c r="A35" s="5">
        <f>[2]Sheet1!A30</f>
        <v>44123</v>
      </c>
      <c r="B35" s="6">
        <f t="shared" si="4"/>
        <v>23.983920474521295</v>
      </c>
      <c r="C35" s="6">
        <f t="shared" si="5"/>
        <v>26.350007449333649</v>
      </c>
      <c r="D35" s="6">
        <f t="shared" si="6"/>
        <v>29.720943037204485</v>
      </c>
      <c r="E35" s="6">
        <f t="shared" si="7"/>
        <v>22.979071861462813</v>
      </c>
      <c r="F35" s="2">
        <f>[1]!EM_S_VAL_PE_TTM(F$2,$A35)*F$4</f>
        <v>0.25592162697506521</v>
      </c>
      <c r="G35" s="2">
        <f>[1]!EM_S_VAL_PE_TTM(G$2,$A35)*G$4</f>
        <v>3.1541306347596971</v>
      </c>
      <c r="H35" s="2">
        <f>[1]!EM_S_VAL_PE_TTM(H$2,$A35)*H$4</f>
        <v>0.11162715923342358</v>
      </c>
      <c r="I35" s="2">
        <f>[1]!EM_S_VAL_PE_TTM(I$2,$A35)*I$4</f>
        <v>0.22964921145016629</v>
      </c>
      <c r="J35" s="2">
        <f>[1]!EM_S_VAL_PE_TTM(J$2,$A35)*J$4</f>
        <v>4.6671172310667614E-2</v>
      </c>
      <c r="K35" s="2">
        <f>[1]!EM_S_VAL_PE_TTM(K$2,$A35)*K$4</f>
        <v>3.1713302770048767E-2</v>
      </c>
      <c r="L35" s="2">
        <f>[1]!EM_S_VAL_PE_TTM(L$2,$A35)*L$4</f>
        <v>5.7840209158001553E-2</v>
      </c>
      <c r="M35" s="2">
        <f>[1]!EM_S_VAL_PE_TTM(M$2,$A35)*M$4</f>
        <v>0.17603760123907672</v>
      </c>
      <c r="N35" s="2">
        <f>[1]!EM_S_VAL_PE_TTM(N$2,$A35)*N$4</f>
        <v>4.9286055588267097E-2</v>
      </c>
      <c r="O35" s="2">
        <f>[1]!EM_S_VAL_PE_TTM(O$2,$A35)*O$4</f>
        <v>7.3584260187419481E-2</v>
      </c>
      <c r="P35" s="2">
        <f>[1]!EM_S_VAL_PE_TTM(P$2,$A35)*P$4</f>
        <v>9.669988342652705E-2</v>
      </c>
      <c r="Q35" s="2">
        <f>[1]!EM_S_VAL_PE_TTM(Q$2,$A35)*Q$4</f>
        <v>5.6147270381663471E-2</v>
      </c>
      <c r="R35" s="2">
        <f>[1]!EM_S_VAL_PE_TTM(R$2,$A35)*R$4</f>
        <v>3.621313878575895E-2</v>
      </c>
      <c r="S35" s="2">
        <f>[1]!EM_S_VAL_PE_TTM(S$2,$A35)*S$4</f>
        <v>5.1296431756407239E-2</v>
      </c>
      <c r="T35" s="2">
        <f>[1]!EM_S_VAL_PE_TTM(T$2,$A35)*T$4</f>
        <v>4.1915526201882478E-2</v>
      </c>
      <c r="U35" s="2">
        <f>[1]!EM_S_VAL_PE_TTM(U$2,$A35)*U$4</f>
        <v>0.15730604329263137</v>
      </c>
      <c r="V35" s="2">
        <f>[1]!EM_S_VAL_PE_TTM(V$2,$A35)*V$4</f>
        <v>0.30063025381584901</v>
      </c>
      <c r="W35" s="2">
        <f>[1]!EM_S_VAL_PE_TTM(W$2,$A35)*W$4</f>
        <v>0.36083638168822585</v>
      </c>
      <c r="X35" s="2">
        <f>[1]!EM_S_VAL_PE_TTM(X$2,$A35)*X$4</f>
        <v>2.7453594059304046E-2</v>
      </c>
      <c r="Y35" s="2">
        <f>[1]!EM_S_VAL_PE_TTM(Y$2,$A35)*Y$4</f>
        <v>0.46118155352598483</v>
      </c>
      <c r="Z35" s="2">
        <f>[1]!EM_S_VAL_PE_TTM(Z$2,$A35)*Z$4</f>
        <v>5.7263951185296341E-2</v>
      </c>
      <c r="AA35" s="2">
        <f>[1]!EM_S_VAL_PE_TTM(AA$2,$A35)*AA$4</f>
        <v>0.29490542457419755</v>
      </c>
      <c r="AB35" s="2">
        <f>[1]!EM_S_VAL_PE_TTM(AB$2,$A35)*AB$4</f>
        <v>6.9538787035193006E-2</v>
      </c>
      <c r="AC35" s="2">
        <f>[1]!EM_S_VAL_PE_TTM(AC$2,$A35)*AC$4</f>
        <v>0.21392727838581074</v>
      </c>
      <c r="AD35" s="2">
        <f>[1]!EM_S_VAL_PE_TTM(AD$2,$A35)*AD$4</f>
        <v>0.46770875798392791</v>
      </c>
      <c r="AE35" s="2">
        <f>[1]!EM_S_VAL_PE_TTM(AE$2,$A35)*AE$4</f>
        <v>6.4638034261264758</v>
      </c>
      <c r="AF35" s="2">
        <f>[1]!EM_S_VAL_PE_TTM(AF$2,$A35)*AF$4</f>
        <v>0.24539897444138559</v>
      </c>
      <c r="AG35" s="2">
        <f>[1]!EM_S_VAL_PE_TTM(AG$2,$A35)*AG$4</f>
        <v>0.30464135537955495</v>
      </c>
      <c r="AH35" s="2">
        <f>[1]!EM_S_VAL_PE_TTM(AH$2,$A35)*AH$4</f>
        <v>0.15208356413818239</v>
      </c>
      <c r="AI35" s="2">
        <f>[1]!EM_S_VAL_PE_TTM(AI$2,$A35)*AI$4</f>
        <v>9.4629668666299335E-2</v>
      </c>
      <c r="AJ35" s="2">
        <f>[1]!EM_S_VAL_PE_TTM(AJ$2,$A35)*AJ$4</f>
        <v>-0.10427060467776865</v>
      </c>
      <c r="AK35" s="2">
        <f>[1]!EM_S_VAL_PE_TTM(AK$2,$A35)*AK$4</f>
        <v>9.7832965876488223E-2</v>
      </c>
      <c r="AL35" s="2">
        <f>[1]!EM_S_VAL_PE_TTM(AL$2,$A35)*AL$4</f>
        <v>5.6595626614971382E-2</v>
      </c>
      <c r="AM35" s="2">
        <f>[1]!EM_S_VAL_PE_TTM(AM$2,$A35)*AM$4</f>
        <v>0.14650874952616696</v>
      </c>
      <c r="AN35" s="2">
        <f>[1]!EM_S_VAL_PE_TTM(AN$2,$A35)*AN$4</f>
        <v>-0.11033887510548331</v>
      </c>
      <c r="AO35" s="2">
        <f>[1]!EM_S_VAL_PE_TTM(AO$2,$A35)*AO$4</f>
        <v>-7.4526416198440392E-3</v>
      </c>
      <c r="AP35" s="2">
        <f>[1]!EM_S_VAL_PE_TTM(AP$2,$A35)*AP$4</f>
        <v>-0.14316949985452868</v>
      </c>
      <c r="AQ35" s="2">
        <f>[1]!EM_S_VAL_PE_TTM(AQ$2,$A35)*AQ$4</f>
        <v>4.3127765498416029E-2</v>
      </c>
      <c r="AR35" s="2">
        <f>[1]!EM_S_VAL_PE_TTM(AR$2,$A35)*AR$4</f>
        <v>9.9266710235922734E-2</v>
      </c>
      <c r="AS35" s="2">
        <f>[1]!EM_S_VAL_PE_TTM(AS$2,$A35)*AS$4</f>
        <v>0.42623171718536335</v>
      </c>
      <c r="AT35" s="2">
        <f>[1]!EM_S_VAL_PE_TTM(AT$2,$A35)*AT$4</f>
        <v>-4.5490770231201129E-3</v>
      </c>
      <c r="AU35" s="2">
        <f>[1]!EM_S_VAL_PE_TTM(AU$2,$A35)*AU$4</f>
        <v>0.3413491310986827</v>
      </c>
      <c r="AV35" s="2">
        <f>[1]!EM_S_VAL_PE_TTM(AV$2,$A35)*AV$4</f>
        <v>-1.2327555882043564E-2</v>
      </c>
      <c r="AW35" s="2">
        <f>[1]!EM_S_VAL_PE_TTM(AW$2,$A35)*AW$4</f>
        <v>1.4543124203116166E-2</v>
      </c>
      <c r="AX35" s="2">
        <f>[1]!EM_S_VAL_PE_TTM(AX$2,$A35)*AX$4</f>
        <v>2.5224617671652152E-2</v>
      </c>
      <c r="AY35" s="2">
        <f>[1]!EM_S_VAL_PE_TTM(AY$2,$A35)*AY$4</f>
        <v>-1.2777435752107183E-3</v>
      </c>
      <c r="AZ35" s="2">
        <f>[1]!EM_S_VAL_PE_TTM(AZ$2,$A35)*AZ$4</f>
        <v>3.3699355925423641E-2</v>
      </c>
      <c r="BA35" s="2">
        <f>[1]!EM_S_VAL_PE_TTM(BA$2,$A35)*BA$4</f>
        <v>0.40583898901469145</v>
      </c>
      <c r="BB35" s="2">
        <f>[1]!EM_S_VAL_PE_TTM(BB$2,$A35)*BB$4</f>
        <v>-3.3978270320220109E-3</v>
      </c>
      <c r="BC35" s="2">
        <f>[1]!EM_S_VAL_PE_TTM(BC$2,$A35)*BC$4</f>
        <v>3.2243690354913164</v>
      </c>
      <c r="BD35" s="2">
        <f>[1]!EM_S_VAL_PE_TTM(BD$2,$A35)*BD$4</f>
        <v>6.2866918689764101E-2</v>
      </c>
      <c r="BE35" s="2">
        <f>[1]!EM_S_VAL_PE_TTM(BE$2,$A35)*BE$4</f>
        <v>0.84488498381533295</v>
      </c>
      <c r="BF35" s="2">
        <f>[1]!EM_S_VAL_PE_TTM(BF$2,$A35)*BF$4</f>
        <v>-5.2204091530492325E-2</v>
      </c>
      <c r="BG35" s="2">
        <f>[1]!EM_S_VAL_PE_TTM(BG$2,$A35)*BG$4</f>
        <v>7.5849196731123225E-2</v>
      </c>
      <c r="BH35" s="2">
        <f>[1]!EM_S_VAL_PE_TTM(BH$2,$A35)*BH$4</f>
        <v>4.8451521126634173E-2</v>
      </c>
      <c r="BI35" s="2">
        <f>[1]!EM_S_VAL_PE_TTM(BI$2,$A35)*BI$4</f>
        <v>0.14064961216418206</v>
      </c>
      <c r="BJ35" s="2">
        <f>[1]!EM_S_VAL_PE_TTM(BJ$2,$A35)*BJ$4</f>
        <v>0.86683454660236758</v>
      </c>
      <c r="BK35" s="2">
        <f>[1]!EM_S_VAL_PE_TTM(BK$2,$A35)*BK$4</f>
        <v>0.17437757316339314</v>
      </c>
      <c r="BL35" s="2">
        <f>[1]!EM_S_VAL_PE_TTM(BL$2,$A35)*BL$4</f>
        <v>3.0061247892848315</v>
      </c>
      <c r="BM35" s="2">
        <f>[1]!EM_S_VAL_PE_TTM(BM$2,$A35)*BM$4</f>
        <v>0.10549418827849283</v>
      </c>
      <c r="BN35" s="2">
        <f>[1]!EM_S_VAL_PE_TTM(BN$2,$A35)*BN$4</f>
        <v>-0.43074686627713782</v>
      </c>
      <c r="BO35" s="2">
        <f>[1]!EM_S_VAL_PE_TTM(BO$2,$A35)*BO$4</f>
        <v>0.1467111243412299</v>
      </c>
      <c r="BP35" s="2">
        <f>[1]!EM_S_VAL_PE_TTM(BP$2,$A35)*BP$4</f>
        <v>3.8335360383874502</v>
      </c>
      <c r="BQ35" s="2">
        <f>[1]!EM_S_VAL_PE_TTM(BQ$2,$A35)*BQ$4</f>
        <v>-3.5417947852668719E-2</v>
      </c>
      <c r="BR35" s="2">
        <f>[1]!EM_S_VAL_PE_TTM(BR$2,$A35)*BR$4</f>
        <v>0.22405732852027546</v>
      </c>
      <c r="BS35" s="2">
        <f>[1]!EM_S_VAL_PE_TTM(BS$2,$A35)*BS$4</f>
        <v>-3.6161760730212227</v>
      </c>
      <c r="BT35" s="2">
        <f>[1]!EM_S_VAL_PE_TTM(BT$2,$A35)*BT$4</f>
        <v>-7.9218829996852452E-2</v>
      </c>
    </row>
    <row r="36" spans="1:72">
      <c r="A36" s="5">
        <f>[2]Sheet1!A31</f>
        <v>44124</v>
      </c>
      <c r="B36" s="6">
        <f t="shared" si="4"/>
        <v>24.491469851399884</v>
      </c>
      <c r="C36" s="6">
        <f t="shared" si="5"/>
        <v>26.350007449333649</v>
      </c>
      <c r="D36" s="6">
        <f t="shared" si="6"/>
        <v>29.720943037204485</v>
      </c>
      <c r="E36" s="6">
        <f t="shared" si="7"/>
        <v>22.979071861462813</v>
      </c>
      <c r="F36" s="2">
        <f>[1]!EM_S_VAL_PE_TTM(F$2,$A36)*F$4</f>
        <v>0.26471164031187611</v>
      </c>
      <c r="G36" s="2">
        <f>[1]!EM_S_VAL_PE_TTM(G$2,$A36)*G$4</f>
        <v>3.3961989148761895</v>
      </c>
      <c r="H36" s="2">
        <f>[1]!EM_S_VAL_PE_TTM(H$2,$A36)*H$4</f>
        <v>0.11225466980001038</v>
      </c>
      <c r="I36" s="2">
        <f>[1]!EM_S_VAL_PE_TTM(I$2,$A36)*I$4</f>
        <v>0.23239651031455502</v>
      </c>
      <c r="J36" s="2">
        <f>[1]!EM_S_VAL_PE_TTM(J$2,$A36)*J$4</f>
        <v>4.7410917104684813E-2</v>
      </c>
      <c r="K36" s="2">
        <f>[1]!EM_S_VAL_PE_TTM(K$2,$A36)*K$4</f>
        <v>3.2052741782716256E-2</v>
      </c>
      <c r="L36" s="2">
        <f>[1]!EM_S_VAL_PE_TTM(L$2,$A36)*L$4</f>
        <v>6.0432279995723155E-2</v>
      </c>
      <c r="M36" s="2">
        <f>[1]!EM_S_VAL_PE_TTM(M$2,$A36)*M$4</f>
        <v>0.17632618745556156</v>
      </c>
      <c r="N36" s="2">
        <f>[1]!EM_S_VAL_PE_TTM(N$2,$A36)*N$4</f>
        <v>4.9773347083130477E-2</v>
      </c>
      <c r="O36" s="2">
        <f>[1]!EM_S_VAL_PE_TTM(O$2,$A36)*O$4</f>
        <v>7.5634057811775859E-2</v>
      </c>
      <c r="P36" s="2">
        <f>[1]!EM_S_VAL_PE_TTM(P$2,$A36)*P$4</f>
        <v>9.7331908852427484E-2</v>
      </c>
      <c r="Q36" s="2">
        <f>[1]!EM_S_VAL_PE_TTM(Q$2,$A36)*Q$4</f>
        <v>5.7532878985073782E-2</v>
      </c>
      <c r="R36" s="2">
        <f>[1]!EM_S_VAL_PE_TTM(R$2,$A36)*R$4</f>
        <v>3.6525321011564305E-2</v>
      </c>
      <c r="S36" s="2">
        <f>[1]!EM_S_VAL_PE_TTM(S$2,$A36)*S$4</f>
        <v>5.0822561716586417E-2</v>
      </c>
      <c r="T36" s="2">
        <f>[1]!EM_S_VAL_PE_TTM(T$2,$A36)*T$4</f>
        <v>4.3083491709812946E-2</v>
      </c>
      <c r="U36" s="2">
        <f>[1]!EM_S_VAL_PE_TTM(U$2,$A36)*U$4</f>
        <v>0.15967511020599467</v>
      </c>
      <c r="V36" s="2">
        <f>[1]!EM_S_VAL_PE_TTM(V$2,$A36)*V$4</f>
        <v>0.29682343072358985</v>
      </c>
      <c r="W36" s="2">
        <f>[1]!EM_S_VAL_PE_TTM(W$2,$A36)*W$4</f>
        <v>0.37195626193270215</v>
      </c>
      <c r="X36" s="2">
        <f>[1]!EM_S_VAL_PE_TTM(X$2,$A36)*X$4</f>
        <v>2.7759605461833377E-2</v>
      </c>
      <c r="Y36" s="2">
        <f>[1]!EM_S_VAL_PE_TTM(Y$2,$A36)*Y$4</f>
        <v>0.47840099462431118</v>
      </c>
      <c r="Z36" s="2">
        <f>[1]!EM_S_VAL_PE_TTM(Z$2,$A36)*Z$4</f>
        <v>5.8150179002898816E-2</v>
      </c>
      <c r="AA36" s="2">
        <f>[1]!EM_S_VAL_PE_TTM(AA$2,$A36)*AA$4</f>
        <v>0.29450582373703976</v>
      </c>
      <c r="AB36" s="2">
        <f>[1]!EM_S_VAL_PE_TTM(AB$2,$A36)*AB$4</f>
        <v>7.0115872397594675E-2</v>
      </c>
      <c r="AC36" s="2">
        <f>[1]!EM_S_VAL_PE_TTM(AC$2,$A36)*AC$4</f>
        <v>0.2634165321288312</v>
      </c>
      <c r="AD36" s="2">
        <f>[1]!EM_S_VAL_PE_TTM(AD$2,$A36)*AD$4</f>
        <v>0.46265296279049228</v>
      </c>
      <c r="AE36" s="2">
        <f>[1]!EM_S_VAL_PE_TTM(AE$2,$A36)*AE$4</f>
        <v>6.5758426881930214</v>
      </c>
      <c r="AF36" s="2">
        <f>[1]!EM_S_VAL_PE_TTM(AF$2,$A36)*AF$4</f>
        <v>0.24239347568227401</v>
      </c>
      <c r="AG36" s="2">
        <f>[1]!EM_S_VAL_PE_TTM(AG$2,$A36)*AG$4</f>
        <v>0.30740245527786741</v>
      </c>
      <c r="AH36" s="2">
        <f>[1]!EM_S_VAL_PE_TTM(AH$2,$A36)*AH$4</f>
        <v>0.15730421549138632</v>
      </c>
      <c r="AI36" s="2">
        <f>[1]!EM_S_VAL_PE_TTM(AI$2,$A36)*AI$4</f>
        <v>9.704179745881715E-2</v>
      </c>
      <c r="AJ36" s="2">
        <f>[1]!EM_S_VAL_PE_TTM(AJ$2,$A36)*AJ$4</f>
        <v>-0.10427060467776865</v>
      </c>
      <c r="AK36" s="2">
        <f>[1]!EM_S_VAL_PE_TTM(AK$2,$A36)*AK$4</f>
        <v>9.9239510117069787E-2</v>
      </c>
      <c r="AL36" s="2">
        <f>[1]!EM_S_VAL_PE_TTM(AL$2,$A36)*AL$4</f>
        <v>5.6985557117981915E-2</v>
      </c>
      <c r="AM36" s="2">
        <f>[1]!EM_S_VAL_PE_TTM(AM$2,$A36)*AM$4</f>
        <v>0.14964598183480612</v>
      </c>
      <c r="AN36" s="2">
        <f>[1]!EM_S_VAL_PE_TTM(AN$2,$A36)*AN$4</f>
        <v>-0.1109076321936559</v>
      </c>
      <c r="AO36" s="2">
        <f>[1]!EM_S_VAL_PE_TTM(AO$2,$A36)*AO$4</f>
        <v>-7.7338733857021669E-3</v>
      </c>
      <c r="AP36" s="2">
        <f>[1]!EM_S_VAL_PE_TTM(AP$2,$A36)*AP$4</f>
        <v>-0.14081763947738762</v>
      </c>
      <c r="AQ36" s="2">
        <f>[1]!EM_S_VAL_PE_TTM(AQ$2,$A36)*AQ$4</f>
        <v>4.323206480035386E-2</v>
      </c>
      <c r="AR36" s="2">
        <f>[1]!EM_S_VAL_PE_TTM(AR$2,$A36)*AR$4</f>
        <v>0.10075391500079492</v>
      </c>
      <c r="AS36" s="2">
        <f>[1]!EM_S_VAL_PE_TTM(AS$2,$A36)*AS$4</f>
        <v>0.43136240285767324</v>
      </c>
      <c r="AT36" s="2">
        <f>[1]!EM_S_VAL_PE_TTM(AT$2,$A36)*AT$4</f>
        <v>-4.5333362726622068E-3</v>
      </c>
      <c r="AU36" s="2">
        <f>[1]!EM_S_VAL_PE_TTM(AU$2,$A36)*AU$4</f>
        <v>0.28780054806261413</v>
      </c>
      <c r="AV36" s="2">
        <f>[1]!EM_S_VAL_PE_TTM(AV$2,$A36)*AV$4</f>
        <v>-1.2259069462532831E-2</v>
      </c>
      <c r="AW36" s="2">
        <f>[1]!EM_S_VAL_PE_TTM(AW$2,$A36)*AW$4</f>
        <v>1.4827586288994131E-2</v>
      </c>
      <c r="AX36" s="2">
        <f>[1]!EM_S_VAL_PE_TTM(AX$2,$A36)*AX$4</f>
        <v>2.5280362670972147E-2</v>
      </c>
      <c r="AY36" s="2">
        <f>[1]!EM_S_VAL_PE_TTM(AY$2,$A36)*AY$4</f>
        <v>-1.285215756904789E-3</v>
      </c>
      <c r="AZ36" s="2">
        <f>[1]!EM_S_VAL_PE_TTM(AZ$2,$A36)*AZ$4</f>
        <v>3.3699355925423641E-2</v>
      </c>
      <c r="BA36" s="2">
        <f>[1]!EM_S_VAL_PE_TTM(BA$2,$A36)*BA$4</f>
        <v>0.40592949722267724</v>
      </c>
      <c r="BB36" s="2">
        <f>[1]!EM_S_VAL_PE_TTM(BB$2,$A36)*BB$4</f>
        <v>-3.430498449929602E-3</v>
      </c>
      <c r="BC36" s="2">
        <f>[1]!EM_S_VAL_PE_TTM(BC$2,$A36)*BC$4</f>
        <v>3.3288490402367223</v>
      </c>
      <c r="BD36" s="2">
        <f>[1]!EM_S_VAL_PE_TTM(BD$2,$A36)*BD$4</f>
        <v>6.3254189242415867E-2</v>
      </c>
      <c r="BE36" s="2">
        <f>[1]!EM_S_VAL_PE_TTM(BE$2,$A36)*BE$4</f>
        <v>0.85895305628396545</v>
      </c>
      <c r="BF36" s="2">
        <f>[1]!EM_S_VAL_PE_TTM(BF$2,$A36)*BF$4</f>
        <v>-5.2726132442848649E-2</v>
      </c>
      <c r="BG36" s="2">
        <f>[1]!EM_S_VAL_PE_TTM(BG$2,$A36)*BG$4</f>
        <v>7.7970852595469139E-2</v>
      </c>
      <c r="BH36" s="2">
        <f>[1]!EM_S_VAL_PE_TTM(BH$2,$A36)*BH$4</f>
        <v>4.8571450648269322E-2</v>
      </c>
      <c r="BI36" s="2">
        <f>[1]!EM_S_VAL_PE_TTM(BI$2,$A36)*BI$4</f>
        <v>0.14064961216418206</v>
      </c>
      <c r="BJ36" s="2">
        <f>[1]!EM_S_VAL_PE_TTM(BJ$2,$A36)*BJ$4</f>
        <v>0.86826496663011488</v>
      </c>
      <c r="BK36" s="2">
        <f>[1]!EM_S_VAL_PE_TTM(BK$2,$A36)*BK$4</f>
        <v>0.17996404000319691</v>
      </c>
      <c r="BL36" s="2">
        <f>[1]!EM_S_VAL_PE_TTM(BL$2,$A36)*BL$4</f>
        <v>3.027128281718904</v>
      </c>
      <c r="BM36" s="2">
        <f>[1]!EM_S_VAL_PE_TTM(BM$2,$A36)*BM$4</f>
        <v>0.10601131666139055</v>
      </c>
      <c r="BN36" s="2">
        <f>[1]!EM_S_VAL_PE_TTM(BN$2,$A36)*BN$4</f>
        <v>-0.43223220025983744</v>
      </c>
      <c r="BO36" s="2">
        <f>[1]!EM_S_VAL_PE_TTM(BO$2,$A36)*BO$4</f>
        <v>0.14748328814775888</v>
      </c>
      <c r="BP36" s="2">
        <f>[1]!EM_S_VAL_PE_TTM(BP$2,$A36)*BP$4</f>
        <v>3.826641189559576</v>
      </c>
      <c r="BQ36" s="2">
        <f>[1]!EM_S_VAL_PE_TTM(BQ$2,$A36)*BQ$4</f>
        <v>-5.0287144056290638E-2</v>
      </c>
      <c r="BR36" s="2">
        <f>[1]!EM_S_VAL_PE_TTM(BR$2,$A36)*BR$4</f>
        <v>0.22376173839769953</v>
      </c>
      <c r="BS36" s="2">
        <f>[1]!EM_S_VAL_PE_TTM(BS$2,$A36)*BS$4</f>
        <v>-3.6512278604813071</v>
      </c>
      <c r="BT36" s="2">
        <f>[1]!EM_S_VAL_PE_TTM(BT$2,$A36)*BT$4</f>
        <v>-7.9007579792652813E-2</v>
      </c>
    </row>
    <row r="37" spans="1:72">
      <c r="A37" s="5">
        <f>[2]Sheet1!A32</f>
        <v>44125</v>
      </c>
      <c r="B37" s="6">
        <f t="shared" si="4"/>
        <v>24.451998703764179</v>
      </c>
      <c r="C37" s="6">
        <f t="shared" si="5"/>
        <v>26.350007449333649</v>
      </c>
      <c r="D37" s="6">
        <f t="shared" si="6"/>
        <v>29.720943037204485</v>
      </c>
      <c r="E37" s="6">
        <f t="shared" si="7"/>
        <v>22.979071861462813</v>
      </c>
      <c r="F37" s="2">
        <f>[1]!EM_S_VAL_PE_TTM(F$2,$A37)*F$4</f>
        <v>0.27832449280657412</v>
      </c>
      <c r="G37" s="2">
        <f>[1]!EM_S_VAL_PE_TTM(G$2,$A37)*G$4</f>
        <v>3.3565530863308584</v>
      </c>
      <c r="H37" s="2">
        <f>[1]!EM_S_VAL_PE_TTM(H$2,$A37)*H$4</f>
        <v>0.11337024416512306</v>
      </c>
      <c r="I37" s="2">
        <f>[1]!EM_S_VAL_PE_TTM(I$2,$A37)*I$4</f>
        <v>0.23359176372333307</v>
      </c>
      <c r="J37" s="2">
        <f>[1]!EM_S_VAL_PE_TTM(J$2,$A37)*J$4</f>
        <v>4.7769581251678316E-2</v>
      </c>
      <c r="K37" s="2">
        <f>[1]!EM_S_VAL_PE_TTM(K$2,$A37)*K$4</f>
        <v>3.1883022276382511E-2</v>
      </c>
      <c r="L37" s="2">
        <f>[1]!EM_S_VAL_PE_TTM(L$2,$A37)*L$4</f>
        <v>6.0160729717100868E-2</v>
      </c>
      <c r="M37" s="2">
        <f>[1]!EM_S_VAL_PE_TTM(M$2,$A37)*M$4</f>
        <v>0.17870702388202372</v>
      </c>
      <c r="N37" s="2">
        <f>[1]!EM_S_VAL_PE_TTM(N$2,$A37)*N$4</f>
        <v>4.890318367773628E-2</v>
      </c>
      <c r="O37" s="2">
        <f>[1]!EM_S_VAL_PE_TTM(O$2,$A37)*O$4</f>
        <v>7.4070652860164801E-2</v>
      </c>
      <c r="P37" s="2">
        <f>[1]!EM_S_VAL_PE_TTM(P$2,$A37)*P$4</f>
        <v>9.6208308164360795E-2</v>
      </c>
      <c r="Q37" s="2">
        <f>[1]!EM_S_VAL_PE_TTM(Q$2,$A37)*Q$4</f>
        <v>5.774373248326805E-2</v>
      </c>
      <c r="R37" s="2">
        <f>[1]!EM_S_VAL_PE_TTM(R$2,$A37)*R$4</f>
        <v>3.6416057236086451E-2</v>
      </c>
      <c r="S37" s="2">
        <f>[1]!EM_S_VAL_PE_TTM(S$2,$A37)*S$4</f>
        <v>5.1770301796228067E-2</v>
      </c>
      <c r="T37" s="2">
        <f>[1]!EM_S_VAL_PE_TTM(T$2,$A37)*T$4</f>
        <v>4.297850604292143E-2</v>
      </c>
      <c r="U37" s="2">
        <f>[1]!EM_S_VAL_PE_TTM(U$2,$A37)*U$4</f>
        <v>0.14082016178862461</v>
      </c>
      <c r="V37" s="2">
        <f>[1]!EM_S_VAL_PE_TTM(V$2,$A37)*V$4</f>
        <v>0.29823739365594731</v>
      </c>
      <c r="W37" s="2">
        <f>[1]!EM_S_VAL_PE_TTM(W$2,$A37)*W$4</f>
        <v>0.37315034301816746</v>
      </c>
      <c r="X37" s="2">
        <f>[1]!EM_S_VAL_PE_TTM(X$2,$A37)*X$4</f>
        <v>2.7409878135907541E-2</v>
      </c>
      <c r="Y37" s="2">
        <f>[1]!EM_S_VAL_PE_TTM(Y$2,$A37)*Y$4</f>
        <v>0.47353463081919311</v>
      </c>
      <c r="Z37" s="2">
        <f>[1]!EM_S_VAL_PE_TTM(Z$2,$A37)*Z$4</f>
        <v>5.6377723367693859E-2</v>
      </c>
      <c r="AA37" s="2">
        <f>[1]!EM_S_VAL_PE_TTM(AA$2,$A37)*AA$4</f>
        <v>0.29178853798390336</v>
      </c>
      <c r="AB37" s="2">
        <f>[1]!EM_S_VAL_PE_TTM(AB$2,$A37)*AB$4</f>
        <v>6.8288435403336178E-2</v>
      </c>
      <c r="AC37" s="2">
        <f>[1]!EM_S_VAL_PE_TTM(AC$2,$A37)*AC$4</f>
        <v>0.27356354800029886</v>
      </c>
      <c r="AD37" s="2">
        <f>[1]!EM_S_VAL_PE_TTM(AD$2,$A37)*AD$4</f>
        <v>0.46704101144697469</v>
      </c>
      <c r="AE37" s="2">
        <f>[1]!EM_S_VAL_PE_TTM(AE$2,$A37)*AE$4</f>
        <v>6.6792635420199895</v>
      </c>
      <c r="AF37" s="2">
        <f>[1]!EM_S_VAL_PE_TTM(AF$2,$A37)*AF$4</f>
        <v>0.2444973248257464</v>
      </c>
      <c r="AG37" s="2">
        <f>[1]!EM_S_VAL_PE_TTM(AG$2,$A37)*AG$4</f>
        <v>0.29911915558292995</v>
      </c>
      <c r="AH37" s="2">
        <f>[1]!EM_S_VAL_PE_TTM(AH$2,$A37)*AH$4</f>
        <v>0.15875915109105046</v>
      </c>
      <c r="AI37" s="2">
        <f>[1]!EM_S_VAL_PE_TTM(AI$2,$A37)*AI$4</f>
        <v>9.6485152366508856E-2</v>
      </c>
      <c r="AJ37" s="2">
        <f>[1]!EM_S_VAL_PE_TTM(AJ$2,$A37)*AJ$4</f>
        <v>-0.10427060467776865</v>
      </c>
      <c r="AK37" s="2">
        <f>[1]!EM_S_VAL_PE_TTM(AK$2,$A37)*AK$4</f>
        <v>9.6426421635906645E-2</v>
      </c>
      <c r="AL37" s="2">
        <f>[1]!EM_S_VAL_PE_TTM(AL$2,$A37)*AL$4</f>
        <v>5.2306391133810734E-2</v>
      </c>
      <c r="AM37" s="2">
        <f>[1]!EM_S_VAL_PE_TTM(AM$2,$A37)*AM$4</f>
        <v>0.14556757981094925</v>
      </c>
      <c r="AN37" s="2">
        <f>[1]!EM_S_VAL_PE_TTM(AN$2,$A37)*AN$4</f>
        <v>-0.11109721789427203</v>
      </c>
      <c r="AO37" s="2">
        <f>[1]!EM_S_VAL_PE_TTM(AO$2,$A37)*AO$4</f>
        <v>-7.6133454860486836E-3</v>
      </c>
      <c r="AP37" s="2">
        <f>[1]!EM_S_VAL_PE_TTM(AP$2,$A37)*AP$4</f>
        <v>-0.13670188384836171</v>
      </c>
      <c r="AQ37" s="2">
        <f>[1]!EM_S_VAL_PE_TTM(AQ$2,$A37)*AQ$4</f>
        <v>4.3388513792018753E-2</v>
      </c>
      <c r="AR37" s="2">
        <f>[1]!EM_S_VAL_PE_TTM(AR$2,$A37)*AR$4</f>
        <v>9.8364494092570962E-2</v>
      </c>
      <c r="AS37" s="2">
        <f>[1]!EM_S_VAL_PE_TTM(AS$2,$A37)*AS$4</f>
        <v>0.42854052588281927</v>
      </c>
      <c r="AT37" s="2">
        <f>[1]!EM_S_VAL_PE_TTM(AT$2,$A37)*AT$4</f>
        <v>-4.4546325203726747E-3</v>
      </c>
      <c r="AU37" s="2">
        <f>[1]!EM_S_VAL_PE_TTM(AU$2,$A37)*AU$4</f>
        <v>0.28119961811830074</v>
      </c>
      <c r="AV37" s="2">
        <f>[1]!EM_S_VAL_PE_TTM(AV$2,$A37)*AV$4</f>
        <v>-1.2533015140575761E-2</v>
      </c>
      <c r="AW37" s="2">
        <f>[1]!EM_S_VAL_PE_TTM(AW$2,$A37)*AW$4</f>
        <v>1.4614239721008221E-2</v>
      </c>
      <c r="AX37" s="2">
        <f>[1]!EM_S_VAL_PE_TTM(AX$2,$A37)*AX$4</f>
        <v>2.5336107685597603E-2</v>
      </c>
      <c r="AY37" s="2">
        <f>[1]!EM_S_VAL_PE_TTM(AY$2,$A37)*AY$4</f>
        <v>-1.2827250260102102E-3</v>
      </c>
      <c r="AZ37" s="2">
        <f>[1]!EM_S_VAL_PE_TTM(AZ$2,$A37)*AZ$4</f>
        <v>3.3699355925423641E-2</v>
      </c>
      <c r="BA37" s="2">
        <f>[1]!EM_S_VAL_PE_TTM(BA$2,$A37)*BA$4</f>
        <v>0.40873525295220642</v>
      </c>
      <c r="BB37" s="2">
        <f>[1]!EM_S_VAL_PE_TTM(BB$2,$A37)*BB$4</f>
        <v>-3.3814913279587551E-3</v>
      </c>
      <c r="BC37" s="2">
        <f>[1]!EM_S_VAL_PE_TTM(BC$2,$A37)*BC$4</f>
        <v>3.058539442059987</v>
      </c>
      <c r="BD37" s="2">
        <f>[1]!EM_S_VAL_PE_TTM(BD$2,$A37)*BD$4</f>
        <v>6.23505579400946E-2</v>
      </c>
      <c r="BE37" s="2">
        <f>[1]!EM_S_VAL_PE_TTM(BE$2,$A37)*BE$4</f>
        <v>0.8555218191974685</v>
      </c>
      <c r="BF37" s="2">
        <f>[1]!EM_S_VAL_PE_TTM(BF$2,$A37)*BF$4</f>
        <v>-5.183120515925816E-2</v>
      </c>
      <c r="BG37" s="2">
        <f>[1]!EM_S_VAL_PE_TTM(BG$2,$A37)*BG$4</f>
        <v>8.2744578262297905E-2</v>
      </c>
      <c r="BH37" s="2">
        <f>[1]!EM_S_VAL_PE_TTM(BH$2,$A37)*BH$4</f>
        <v>4.7612014573678765E-2</v>
      </c>
      <c r="BI37" s="2">
        <f>[1]!EM_S_VAL_PE_TTM(BI$2,$A37)*BI$4</f>
        <v>0.14151514822923844</v>
      </c>
      <c r="BJ37" s="2">
        <f>[1]!EM_S_VAL_PE_TTM(BJ$2,$A37)*BJ$4</f>
        <v>0.85825202633601128</v>
      </c>
      <c r="BK37" s="2">
        <f>[1]!EM_S_VAL_PE_TTM(BK$2,$A37)*BK$4</f>
        <v>0.17916597331179634</v>
      </c>
      <c r="BL37" s="2">
        <f>[1]!EM_S_VAL_PE_TTM(BL$2,$A37)*BL$4</f>
        <v>3.045506336465623</v>
      </c>
      <c r="BM37" s="2">
        <f>[1]!EM_S_VAL_PE_TTM(BM$2,$A37)*BM$4</f>
        <v>0.10497705991256402</v>
      </c>
      <c r="BN37" s="2">
        <f>[1]!EM_S_VAL_PE_TTM(BN$2,$A37)*BN$4</f>
        <v>-0.42777619823106533</v>
      </c>
      <c r="BO37" s="2">
        <f>[1]!EM_S_VAL_PE_TTM(BO$2,$A37)*BO$4</f>
        <v>0.14593896053470093</v>
      </c>
      <c r="BP37" s="2">
        <f>[1]!EM_S_VAL_PE_TTM(BP$2,$A37)*BP$4</f>
        <v>3.9421299101446836</v>
      </c>
      <c r="BQ37" s="2">
        <f>[1]!EM_S_VAL_PE_TTM(BQ$2,$A37)*BQ$4</f>
        <v>-5.1053716370384326E-2</v>
      </c>
      <c r="BR37" s="2">
        <f>[1]!EM_S_VAL_PE_TTM(BR$2,$A37)*BR$4</f>
        <v>0.2255352792466658</v>
      </c>
      <c r="BS37" s="2">
        <f>[1]!EM_S_VAL_PE_TTM(BS$2,$A37)*BS$4</f>
        <v>-3.5928082147144993</v>
      </c>
      <c r="BT37" s="2">
        <f>[1]!EM_S_VAL_PE_TTM(BT$2,$A37)*BT$4</f>
        <v>-7.7951328724778057E-2</v>
      </c>
    </row>
    <row r="38" spans="1:72">
      <c r="A38" s="5">
        <f>[2]Sheet1!A33</f>
        <v>44126</v>
      </c>
      <c r="B38" s="6">
        <f t="shared" si="4"/>
        <v>24.56896325127909</v>
      </c>
      <c r="C38" s="6">
        <f t="shared" si="5"/>
        <v>26.350007449333649</v>
      </c>
      <c r="D38" s="6">
        <f t="shared" si="6"/>
        <v>29.720943037204485</v>
      </c>
      <c r="E38" s="6">
        <f t="shared" si="7"/>
        <v>22.979071861462813</v>
      </c>
      <c r="F38" s="2">
        <f>[1]!EM_S_VAL_PE_TTM(F$2,$A38)*F$4</f>
        <v>0.27365722907850082</v>
      </c>
      <c r="G38" s="2">
        <f>[1]!EM_S_VAL_PE_TTM(G$2,$A38)*G$4</f>
        <v>3.3090924552333938</v>
      </c>
      <c r="H38" s="2">
        <f>[1]!EM_S_VAL_PE_TTM(H$2,$A38)*H$4</f>
        <v>0.11232439318404082</v>
      </c>
      <c r="I38" s="2">
        <f>[1]!EM_S_VAL_PE_TTM(I$2,$A38)*I$4</f>
        <v>0.22593857395555192</v>
      </c>
      <c r="J38" s="2">
        <f>[1]!EM_S_VAL_PE_TTM(J$2,$A38)*J$4</f>
        <v>4.8083412380297633E-2</v>
      </c>
      <c r="K38" s="2">
        <f>[1]!EM_S_VAL_PE_TTM(K$2,$A38)*K$4</f>
        <v>3.2076987434279294E-2</v>
      </c>
      <c r="L38" s="2">
        <f>[1]!EM_S_VAL_PE_TTM(L$2,$A38)*L$4</f>
        <v>5.9321392486146728E-2</v>
      </c>
      <c r="M38" s="2">
        <f>[1]!EM_S_VAL_PE_TTM(M$2,$A38)*M$4</f>
        <v>0.18014995502257022</v>
      </c>
      <c r="N38" s="2">
        <f>[1]!EM_S_VAL_PE_TTM(N$2,$A38)*N$4</f>
        <v>4.8415892159493337E-2</v>
      </c>
      <c r="O38" s="2">
        <f>[1]!EM_S_VAL_PE_TTM(O$2,$A38)*O$4</f>
        <v>7.8204990420002576E-2</v>
      </c>
      <c r="P38" s="2">
        <f>[1]!EM_S_VAL_PE_TTM(P$2,$A38)*P$4</f>
        <v>9.4803807304277413E-2</v>
      </c>
      <c r="Q38" s="2">
        <f>[1]!EM_S_VAL_PE_TTM(Q$2,$A38)*Q$4</f>
        <v>5.8496780645408183E-2</v>
      </c>
      <c r="R38" s="2">
        <f>[1]!EM_S_VAL_PE_TTM(R$2,$A38)*R$4</f>
        <v>3.6291184336286912E-2</v>
      </c>
      <c r="S38" s="2">
        <f>[1]!EM_S_VAL_PE_TTM(S$2,$A38)*S$4</f>
        <v>5.3152422739683576E-2</v>
      </c>
      <c r="T38" s="2">
        <f>[1]!EM_S_VAL_PE_TTM(T$2,$A38)*T$4</f>
        <v>4.2466700928904505E-2</v>
      </c>
      <c r="U38" s="2">
        <f>[1]!EM_S_VAL_PE_TTM(U$2,$A38)*U$4</f>
        <v>0.16898419416679186</v>
      </c>
      <c r="V38" s="2">
        <f>[1]!EM_S_VAL_PE_TTM(V$2,$A38)*V$4</f>
        <v>0.29965135648251601</v>
      </c>
      <c r="W38" s="2">
        <f>[1]!EM_S_VAL_PE_TTM(W$2,$A38)*W$4</f>
        <v>0.3647171453248525</v>
      </c>
      <c r="X38" s="2">
        <f>[1]!EM_S_VAL_PE_TTM(X$2,$A38)*X$4</f>
        <v>2.7191298564859672E-2</v>
      </c>
      <c r="Y38" s="2">
        <f>[1]!EM_S_VAL_PE_TTM(Y$2,$A38)*Y$4</f>
        <v>0.47914966598258513</v>
      </c>
      <c r="Z38" s="2">
        <f>[1]!EM_S_VAL_PE_TTM(Z$2,$A38)*Z$4</f>
        <v>5.6002780829477419E-2</v>
      </c>
      <c r="AA38" s="2">
        <f>[1]!EM_S_VAL_PE_TTM(AA$2,$A38)*AA$4</f>
        <v>0.2867535673147884</v>
      </c>
      <c r="AB38" s="2">
        <f>[1]!EM_S_VAL_PE_TTM(AB$2,$A38)*AB$4</f>
        <v>6.6460998382437936E-2</v>
      </c>
      <c r="AC38" s="2">
        <f>[1]!EM_S_VAL_PE_TTM(AC$2,$A38)*AC$4</f>
        <v>0.25996654672757136</v>
      </c>
      <c r="AD38" s="2">
        <f>[1]!EM_S_VAL_PE_TTM(AD$2,$A38)*AD$4</f>
        <v>0.45855109113173059</v>
      </c>
      <c r="AE38" s="2">
        <f>[1]!EM_S_VAL_PE_TTM(AE$2,$A38)*AE$4</f>
        <v>6.7568291823902165</v>
      </c>
      <c r="AF38" s="2">
        <f>[1]!EM_S_VAL_PE_TTM(AF$2,$A38)*AF$4</f>
        <v>0.23593165333607408</v>
      </c>
      <c r="AG38" s="2">
        <f>[1]!EM_S_VAL_PE_TTM(AG$2,$A38)*AG$4</f>
        <v>0.30188025548124242</v>
      </c>
      <c r="AH38" s="2">
        <f>[1]!EM_S_VAL_PE_TTM(AH$2,$A38)*AH$4</f>
        <v>0.15430875978913841</v>
      </c>
      <c r="AI38" s="2">
        <f>[1]!EM_S_VAL_PE_TTM(AI$2,$A38)*AI$4</f>
        <v>9.871173280232165E-2</v>
      </c>
      <c r="AJ38" s="2">
        <f>[1]!EM_S_VAL_PE_TTM(AJ$2,$A38)*AJ$4</f>
        <v>-0.10427060467776865</v>
      </c>
      <c r="AK38" s="2">
        <f>[1]!EM_S_VAL_PE_TTM(AK$2,$A38)*AK$4</f>
        <v>9.5645008168916898E-2</v>
      </c>
      <c r="AL38" s="2">
        <f>[1]!EM_S_VAL_PE_TTM(AL$2,$A38)*AL$4</f>
        <v>5.024532993701198E-2</v>
      </c>
      <c r="AM38" s="2">
        <f>[1]!EM_S_VAL_PE_TTM(AM$2,$A38)*AM$4</f>
        <v>0.14410353806314666</v>
      </c>
      <c r="AN38" s="2">
        <f>[1]!EM_S_VAL_PE_TTM(AN$2,$A38)*AN$4</f>
        <v>-0.10616798978765898</v>
      </c>
      <c r="AO38" s="2">
        <f>[1]!EM_S_VAL_PE_TTM(AO$2,$A38)*AO$4</f>
        <v>-7.7941373355289089E-3</v>
      </c>
      <c r="AP38" s="2">
        <f>[1]!EM_S_VAL_PE_TTM(AP$2,$A38)*AP$4</f>
        <v>-0.13317409328265012</v>
      </c>
      <c r="AQ38" s="2">
        <f>[1]!EM_S_VAL_PE_TTM(AQ$2,$A38)*AQ$4</f>
        <v>4.2919166894540353E-2</v>
      </c>
      <c r="AR38" s="2">
        <f>[1]!EM_S_VAL_PE_TTM(AR$2,$A38)*AR$4</f>
        <v>9.816537567888331E-2</v>
      </c>
      <c r="AS38" s="2">
        <f>[1]!EM_S_VAL_PE_TTM(AS$2,$A38)*AS$4</f>
        <v>0.42071623009798131</v>
      </c>
      <c r="AT38" s="2">
        <f>[1]!EM_S_VAL_PE_TTM(AT$2,$A38)*AT$4</f>
        <v>-4.4310213917527911E-3</v>
      </c>
      <c r="AU38" s="2">
        <f>[1]!EM_S_VAL_PE_TTM(AU$2,$A38)*AU$4</f>
        <v>0.28207974209062747</v>
      </c>
      <c r="AV38" s="2">
        <f>[1]!EM_S_VAL_PE_TTM(AV$2,$A38)*AV$4</f>
        <v>-1.2533015140575761E-2</v>
      </c>
      <c r="AW38" s="2">
        <f>[1]!EM_S_VAL_PE_TTM(AW$2,$A38)*AW$4</f>
        <v>1.4685355253210016E-2</v>
      </c>
      <c r="AX38" s="2">
        <f>[1]!EM_S_VAL_PE_TTM(AX$2,$A38)*AX$4</f>
        <v>2.5363980200563057E-2</v>
      </c>
      <c r="AY38" s="2">
        <f>[1]!EM_S_VAL_PE_TTM(AY$2,$A38)*AY$4</f>
        <v>-1.2777435752107183E-3</v>
      </c>
      <c r="AZ38" s="2">
        <f>[1]!EM_S_VAL_PE_TTM(AZ$2,$A38)*AZ$4</f>
        <v>3.3699355925423641E-2</v>
      </c>
      <c r="BA38" s="2">
        <f>[1]!EM_S_VAL_PE_TTM(BA$2,$A38)*BA$4</f>
        <v>0.40258069204800723</v>
      </c>
      <c r="BB38" s="2">
        <f>[1]!EM_S_VAL_PE_TTM(BB$2,$A38)*BB$4</f>
        <v>-3.3161485019246512E-3</v>
      </c>
      <c r="BC38" s="2">
        <f>[1]!EM_S_VAL_PE_TTM(BC$2,$A38)*BC$4</f>
        <v>3.124108845316377</v>
      </c>
      <c r="BD38" s="2">
        <f>[1]!EM_S_VAL_PE_TTM(BD$2,$A38)*BD$4</f>
        <v>6.118874632054077E-2</v>
      </c>
      <c r="BE38" s="2">
        <f>[1]!EM_S_VAL_PE_TTM(BE$2,$A38)*BE$4</f>
        <v>0.84980309047644709</v>
      </c>
      <c r="BF38" s="2">
        <f>[1]!EM_S_VAL_PE_TTM(BF$2,$A38)*BF$4</f>
        <v>-5.2576977901726496E-2</v>
      </c>
      <c r="BG38" s="2">
        <f>[1]!EM_S_VAL_PE_TTM(BG$2,$A38)*BG$4</f>
        <v>8.083508798997649E-2</v>
      </c>
      <c r="BH38" s="2">
        <f>[1]!EM_S_VAL_PE_TTM(BH$2,$A38)*BH$4</f>
        <v>4.8211662116194084E-2</v>
      </c>
      <c r="BI38" s="2">
        <f>[1]!EM_S_VAL_PE_TTM(BI$2,$A38)*BI$4</f>
        <v>0.13578097177169787</v>
      </c>
      <c r="BJ38" s="2">
        <f>[1]!EM_S_VAL_PE_TTM(BJ$2,$A38)*BJ$4</f>
        <v>0.85682160625832782</v>
      </c>
      <c r="BK38" s="2">
        <f>[1]!EM_S_VAL_PE_TTM(BK$2,$A38)*BK$4</f>
        <v>0.17717080653959999</v>
      </c>
      <c r="BL38" s="2">
        <f>[1]!EM_S_VAL_PE_TTM(BL$2,$A38)*BL$4</f>
        <v>3.0770115751167317</v>
      </c>
      <c r="BM38" s="2">
        <f>[1]!EM_S_VAL_PE_TTM(BM$2,$A38)*BM$4</f>
        <v>0.10471849572959963</v>
      </c>
      <c r="BN38" s="2">
        <f>[1]!EM_S_VAL_PE_TTM(BN$2,$A38)*BN$4</f>
        <v>-0.42034952807554765</v>
      </c>
      <c r="BO38" s="2">
        <f>[1]!EM_S_VAL_PE_TTM(BO$2,$A38)*BO$4</f>
        <v>0.14542418466368162</v>
      </c>
      <c r="BP38" s="2">
        <f>[1]!EM_S_VAL_PE_TTM(BP$2,$A38)*BP$4</f>
        <v>3.9507484715678429</v>
      </c>
      <c r="BQ38" s="2">
        <f>[1]!EM_S_VAL_PE_TTM(BQ$2,$A38)*BQ$4</f>
        <v>-4.9673886187653969E-2</v>
      </c>
      <c r="BR38" s="2">
        <f>[1]!EM_S_VAL_PE_TTM(BR$2,$A38)*BR$4</f>
        <v>0.22169260736940199</v>
      </c>
      <c r="BS38" s="2">
        <f>[1]!EM_S_VAL_PE_TTM(BS$2,$A38)*BS$4</f>
        <v>-3.5694403564077763</v>
      </c>
      <c r="BT38" s="2">
        <f>[1]!EM_S_VAL_PE_TTM(BT$2,$A38)*BT$4</f>
        <v>-7.7317578065302636E-2</v>
      </c>
    </row>
    <row r="39" spans="1:72">
      <c r="A39" s="5">
        <f>[2]Sheet1!A34</f>
        <v>44127</v>
      </c>
      <c r="B39" s="6">
        <f t="shared" si="4"/>
        <v>24.052440871423936</v>
      </c>
      <c r="C39" s="6">
        <f t="shared" si="5"/>
        <v>26.350007449333649</v>
      </c>
      <c r="D39" s="6">
        <f t="shared" si="6"/>
        <v>29.720943037204485</v>
      </c>
      <c r="E39" s="6">
        <f t="shared" si="7"/>
        <v>22.979071861462813</v>
      </c>
      <c r="F39" s="2">
        <f>[1]!EM_S_VAL_PE_TTM(F$2,$A39)*F$4</f>
        <v>0.25669950426786858</v>
      </c>
      <c r="G39" s="2">
        <f>[1]!EM_S_VAL_PE_TTM(G$2,$A39)*G$4</f>
        <v>3.2688748115511834</v>
      </c>
      <c r="H39" s="2">
        <f>[1]!EM_S_VAL_PE_TTM(H$2,$A39)*H$4</f>
        <v>0.10995379768575453</v>
      </c>
      <c r="I39" s="2">
        <f>[1]!EM_S_VAL_PE_TTM(I$2,$A39)*I$4</f>
        <v>0.20622581249947655</v>
      </c>
      <c r="J39" s="2">
        <f>[1]!EM_S_VAL_PE_TTM(J$2,$A39)*J$4</f>
        <v>4.7388500604654625E-2</v>
      </c>
      <c r="K39" s="2">
        <f>[1]!EM_S_VAL_PE_TTM(K$2,$A39)*K$4</f>
        <v>3.1398109395292438E-2</v>
      </c>
      <c r="L39" s="2">
        <f>[1]!EM_S_VAL_PE_TTM(L$2,$A39)*L$4</f>
        <v>5.7173676652255694E-2</v>
      </c>
      <c r="M39" s="2">
        <f>[1]!EM_S_VAL_PE_TTM(M$2,$A39)*M$4</f>
        <v>0.17553257532632355</v>
      </c>
      <c r="N39" s="2">
        <f>[1]!EM_S_VAL_PE_TTM(N$2,$A39)*N$4</f>
        <v>4.8311472551781212E-2</v>
      </c>
      <c r="O39" s="2">
        <f>[1]!EM_S_VAL_PE_TTM(O$2,$A39)*O$4</f>
        <v>7.7996536421171186E-2</v>
      </c>
      <c r="P39" s="2">
        <f>[1]!EM_S_VAL_PE_TTM(P$2,$A39)*P$4</f>
        <v>9.4382457020343813E-2</v>
      </c>
      <c r="Q39" s="2">
        <f>[1]!EM_S_VAL_PE_TTM(Q$2,$A39)*Q$4</f>
        <v>5.9551048056410587E-2</v>
      </c>
      <c r="R39" s="2">
        <f>[1]!EM_S_VAL_PE_TTM(R$2,$A39)*R$4</f>
        <v>3.6181920560809058E-2</v>
      </c>
      <c r="S39" s="2">
        <f>[1]!EM_S_VAL_PE_TTM(S$2,$A39)*S$4</f>
        <v>5.3626292779504398E-2</v>
      </c>
      <c r="T39" s="2">
        <f>[1]!EM_S_VAL_PE_TTM(T$2,$A39)*T$4</f>
        <v>4.1666185255094336E-2</v>
      </c>
      <c r="U39" s="2">
        <f>[1]!EM_S_VAL_PE_TTM(U$2,$A39)*U$4</f>
        <v>0.20281537935043575</v>
      </c>
      <c r="V39" s="2">
        <f>[1]!EM_S_VAL_PE_TTM(V$2,$A39)*V$4</f>
        <v>0.29399550507045252</v>
      </c>
      <c r="W39" s="2">
        <f>[1]!EM_S_VAL_PE_TTM(W$2,$A39)*W$4</f>
        <v>0.35688098806540586</v>
      </c>
      <c r="X39" s="2">
        <f>[1]!EM_S_VAL_PE_TTM(X$2,$A39)*X$4</f>
        <v>2.6972718993811796E-2</v>
      </c>
      <c r="Y39" s="2">
        <f>[1]!EM_S_VAL_PE_TTM(Y$2,$A39)*Y$4</f>
        <v>0.47128861679169576</v>
      </c>
      <c r="Z39" s="2">
        <f>[1]!EM_S_VAL_PE_TTM(Z$2,$A39)*Z$4</f>
        <v>5.5457409864798975E-2</v>
      </c>
      <c r="AA39" s="2">
        <f>[1]!EM_S_VAL_PE_TTM(AA$2,$A39)*AA$4</f>
        <v>0.28731300846665486</v>
      </c>
      <c r="AB39" s="2">
        <f>[1]!EM_S_VAL_PE_TTM(AB$2,$A39)*AB$4</f>
        <v>6.5210646750581108E-2</v>
      </c>
      <c r="AC39" s="2">
        <f>[1]!EM_S_VAL_PE_TTM(AC$2,$A39)*AC$4</f>
        <v>0.25996654672757136</v>
      </c>
      <c r="AD39" s="2">
        <f>[1]!EM_S_VAL_PE_TTM(AD$2,$A39)*AD$4</f>
        <v>0.43050573626629002</v>
      </c>
      <c r="AE39" s="2">
        <f>[1]!EM_S_VAL_PE_TTM(AE$2,$A39)*AE$4</f>
        <v>6.4732836723745129</v>
      </c>
      <c r="AF39" s="2">
        <f>[1]!EM_S_VAL_PE_TTM(AF$2,$A39)*AF$4</f>
        <v>0.2225571838156975</v>
      </c>
      <c r="AG39" s="2">
        <f>[1]!EM_S_VAL_PE_TTM(AG$2,$A39)*AG$4</f>
        <v>0.29727842232353291</v>
      </c>
      <c r="AH39" s="2">
        <f>[1]!EM_S_VAL_PE_TTM(AH$2,$A39)*AH$4</f>
        <v>0.14139358735135815</v>
      </c>
      <c r="AI39" s="2">
        <f>[1]!EM_S_VAL_PE_TTM(AI$2,$A39)*AI$4</f>
        <v>9.889728115902667E-2</v>
      </c>
      <c r="AJ39" s="2">
        <f>[1]!EM_S_VAL_PE_TTM(AJ$2,$A39)*AJ$4</f>
        <v>-0.10427060467776865</v>
      </c>
      <c r="AK39" s="2">
        <f>[1]!EM_S_VAL_PE_TTM(AK$2,$A39)*AK$4</f>
        <v>9.2831919687753756E-2</v>
      </c>
      <c r="AL39" s="2">
        <f>[1]!EM_S_VAL_PE_TTM(AL$2,$A39)*AL$4</f>
        <v>5.0412442998597526E-2</v>
      </c>
      <c r="AM39" s="2">
        <f>[1]!EM_S_VAL_PE_TTM(AM$2,$A39)*AM$4</f>
        <v>0.14452183574577943</v>
      </c>
      <c r="AN39" s="2">
        <f>[1]!EM_S_VAL_PE_TTM(AN$2,$A39)*AN$4</f>
        <v>-0.10465130422375736</v>
      </c>
      <c r="AO39" s="2">
        <f>[1]!EM_S_VAL_PE_TTM(AO$2,$A39)*AO$4</f>
        <v>-7.7137854024265868E-3</v>
      </c>
      <c r="AP39" s="2">
        <f>[1]!EM_S_VAL_PE_TTM(AP$2,$A39)*AP$4</f>
        <v>-0.1275884249333965</v>
      </c>
      <c r="AQ39" s="2">
        <f>[1]!EM_S_VAL_PE_TTM(AQ$2,$A39)*AQ$4</f>
        <v>4.2345520656365973E-2</v>
      </c>
      <c r="AR39" s="2">
        <f>[1]!EM_S_VAL_PE_TTM(AR$2,$A39)*AR$4</f>
        <v>9.4382125930873653E-2</v>
      </c>
      <c r="AS39" s="2">
        <f>[1]!EM_S_VAL_PE_TTM(AS$2,$A39)*AS$4</f>
        <v>0.42161409999747496</v>
      </c>
      <c r="AT39" s="2">
        <f>[1]!EM_S_VAL_PE_TTM(AT$2,$A39)*AT$4</f>
        <v>-4.3601880117591883E-3</v>
      </c>
      <c r="AU39" s="2">
        <f>[1]!EM_S_VAL_PE_TTM(AU$2,$A39)*AU$4</f>
        <v>0.28075955613213738</v>
      </c>
      <c r="AV39" s="2">
        <f>[1]!EM_S_VAL_PE_TTM(AV$2,$A39)*AV$4</f>
        <v>-1.2875447266599558E-2</v>
      </c>
      <c r="AW39" s="2">
        <f>[1]!EM_S_VAL_PE_TTM(AW$2,$A39)*AW$4</f>
        <v>1.4934259572987087E-2</v>
      </c>
      <c r="AX39" s="2">
        <f>[1]!EM_S_VAL_PE_TTM(AX$2,$A39)*AX$4</f>
        <v>2.4973765113490337E-2</v>
      </c>
      <c r="AY39" s="2">
        <f>[1]!EM_S_VAL_PE_TTM(AY$2,$A39)*AY$4</f>
        <v>-1.8139894648799592E-3</v>
      </c>
      <c r="AZ39" s="2">
        <f>[1]!EM_S_VAL_PE_TTM(AZ$2,$A39)*AZ$4</f>
        <v>3.3699355925423641E-2</v>
      </c>
      <c r="BA39" s="2">
        <f>[1]!EM_S_VAL_PE_TTM(BA$2,$A39)*BA$4</f>
        <v>0.39552104866949789</v>
      </c>
      <c r="BB39" s="2">
        <f>[1]!EM_S_VAL_PE_TTM(BB$2,$A39)*BB$4</f>
        <v>-3.4631698580561139E-3</v>
      </c>
      <c r="BC39" s="2">
        <f>[1]!EM_S_VAL_PE_TTM(BC$2,$A39)*BC$4</f>
        <v>3.0626375296596087</v>
      </c>
      <c r="BD39" s="2">
        <f>[1]!EM_S_VAL_PE_TTM(BD$2,$A39)*BD$4</f>
        <v>5.9768754306951451E-2</v>
      </c>
      <c r="BE39" s="2">
        <f>[1]!EM_S_VAL_PE_TTM(BE$2,$A39)*BE$4</f>
        <v>0.8449993583605302</v>
      </c>
      <c r="BF39" s="2">
        <f>[1]!EM_S_VAL_PE_TTM(BF$2,$A39)*BF$4</f>
        <v>-5.1532896077013862E-2</v>
      </c>
      <c r="BG39" s="2">
        <f>[1]!EM_S_VAL_PE_TTM(BG$2,$A39)*BG$4</f>
        <v>7.9031680527642117E-2</v>
      </c>
      <c r="BH39" s="2">
        <f>[1]!EM_S_VAL_PE_TTM(BH$2,$A39)*BH$4</f>
        <v>4.7851873584118854E-2</v>
      </c>
      <c r="BI39" s="2">
        <f>[1]!EM_S_VAL_PE_TTM(BI$2,$A39)*BI$4</f>
        <v>0.13015498724266344</v>
      </c>
      <c r="BJ39" s="2">
        <f>[1]!EM_S_VAL_PE_TTM(BJ$2,$A39)*BJ$4</f>
        <v>0.85253034612514966</v>
      </c>
      <c r="BK39" s="2">
        <f>[1]!EM_S_VAL_PE_TTM(BK$2,$A39)*BK$4</f>
        <v>0.17477660646539839</v>
      </c>
      <c r="BL39" s="2">
        <f>[1]!EM_S_VAL_PE_TTM(BL$2,$A39)*BL$4</f>
        <v>3.0623091307150392</v>
      </c>
      <c r="BM39" s="2">
        <f>[1]!EM_S_VAL_PE_TTM(BM$2,$A39)*BM$4</f>
        <v>0.10290854641491096</v>
      </c>
      <c r="BN39" s="2">
        <f>[1]!EM_S_VAL_PE_TTM(BN$2,$A39)*BN$4</f>
        <v>-0.41886419409284803</v>
      </c>
      <c r="BO39" s="2">
        <f>[1]!EM_S_VAL_PE_TTM(BO$2,$A39)*BO$4</f>
        <v>0.14387985705062367</v>
      </c>
      <c r="BP39" s="2">
        <f>[1]!EM_S_VAL_PE_TTM(BP$2,$A39)*BP$4</f>
        <v>3.9162742258752052</v>
      </c>
      <c r="BQ39" s="2">
        <f>[1]!EM_S_VAL_PE_TTM(BQ$2,$A39)*BQ$4</f>
        <v>-4.8447370493784926E-2</v>
      </c>
      <c r="BR39" s="2">
        <f>[1]!EM_S_VAL_PE_TTM(BR$2,$A39)*BR$4</f>
        <v>0.22198819754873325</v>
      </c>
      <c r="BS39" s="2">
        <f>[1]!EM_S_VAL_PE_TTM(BS$2,$A39)*BS$4</f>
        <v>-3.5285466043151725</v>
      </c>
      <c r="BT39" s="2">
        <f>[1]!EM_S_VAL_PE_TTM(BT$2,$A39)*BT$4</f>
        <v>-7.7317578065302636E-2</v>
      </c>
    </row>
    <row r="40" spans="1:72">
      <c r="A40" s="5">
        <f>[2]Sheet1!A35</f>
        <v>44130</v>
      </c>
      <c r="B40" s="6">
        <f t="shared" si="4"/>
        <v>24.347619378761628</v>
      </c>
      <c r="C40" s="6">
        <f t="shared" si="5"/>
        <v>26.350007449333649</v>
      </c>
      <c r="D40" s="6">
        <f t="shared" si="6"/>
        <v>29.720943037204485</v>
      </c>
      <c r="E40" s="6">
        <f t="shared" si="7"/>
        <v>22.979071861462813</v>
      </c>
      <c r="F40" s="2">
        <f>[1]!EM_S_VAL_PE_TTM(F$2,$A40)*F$4</f>
        <v>0.25981101341033519</v>
      </c>
      <c r="G40" s="2">
        <f>[1]!EM_S_VAL_PE_TTM(G$2,$A40)*G$4</f>
        <v>3.3127139489410213</v>
      </c>
      <c r="H40" s="2">
        <f>[1]!EM_S_VAL_PE_TTM(H$2,$A40)*H$4</f>
        <v>0.11065103166394998</v>
      </c>
      <c r="I40" s="2">
        <f>[1]!EM_S_VAL_PE_TTM(I$2,$A40)*I$4</f>
        <v>0.19932188607065252</v>
      </c>
      <c r="J40" s="2">
        <f>[1]!EM_S_VAL_PE_TTM(J$2,$A40)*J$4</f>
        <v>4.7814414270052508E-2</v>
      </c>
      <c r="K40" s="2">
        <f>[1]!EM_S_VAL_PE_TTM(K$2,$A40)*K$4</f>
        <v>3.0282809751037816E-2</v>
      </c>
      <c r="L40" s="2">
        <f>[1]!EM_S_VAL_PE_TTM(L$2,$A40)*L$4</f>
        <v>5.6260280262974832E-2</v>
      </c>
      <c r="M40" s="2">
        <f>[1]!EM_S_VAL_PE_TTM(M$2,$A40)*M$4</f>
        <v>0.17546042876735884</v>
      </c>
      <c r="N40" s="2">
        <f>[1]!EM_S_VAL_PE_TTM(N$2,$A40)*N$4</f>
        <v>4.8346279095478444E-2</v>
      </c>
      <c r="O40" s="2">
        <f>[1]!EM_S_VAL_PE_TTM(O$2,$A40)*O$4</f>
        <v>8.0150561031735137E-2</v>
      </c>
      <c r="P40" s="2">
        <f>[1]!EM_S_VAL_PE_TTM(P$2,$A40)*P$4</f>
        <v>9.4663357192360478E-2</v>
      </c>
      <c r="Q40" s="2">
        <f>[1]!EM_S_VAL_PE_TTM(Q$2,$A40)*Q$4</f>
        <v>5.8677512200056813E-2</v>
      </c>
      <c r="R40" s="2">
        <f>[1]!EM_S_VAL_PE_TTM(R$2,$A40)*R$4</f>
        <v>3.6697021236941928E-2</v>
      </c>
      <c r="S40" s="2">
        <f>[1]!EM_S_VAL_PE_TTM(S$2,$A40)*S$4</f>
        <v>5.2481106863185585E-2</v>
      </c>
      <c r="T40" s="2">
        <f>[1]!EM_S_VAL_PE_TTM(T$2,$A40)*T$4</f>
        <v>4.3201600572986686E-2</v>
      </c>
      <c r="U40" s="2">
        <f>[1]!EM_S_VAL_PE_TTM(U$2,$A40)*U$4</f>
        <v>0.24334410887023739</v>
      </c>
      <c r="V40" s="2">
        <f>[1]!EM_S_VAL_PE_TTM(V$2,$A40)*V$4</f>
        <v>0.29073251392407951</v>
      </c>
      <c r="W40" s="2">
        <f>[1]!EM_S_VAL_PE_TTM(W$2,$A40)*W$4</f>
        <v>0.3642693648633708</v>
      </c>
      <c r="X40" s="2">
        <f>[1]!EM_S_VAL_PE_TTM(X$2,$A40)*X$4</f>
        <v>2.7016434917208301E-2</v>
      </c>
      <c r="Y40" s="2">
        <f>[1]!EM_S_VAL_PE_TTM(Y$2,$A40)*Y$4</f>
        <v>0.47727798761056256</v>
      </c>
      <c r="Z40" s="2">
        <f>[1]!EM_S_VAL_PE_TTM(Z$2,$A40)*Z$4</f>
        <v>5.6275466311816652E-2</v>
      </c>
      <c r="AA40" s="2">
        <f>[1]!EM_S_VAL_PE_TTM(AA$2,$A40)*AA$4</f>
        <v>0.29186845819164381</v>
      </c>
      <c r="AB40" s="2">
        <f>[1]!EM_S_VAL_PE_TTM(AB$2,$A40)*AB$4</f>
        <v>6.9154063460258555E-2</v>
      </c>
      <c r="AC40" s="2">
        <f>[1]!EM_S_VAL_PE_TTM(AC$2,$A40)*AC$4</f>
        <v>0.25570480006471191</v>
      </c>
      <c r="AD40" s="2">
        <f>[1]!EM_S_VAL_PE_TTM(AD$2,$A40)*AD$4</f>
        <v>0.44815332353820048</v>
      </c>
      <c r="AE40" s="2">
        <f>[1]!EM_S_VAL_PE_TTM(AE$2,$A40)*AE$4</f>
        <v>6.6068689437780126</v>
      </c>
      <c r="AF40" s="2">
        <f>[1]!EM_S_VAL_PE_TTM(AF$2,$A40)*AF$4</f>
        <v>0.23412835406448143</v>
      </c>
      <c r="AG40" s="2">
        <f>[1]!EM_S_VAL_PE_TTM(AG$2,$A40)*AG$4</f>
        <v>0.29727842232353291</v>
      </c>
      <c r="AH40" s="2">
        <f>[1]!EM_S_VAL_PE_TTM(AH$2,$A40)*AH$4</f>
        <v>0.1457706137817896</v>
      </c>
      <c r="AI40" s="2">
        <f>[1]!EM_S_VAL_PE_TTM(AI$2,$A40)*AI$4</f>
        <v>9.6485152366508856E-2</v>
      </c>
      <c r="AJ40" s="2">
        <f>[1]!EM_S_VAL_PE_TTM(AJ$2,$A40)*AJ$4</f>
        <v>-0.10737653756756273</v>
      </c>
      <c r="AK40" s="2">
        <f>[1]!EM_S_VAL_PE_TTM(AK$2,$A40)*AK$4</f>
        <v>9.6738987022702547E-2</v>
      </c>
      <c r="AL40" s="2">
        <f>[1]!EM_S_VAL_PE_TTM(AL$2,$A40)*AL$4</f>
        <v>5.0913782209331744E-2</v>
      </c>
      <c r="AM40" s="2">
        <f>[1]!EM_S_VAL_PE_TTM(AM$2,$A40)*AM$4</f>
        <v>0.14473098455881342</v>
      </c>
      <c r="AN40" s="2">
        <f>[1]!EM_S_VAL_PE_TTM(AN$2,$A40)*AN$4</f>
        <v>-0.1048408899243735</v>
      </c>
      <c r="AO40" s="2">
        <f>[1]!EM_S_VAL_PE_TTM(AO$2,$A40)*AO$4</f>
        <v>-7.8544012853556493E-3</v>
      </c>
      <c r="AP40" s="2">
        <f>[1]!EM_S_VAL_PE_TTM(AP$2,$A40)*AP$4</f>
        <v>-0.13199816309407961</v>
      </c>
      <c r="AQ40" s="2">
        <f>[1]!EM_S_VAL_PE_TTM(AQ$2,$A40)*AQ$4</f>
        <v>4.203262271179433E-2</v>
      </c>
      <c r="AR40" s="2">
        <f>[1]!EM_S_VAL_PE_TTM(AR$2,$A40)*AR$4</f>
        <v>9.4382125930873653E-2</v>
      </c>
      <c r="AS40" s="2">
        <f>[1]!EM_S_VAL_PE_TTM(AS$2,$A40)*AS$4</f>
        <v>0.41148099572220448</v>
      </c>
      <c r="AT40" s="2">
        <f>[1]!EM_S_VAL_PE_TTM(AT$2,$A40)*AT$4</f>
        <v>-5.6006579262405862E-3</v>
      </c>
      <c r="AU40" s="2">
        <f>[1]!EM_S_VAL_PE_TTM(AU$2,$A40)*AU$4</f>
        <v>0.27767912207713091</v>
      </c>
      <c r="AV40" s="2">
        <f>[1]!EM_S_VAL_PE_TTM(AV$2,$A40)*AV$4</f>
        <v>-1.3354852203174684E-2</v>
      </c>
      <c r="AW40" s="2">
        <f>[1]!EM_S_VAL_PE_TTM(AW$2,$A40)*AW$4</f>
        <v>1.4227190181892394E-2</v>
      </c>
      <c r="AX40" s="2">
        <f>[1]!EM_S_VAL_PE_TTM(AX$2,$A40)*AX$4</f>
        <v>2.5363980200563057E-2</v>
      </c>
      <c r="AY40" s="2">
        <f>[1]!EM_S_VAL_PE_TTM(AY$2,$A40)*AY$4</f>
        <v>-1.8409132456796528E-3</v>
      </c>
      <c r="AZ40" s="2">
        <f>[1]!EM_S_VAL_PE_TTM(AZ$2,$A40)*AZ$4</f>
        <v>4.0644421299538602E-2</v>
      </c>
      <c r="BA40" s="2">
        <f>[1]!EM_S_VAL_PE_TTM(BA$2,$A40)*BA$4</f>
        <v>0.40502441474836709</v>
      </c>
      <c r="BB40" s="2">
        <f>[1]!EM_S_VAL_PE_TTM(BB$2,$A40)*BB$4</f>
        <v>-3.4795055719004497E-3</v>
      </c>
      <c r="BC40" s="2">
        <f>[1]!EM_S_VAL_PE_TTM(BC$2,$A40)*BC$4</f>
        <v>3.0325848868929497</v>
      </c>
      <c r="BD40" s="2">
        <f>[1]!EM_S_VAL_PE_TTM(BD$2,$A40)*BD$4</f>
        <v>5.8736032846013898E-2</v>
      </c>
      <c r="BE40" s="2">
        <f>[1]!EM_S_VAL_PE_TTM(BE$2,$A40)*BE$4</f>
        <v>0.82647067716804623</v>
      </c>
      <c r="BF40" s="2">
        <f>[1]!EM_S_VAL_PE_TTM(BF$2,$A40)*BF$4</f>
        <v>-5.1309164246901851E-2</v>
      </c>
      <c r="BG40" s="2">
        <f>[1]!EM_S_VAL_PE_TTM(BG$2,$A40)*BG$4</f>
        <v>8.0622922425901564E-2</v>
      </c>
      <c r="BH40" s="2">
        <f>[1]!EM_S_VAL_PE_TTM(BH$2,$A40)*BH$4</f>
        <v>4.7731944062483704E-2</v>
      </c>
      <c r="BI40" s="2">
        <f>[1]!EM_S_VAL_PE_TTM(BI$2,$A40)*BI$4</f>
        <v>0.12928945117760704</v>
      </c>
      <c r="BJ40" s="2">
        <f>[1]!EM_S_VAL_PE_TTM(BJ$2,$A40)*BJ$4</f>
        <v>0.85396076620283312</v>
      </c>
      <c r="BK40" s="2">
        <f>[1]!EM_S_VAL_PE_TTM(BK$2,$A40)*BK$4</f>
        <v>0.17291445088126048</v>
      </c>
      <c r="BL40" s="2">
        <f>[1]!EM_S_VAL_PE_TTM(BL$2,$A40)*BL$4</f>
        <v>3.0554829963538221</v>
      </c>
      <c r="BM40" s="2">
        <f>[1]!EM_S_VAL_PE_TTM(BM$2,$A40)*BM$4</f>
        <v>0.10213285384904883</v>
      </c>
      <c r="BN40" s="2">
        <f>[1]!EM_S_VAL_PE_TTM(BN$2,$A40)*BN$4</f>
        <v>-0.41440819198340278</v>
      </c>
      <c r="BO40" s="2">
        <f>[1]!EM_S_VAL_PE_TTM(BO$2,$A40)*BO$4</f>
        <v>0.14593896053470093</v>
      </c>
      <c r="BP40" s="2">
        <f>[1]!EM_S_VAL_PE_TTM(BP$2,$A40)*BP$4</f>
        <v>3.9610907440330201</v>
      </c>
      <c r="BQ40" s="2">
        <f>[1]!EM_S_VAL_PE_TTM(BQ$2,$A40)*BQ$4</f>
        <v>-4.7527483712532077E-2</v>
      </c>
      <c r="BR40" s="2">
        <f>[1]!EM_S_VAL_PE_TTM(BR$2,$A40)*BR$4</f>
        <v>0.22051024682234294</v>
      </c>
      <c r="BS40" s="2">
        <f>[1]!EM_S_VAL_PE_TTM(BS$2,$A40)*BS$4</f>
        <v>-3.487652852334246</v>
      </c>
      <c r="BT40" s="2">
        <f>[1]!EM_S_VAL_PE_TTM(BT$2,$A40)*BT$4</f>
        <v>-7.6683827452703676E-2</v>
      </c>
    </row>
    <row r="41" spans="1:72">
      <c r="A41" s="5">
        <f>[2]Sheet1!A36</f>
        <v>44131</v>
      </c>
      <c r="B41" s="6">
        <f t="shared" si="4"/>
        <v>24.409625957812917</v>
      </c>
      <c r="C41" s="6">
        <f t="shared" si="5"/>
        <v>26.350007449333649</v>
      </c>
      <c r="D41" s="6">
        <f t="shared" si="6"/>
        <v>29.720943037204485</v>
      </c>
      <c r="E41" s="6">
        <f t="shared" si="7"/>
        <v>22.979071861462813</v>
      </c>
      <c r="F41" s="2">
        <f>[1]!EM_S_VAL_PE_TTM(F$2,$A41)*F$4</f>
        <v>0.25825525882472844</v>
      </c>
      <c r="G41" s="2">
        <f>[1]!EM_S_VAL_PE_TTM(G$2,$A41)*G$4</f>
        <v>3.4124003357651191</v>
      </c>
      <c r="H41" s="2">
        <f>[1]!EM_S_VAL_PE_TTM(H$2,$A41)*H$4</f>
        <v>0.10602414191360202</v>
      </c>
      <c r="I41" s="2">
        <f>[1]!EM_S_VAL_PE_TTM(I$2,$A41)*I$4</f>
        <v>0.20610093527631704</v>
      </c>
      <c r="J41" s="2">
        <f>[1]!EM_S_VAL_PE_TTM(J$2,$A41)*J$4</f>
        <v>4.0936456139243363E-2</v>
      </c>
      <c r="K41" s="2">
        <f>[1]!EM_S_VAL_PE_TTM(K$2,$A41)*K$4</f>
        <v>3.0379792329986208E-2</v>
      </c>
      <c r="L41" s="2">
        <f>[1]!EM_S_VAL_PE_TTM(L$2,$A41)*L$4</f>
        <v>5.6260280262974832E-2</v>
      </c>
      <c r="M41" s="2">
        <f>[1]!EM_S_VAL_PE_TTM(M$2,$A41)*M$4</f>
        <v>0.33572755841700108</v>
      </c>
      <c r="N41" s="2">
        <f>[1]!EM_S_VAL_PE_TTM(N$2,$A41)*N$4</f>
        <v>6.0679231399897109E-2</v>
      </c>
      <c r="O41" s="2">
        <f>[1]!EM_S_VAL_PE_TTM(O$2,$A41)*O$4</f>
        <v>7.549508848802701E-2</v>
      </c>
      <c r="P41" s="2">
        <f>[1]!EM_S_VAL_PE_TTM(P$2,$A41)*P$4</f>
        <v>9.5014482446244233E-2</v>
      </c>
      <c r="Q41" s="2">
        <f>[1]!EM_S_VAL_PE_TTM(Q$2,$A41)*Q$4</f>
        <v>5.7020806264673554E-2</v>
      </c>
      <c r="R41" s="2">
        <f>[1]!EM_S_VAL_PE_TTM(R$2,$A41)*R$4</f>
        <v>3.7071639912647052E-2</v>
      </c>
      <c r="S41" s="2">
        <f>[1]!EM_S_VAL_PE_TTM(S$2,$A41)*S$4</f>
        <v>5.2354715947828957E-2</v>
      </c>
      <c r="T41" s="2">
        <f>[1]!EM_S_VAL_PE_TTM(T$2,$A41)*T$4</f>
        <v>4.3293463019437539E-2</v>
      </c>
      <c r="U41" s="2">
        <f>[1]!EM_S_VAL_PE_TTM(U$2,$A41)*U$4</f>
        <v>0.22771650553844947</v>
      </c>
      <c r="V41" s="2">
        <f>[1]!EM_S_VAL_PE_TTM(V$2,$A41)*V$4</f>
        <v>0.28997114928446993</v>
      </c>
      <c r="W41" s="2">
        <f>[1]!EM_S_VAL_PE_TTM(W$2,$A41)*W$4</f>
        <v>0.36038860133560852</v>
      </c>
      <c r="X41" s="2">
        <f>[1]!EM_S_VAL_PE_TTM(X$2,$A41)*X$4</f>
        <v>2.7060150825293255E-2</v>
      </c>
      <c r="Y41" s="2">
        <f>[1]!EM_S_VAL_PE_TTM(Y$2,$A41)*Y$4</f>
        <v>0.47727798761056256</v>
      </c>
      <c r="Z41" s="2">
        <f>[1]!EM_S_VAL_PE_TTM(Z$2,$A41)*Z$4</f>
        <v>5.624138062652425E-2</v>
      </c>
      <c r="AA41" s="2">
        <f>[1]!EM_S_VAL_PE_TTM(AA$2,$A41)*AA$4</f>
        <v>0.29242789934351027</v>
      </c>
      <c r="AB41" s="2">
        <f>[1]!EM_S_VAL_PE_TTM(AB$2,$A41)*AB$4</f>
        <v>6.7230445558946583E-2</v>
      </c>
      <c r="AC41" s="2">
        <f>[1]!EM_S_VAL_PE_TTM(AC$2,$A41)*AC$4</f>
        <v>0.27396942864237339</v>
      </c>
      <c r="AD41" s="2">
        <f>[1]!EM_S_VAL_PE_TTM(AD$2,$A41)*AD$4</f>
        <v>0.36543905815544836</v>
      </c>
      <c r="AE41" s="2">
        <f>[1]!EM_S_VAL_PE_TTM(AE$2,$A41)*AE$4</f>
        <v>6.5249940992879969</v>
      </c>
      <c r="AF41" s="2">
        <f>[1]!EM_S_VAL_PE_TTM(AF$2,$A41)*AF$4</f>
        <v>0.23124097501068477</v>
      </c>
      <c r="AG41" s="2">
        <f>[1]!EM_S_VAL_PE_TTM(AG$2,$A41)*AG$4</f>
        <v>0.30372098874063941</v>
      </c>
      <c r="AH41" s="2">
        <f>[1]!EM_S_VAL_PE_TTM(AH$2,$A41)*AH$4</f>
        <v>0.15030396262502535</v>
      </c>
      <c r="AI41" s="2">
        <f>[1]!EM_S_VAL_PE_TTM(AI$2,$A41)*AI$4</f>
        <v>9.7969539308921896E-2</v>
      </c>
      <c r="AJ41" s="2">
        <f>[1]!EM_S_VAL_PE_TTM(AJ$2,$A41)*AJ$4</f>
        <v>-0.10382689994600987</v>
      </c>
      <c r="AK41" s="2">
        <f>[1]!EM_S_VAL_PE_TTM(AK$2,$A41)*AK$4</f>
        <v>8.8859386714627189E-2</v>
      </c>
      <c r="AL41" s="2">
        <f>[1]!EM_S_VAL_PE_TTM(AL$2,$A41)*AL$4</f>
        <v>5.1080895296894885E-2</v>
      </c>
      <c r="AM41" s="2">
        <f>[1]!EM_S_VAL_PE_TTM(AM$2,$A41)*AM$4</f>
        <v>0.14849566330655448</v>
      </c>
      <c r="AN41" s="2">
        <f>[1]!EM_S_VAL_PE_TTM(AN$2,$A41)*AN$4</f>
        <v>-0.10313461865985571</v>
      </c>
      <c r="AO41" s="2">
        <f>[1]!EM_S_VAL_PE_TTM(AO$2,$A41)*AO$4</f>
        <v>-7.3722896867417171E-3</v>
      </c>
      <c r="AP41" s="2">
        <f>[1]!EM_S_VAL_PE_TTM(AP$2,$A41)*AP$4</f>
        <v>-0.14846118567212513</v>
      </c>
      <c r="AQ41" s="2">
        <f>[1]!EM_S_VAL_PE_TTM(AQ$2,$A41)*AQ$4</f>
        <v>4.1856988404930975E-2</v>
      </c>
      <c r="AR41" s="2">
        <f>[1]!EM_S_VAL_PE_TTM(AR$2,$A41)*AR$4</f>
        <v>9.4382125930873653E-2</v>
      </c>
      <c r="AS41" s="2">
        <f>[1]!EM_S_VAL_PE_TTM(AS$2,$A41)*AS$4</f>
        <v>0.41455940724980461</v>
      </c>
      <c r="AT41" s="2">
        <f>[1]!EM_S_VAL_PE_TTM(AT$2,$A41)*AT$4</f>
        <v>-5.8797285121797421E-3</v>
      </c>
      <c r="AU41" s="2">
        <f>[1]!EM_S_VAL_PE_TTM(AU$2,$A41)*AU$4</f>
        <v>0.27811918406329428</v>
      </c>
      <c r="AV41" s="2">
        <f>[1]!EM_S_VAL_PE_TTM(AV$2,$A41)*AV$4</f>
        <v>-1.3423338622685417E-2</v>
      </c>
      <c r="AW41" s="2">
        <f>[1]!EM_S_VAL_PE_TTM(AW$2,$A41)*AW$4</f>
        <v>1.446891429032832E-2</v>
      </c>
      <c r="AX41" s="2">
        <f>[1]!EM_S_VAL_PE_TTM(AX$2,$A41)*AX$4</f>
        <v>2.5252490171312151E-2</v>
      </c>
      <c r="AY41" s="2">
        <f>[1]!EM_S_VAL_PE_TTM(AY$2,$A41)*AY$4</f>
        <v>-1.8038930498274904E-3</v>
      </c>
      <c r="AZ41" s="2">
        <f>[1]!EM_S_VAL_PE_TTM(AZ$2,$A41)*AZ$4</f>
        <v>4.0644421299538602E-2</v>
      </c>
      <c r="BA41" s="2">
        <f>[1]!EM_S_VAL_PE_TTM(BA$2,$A41)*BA$4</f>
        <v>0.35839355424555519</v>
      </c>
      <c r="BB41" s="2">
        <f>[1]!EM_S_VAL_PE_TTM(BB$2,$A41)*BB$4</f>
        <v>-3.3651556238954989E-3</v>
      </c>
      <c r="BC41" s="2">
        <f>[1]!EM_S_VAL_PE_TTM(BC$2,$A41)*BC$4</f>
        <v>3.103618406764121</v>
      </c>
      <c r="BD41" s="2">
        <f>[1]!EM_S_VAL_PE_TTM(BD$2,$A41)*BD$4</f>
        <v>5.7703311385076353E-2</v>
      </c>
      <c r="BE41" s="2">
        <f>[1]!EM_S_VAL_PE_TTM(BE$2,$A41)*BE$4</f>
        <v>0.78503078204065513</v>
      </c>
      <c r="BF41" s="2">
        <f>[1]!EM_S_VAL_PE_TTM(BF$2,$A41)*BF$4</f>
        <v>-5.0729917574321118E-2</v>
      </c>
      <c r="BG41" s="2">
        <f>[1]!EM_S_VAL_PE_TTM(BG$2,$A41)*BG$4</f>
        <v>8.0516839615914507E-2</v>
      </c>
      <c r="BH41" s="2">
        <f>[1]!EM_S_VAL_PE_TTM(BH$2,$A41)*BH$4</f>
        <v>4.5706730156328819E-2</v>
      </c>
      <c r="BI41" s="2">
        <f>[1]!EM_S_VAL_PE_TTM(BI$2,$A41)*BI$4</f>
        <v>0.13221063547679826</v>
      </c>
      <c r="BJ41" s="2">
        <f>[1]!EM_S_VAL_PE_TTM(BJ$2,$A41)*BJ$4</f>
        <v>0.85109992609740237</v>
      </c>
      <c r="BK41" s="2">
        <f>[1]!EM_S_VAL_PE_TTM(BK$2,$A41)*BK$4</f>
        <v>0.17131831749845941</v>
      </c>
      <c r="BL41" s="2">
        <f>[1]!EM_S_VAL_PE_TTM(BL$2,$A41)*BL$4</f>
        <v>3.0050746151163654</v>
      </c>
      <c r="BM41" s="2">
        <f>[1]!EM_S_VAL_PE_TTM(BM$2,$A41)*BM$4</f>
        <v>0.10290854641491096</v>
      </c>
      <c r="BN41" s="2">
        <f>[1]!EM_S_VAL_PE_TTM(BN$2,$A41)*BN$4</f>
        <v>-0.41737886002947522</v>
      </c>
      <c r="BO41" s="2">
        <f>[1]!EM_S_VAL_PE_TTM(BO$2,$A41)*BO$4</f>
        <v>0.1461963484702106</v>
      </c>
      <c r="BP41" s="2">
        <f>[1]!EM_S_VAL_PE_TTM(BP$2,$A41)*BP$4</f>
        <v>3.9679855944141615</v>
      </c>
      <c r="BQ41" s="2">
        <f>[1]!EM_S_VAL_PE_TTM(BQ$2,$A41)*BQ$4</f>
        <v>-4.722085477821375E-2</v>
      </c>
      <c r="BR41" s="2">
        <f>[1]!EM_S_VAL_PE_TTM(BR$2,$A41)*BR$4</f>
        <v>0.21784993554889351</v>
      </c>
      <c r="BS41" s="2">
        <f>[1]!EM_S_VAL_PE_TTM(BS$2,$A41)*BS$4</f>
        <v>-3.4467591002416422</v>
      </c>
      <c r="BT41" s="2">
        <f>[1]!EM_S_VAL_PE_TTM(BT$2,$A41)*BT$4</f>
        <v>-7.7317578065302636E-2</v>
      </c>
    </row>
    <row r="42" spans="1:72">
      <c r="A42" s="5">
        <f>[2]Sheet1!A37</f>
        <v>44132</v>
      </c>
      <c r="B42" s="6">
        <f t="shared" si="4"/>
        <v>24.368395353654353</v>
      </c>
      <c r="C42" s="6">
        <f t="shared" si="5"/>
        <v>26.350007449333649</v>
      </c>
      <c r="D42" s="6">
        <f t="shared" si="6"/>
        <v>29.720943037204485</v>
      </c>
      <c r="E42" s="6">
        <f t="shared" si="7"/>
        <v>22.979071861462813</v>
      </c>
      <c r="F42" s="2">
        <f>[1]!EM_S_VAL_PE_TTM(F$2,$A42)*F$4</f>
        <v>0.2630003102677087</v>
      </c>
      <c r="G42" s="2">
        <f>[1]!EM_S_VAL_PE_TTM(G$2,$A42)*G$4</f>
        <v>3.5143739811933865</v>
      </c>
      <c r="H42" s="2">
        <f>[1]!EM_S_VAL_PE_TTM(H$2,$A42)*H$4</f>
        <v>0.10555471181850352</v>
      </c>
      <c r="I42" s="2">
        <f>[1]!EM_S_VAL_PE_TTM(I$2,$A42)*I$4</f>
        <v>0.21050731724195074</v>
      </c>
      <c r="J42" s="2">
        <f>[1]!EM_S_VAL_PE_TTM(J$2,$A42)*J$4</f>
        <v>4.2637197788722929E-2</v>
      </c>
      <c r="K42" s="2">
        <f>[1]!EM_S_VAL_PE_TTM(K$2,$A42)*K$4</f>
        <v>3.0307055402600851E-2</v>
      </c>
      <c r="L42" s="2">
        <f>[1]!EM_S_VAL_PE_TTM(L$2,$A42)*L$4</f>
        <v>6.1789479515295419E-2</v>
      </c>
      <c r="M42" s="2">
        <f>[1]!EM_S_VAL_PE_TTM(M$2,$A42)*M$4</f>
        <v>0.3228149600230536</v>
      </c>
      <c r="N42" s="2">
        <f>[1]!EM_S_VAL_PE_TTM(N$2,$A42)*N$4</f>
        <v>6.0329746986746251E-2</v>
      </c>
      <c r="O42" s="2">
        <f>[1]!EM_S_VAL_PE_TTM(O$2,$A42)*O$4</f>
        <v>7.480024184286653E-2</v>
      </c>
      <c r="P42" s="2">
        <f>[1]!EM_S_VAL_PE_TTM(P$2,$A42)*P$4</f>
        <v>9.4803807304277413E-2</v>
      </c>
      <c r="Q42" s="2">
        <f>[1]!EM_S_VAL_PE_TTM(Q$2,$A42)*Q$4</f>
        <v>5.9641413833734898E-2</v>
      </c>
      <c r="R42" s="2">
        <f>[1]!EM_S_VAL_PE_TTM(R$2,$A42)*R$4</f>
        <v>3.7461867700827128E-2</v>
      </c>
      <c r="S42" s="2">
        <f>[1]!EM_S_VAL_PE_TTM(S$2,$A42)*S$4</f>
        <v>5.2626386080994514E-2</v>
      </c>
      <c r="T42" s="2">
        <f>[1]!EM_S_VAL_PE_TTM(T$2,$A42)*T$4</f>
        <v>4.4002116270955273E-2</v>
      </c>
      <c r="U42" s="2">
        <f>[1]!EM_S_VAL_PE_TTM(U$2,$A42)*U$4</f>
        <v>0.27322546024474803</v>
      </c>
      <c r="V42" s="2">
        <f>[1]!EM_S_VAL_PE_TTM(V$2,$A42)*V$4</f>
        <v>0.30432831045545766</v>
      </c>
      <c r="W42" s="2">
        <f>[1]!EM_S_VAL_PE_TTM(W$2,$A42)*W$4</f>
        <v>0.38647812960735606</v>
      </c>
      <c r="X42" s="2">
        <f>[1]!EM_S_VAL_PE_TTM(X$2,$A42)*X$4</f>
        <v>2.6929003085726846E-2</v>
      </c>
      <c r="Y42" s="2">
        <f>[1]!EM_S_VAL_PE_TTM(Y$2,$A42)*Y$4</f>
        <v>0.49112840762031862</v>
      </c>
      <c r="Z42" s="2">
        <f>[1]!EM_S_VAL_PE_TTM(Z$2,$A42)*Z$4</f>
        <v>5.2186662348782373E-2</v>
      </c>
      <c r="AA42" s="2">
        <f>[1]!EM_S_VAL_PE_TTM(AA$2,$A42)*AA$4</f>
        <v>0.29634398760812009</v>
      </c>
      <c r="AB42" s="2">
        <f>[1]!EM_S_VAL_PE_TTM(AB$2,$A42)*AB$4</f>
        <v>6.8480797190803397E-2</v>
      </c>
      <c r="AC42" s="2">
        <f>[1]!EM_S_VAL_PE_TTM(AC$2,$A42)*AC$4</f>
        <v>0.26991062228927643</v>
      </c>
      <c r="AD42" s="2">
        <f>[1]!EM_S_VAL_PE_TTM(AD$2,$A42)*AD$4</f>
        <v>0.3637310362911968</v>
      </c>
      <c r="AE42" s="2">
        <f>[1]!EM_S_VAL_PE_TTM(AE$2,$A42)*AE$4</f>
        <v>6.6111781450823033</v>
      </c>
      <c r="AF42" s="2">
        <f>[1]!EM_S_VAL_PE_TTM(AF$2,$A42)*AF$4</f>
        <v>0.22529265413808802</v>
      </c>
      <c r="AG42" s="2">
        <f>[1]!EM_S_VAL_PE_TTM(AG$2,$A42)*AG$4</f>
        <v>0.17503381663266615</v>
      </c>
      <c r="AH42" s="2">
        <f>[1]!EM_S_VAL_PE_TTM(AH$2,$A42)*AH$4</f>
        <v>0.1518671863968297</v>
      </c>
      <c r="AI42" s="2">
        <f>[1]!EM_S_VAL_PE_TTM(AI$2,$A42)*AI$4</f>
        <v>9.6114055608712376E-2</v>
      </c>
      <c r="AJ42" s="2">
        <f>[1]!EM_S_VAL_PE_TTM(AJ$2,$A42)*AJ$4</f>
        <v>-0.10138652409572461</v>
      </c>
      <c r="AK42" s="2">
        <f>[1]!EM_S_VAL_PE_TTM(AK$2,$A42)*AK$4</f>
        <v>8.8169484647117533E-2</v>
      </c>
      <c r="AL42" s="2">
        <f>[1]!EM_S_VAL_PE_TTM(AL$2,$A42)*AL$4</f>
        <v>5.1136599650756731E-2</v>
      </c>
      <c r="AM42" s="2">
        <f>[1]!EM_S_VAL_PE_TTM(AM$2,$A42)*AM$4</f>
        <v>0.14954071660159809</v>
      </c>
      <c r="AN42" s="2">
        <f>[1]!EM_S_VAL_PE_TTM(AN$2,$A42)*AN$4</f>
        <v>-0.10351379004741218</v>
      </c>
      <c r="AO42" s="2">
        <f>[1]!EM_S_VAL_PE_TTM(AO$2,$A42)*AO$4</f>
        <v>-7.9548411841939195E-3</v>
      </c>
      <c r="AP42" s="2">
        <f>[1]!EM_S_VAL_PE_TTM(AP$2,$A42)*AP$4</f>
        <v>-0.17821231954102337</v>
      </c>
      <c r="AQ42" s="2">
        <f>[1]!EM_S_VAL_PE_TTM(AQ$2,$A42)*AQ$4</f>
        <v>4.1412227032250448E-2</v>
      </c>
      <c r="AR42" s="2">
        <f>[1]!EM_S_VAL_PE_TTM(AR$2,$A42)*AR$4</f>
        <v>9.3187415476761681E-2</v>
      </c>
      <c r="AS42" s="2">
        <f>[1]!EM_S_VAL_PE_TTM(AS$2,$A42)*AS$4</f>
        <v>0.4296949301280355</v>
      </c>
      <c r="AT42" s="2">
        <f>[1]!EM_S_VAL_PE_TTM(AT$2,$A42)*AT$4</f>
        <v>-6.0433216128660617E-3</v>
      </c>
      <c r="AU42" s="2">
        <f>[1]!EM_S_VAL_PE_TTM(AU$2,$A42)*AU$4</f>
        <v>0.27987943215981065</v>
      </c>
      <c r="AV42" s="2">
        <f>[1]!EM_S_VAL_PE_TTM(AV$2,$A42)*AV$4</f>
        <v>-1.3423338622685417E-2</v>
      </c>
      <c r="AW42" s="2">
        <f>[1]!EM_S_VAL_PE_TTM(AW$2,$A42)*AW$4</f>
        <v>1.4399850259346626E-2</v>
      </c>
      <c r="AX42" s="2">
        <f>[1]!EM_S_VAL_PE_TTM(AX$2,$A42)*AX$4</f>
        <v>2.5893557801241227E-2</v>
      </c>
      <c r="AY42" s="2">
        <f>[1]!EM_S_VAL_PE_TTM(AY$2,$A42)*AY$4</f>
        <v>-1.877933441531815E-3</v>
      </c>
      <c r="AZ42" s="2">
        <f>[1]!EM_S_VAL_PE_TTM(AZ$2,$A42)*AZ$4</f>
        <v>4.0644421299538602E-2</v>
      </c>
      <c r="BA42" s="2">
        <f>[1]!EM_S_VAL_PE_TTM(BA$2,$A42)*BA$4</f>
        <v>0.33116703298292299</v>
      </c>
      <c r="BB42" s="2">
        <f>[1]!EM_S_VAL_PE_TTM(BB$2,$A42)*BB$4</f>
        <v>-3.3488199100511632E-3</v>
      </c>
      <c r="BC42" s="2">
        <f>[1]!EM_S_VAL_PE_TTM(BC$2,$A42)*BC$4</f>
        <v>3.2088026570015731</v>
      </c>
      <c r="BD42" s="2">
        <f>[1]!EM_S_VAL_PE_TTM(BD$2,$A42)*BD$4</f>
        <v>6.0021859872649005E-2</v>
      </c>
      <c r="BE42" s="2">
        <f>[1]!EM_S_VAL_PE_TTM(BE$2,$A42)*BE$4</f>
        <v>0.80922068395747204</v>
      </c>
      <c r="BF42" s="2">
        <f>[1]!EM_S_VAL_PE_TTM(BF$2,$A42)*BF$4</f>
        <v>-4.9653828408851047E-2</v>
      </c>
      <c r="BG42" s="2">
        <f>[1]!EM_S_VAL_PE_TTM(BG$2,$A42)*BG$4</f>
        <v>8.1153336364038459E-2</v>
      </c>
      <c r="BH42" s="2">
        <f>[1]!EM_S_VAL_PE_TTM(BH$2,$A42)*BH$4</f>
        <v>4.5941726192862305E-2</v>
      </c>
      <c r="BI42" s="2">
        <f>[1]!EM_S_VAL_PE_TTM(BI$2,$A42)*BI$4</f>
        <v>0.13621373980422607</v>
      </c>
      <c r="BJ42" s="2">
        <f>[1]!EM_S_VAL_PE_TTM(BJ$2,$A42)*BJ$4</f>
        <v>0.87970832700190205</v>
      </c>
      <c r="BK42" s="2">
        <f>[1]!EM_S_VAL_PE_TTM(BK$2,$A42)*BK$4</f>
        <v>0.17384552867332942</v>
      </c>
      <c r="BL42" s="2">
        <f>[1]!EM_S_VAL_PE_TTM(BL$2,$A42)*BL$4</f>
        <v>3.0066498771244605</v>
      </c>
      <c r="BM42" s="2">
        <f>[1]!EM_S_VAL_PE_TTM(BM$2,$A42)*BM$4</f>
        <v>0.10497705991256402</v>
      </c>
      <c r="BN42" s="2">
        <f>[1]!EM_S_VAL_PE_TTM(BN$2,$A42)*BN$4</f>
        <v>-0.96228831742412957</v>
      </c>
      <c r="BO42" s="2">
        <f>[1]!EM_S_VAL_PE_TTM(BO$2,$A42)*BO$4</f>
        <v>0.14568157259919129</v>
      </c>
      <c r="BP42" s="2">
        <f>[1]!EM_S_VAL_PE_TTM(BP$2,$A42)*BP$4</f>
        <v>4.1472516670454196</v>
      </c>
      <c r="BQ42" s="2">
        <f>[1]!EM_S_VAL_PE_TTM(BQ$2,$A42)*BQ$4</f>
        <v>-4.8140741559466606E-2</v>
      </c>
      <c r="BR42" s="2">
        <f>[1]!EM_S_VAL_PE_TTM(BR$2,$A42)*BR$4</f>
        <v>0.21637198482250319</v>
      </c>
      <c r="BS42" s="2">
        <f>[1]!EM_S_VAL_PE_TTM(BS$2,$A42)*BS$4</f>
        <v>-3.4058653482607157</v>
      </c>
      <c r="BT42" s="2">
        <f>[1]!EM_S_VAL_PE_TTM(BT$2,$A42)*BT$4</f>
        <v>-7.7740078520578418E-2</v>
      </c>
    </row>
    <row r="43" spans="1:72">
      <c r="A43" s="5">
        <f>[2]Sheet1!A38</f>
        <v>44133</v>
      </c>
      <c r="B43" s="6">
        <f t="shared" si="4"/>
        <v>25.119258913986311</v>
      </c>
      <c r="C43" s="6">
        <f t="shared" si="5"/>
        <v>26.350007449333649</v>
      </c>
      <c r="D43" s="6">
        <f t="shared" si="6"/>
        <v>29.720943037204485</v>
      </c>
      <c r="E43" s="6">
        <f t="shared" si="7"/>
        <v>22.979071861462813</v>
      </c>
      <c r="F43" s="2">
        <f>[1]!EM_S_VAL_PE_TTM(F$2,$A43)*F$4</f>
        <v>0.22826167597318853</v>
      </c>
      <c r="G43" s="2">
        <f>[1]!EM_S_VAL_PE_TTM(G$2,$A43)*G$4</f>
        <v>3.6191713612340966</v>
      </c>
      <c r="H43" s="2">
        <f>[1]!EM_S_VAL_PE_TTM(H$2,$A43)*H$4</f>
        <v>0.10287225407313023</v>
      </c>
      <c r="I43" s="2">
        <f>[1]!EM_S_VAL_PE_TTM(I$2,$A43)*I$4</f>
        <v>0.19634112023218439</v>
      </c>
      <c r="J43" s="2">
        <f>[1]!EM_S_VAL_PE_TTM(J$2,$A43)*J$4</f>
        <v>4.3883089942840618E-2</v>
      </c>
      <c r="K43" s="2">
        <f>[1]!EM_S_VAL_PE_TTM(K$2,$A43)*K$4</f>
        <v>3.646075089702757E-2</v>
      </c>
      <c r="L43" s="2">
        <f>[1]!EM_S_VAL_PE_TTM(L$2,$A43)*L$4</f>
        <v>6.1305414464286667E-2</v>
      </c>
      <c r="M43" s="2">
        <f>[1]!EM_S_VAL_PE_TTM(M$2,$A43)*M$4</f>
        <v>0.32652389787074282</v>
      </c>
      <c r="N43" s="2">
        <f>[1]!EM_S_VAL_PE_TTM(N$2,$A43)*N$4</f>
        <v>5.9543407051311927E-2</v>
      </c>
      <c r="O43" s="2">
        <f>[1]!EM_S_VAL_PE_TTM(O$2,$A43)*O$4</f>
        <v>9.1420511735820734E-2</v>
      </c>
      <c r="P43" s="2">
        <f>[1]!EM_S_VAL_PE_TTM(P$2,$A43)*P$4</f>
        <v>9.2070435513060322E-2</v>
      </c>
      <c r="Q43" s="2">
        <f>[1]!EM_S_VAL_PE_TTM(Q$2,$A43)*Q$4</f>
        <v>5.7906511630178271E-2</v>
      </c>
      <c r="R43" s="2">
        <f>[1]!EM_S_VAL_PE_TTM(R$2,$A43)*R$4</f>
        <v>3.11398248024248E-2</v>
      </c>
      <c r="S43" s="2">
        <f>[1]!EM_S_VAL_PE_TTM(S$2,$A43)*S$4</f>
        <v>5.2626386080994514E-2</v>
      </c>
      <c r="T43" s="2">
        <f>[1]!EM_S_VAL_PE_TTM(T$2,$A43)*T$4</f>
        <v>4.6004101930879365E-2</v>
      </c>
      <c r="U43" s="2">
        <f>[1]!EM_S_VAL_PE_TTM(U$2,$A43)*U$4</f>
        <v>0.2472939426793706</v>
      </c>
      <c r="V43" s="2">
        <f>[1]!EM_S_VAL_PE_TTM(V$2,$A43)*V$4</f>
        <v>0.30294591945437882</v>
      </c>
      <c r="W43" s="2">
        <f>[1]!EM_S_VAL_PE_TTM(W$2,$A43)*W$4</f>
        <v>0.39677210250852135</v>
      </c>
      <c r="X43" s="2">
        <f>[1]!EM_S_VAL_PE_TTM(X$2,$A43)*X$4</f>
        <v>2.7016434917208301E-2</v>
      </c>
      <c r="Y43" s="2">
        <f>[1]!EM_S_VAL_PE_TTM(Y$2,$A43)*Y$4</f>
        <v>0.474283302177467</v>
      </c>
      <c r="Z43" s="2">
        <f>[1]!EM_S_VAL_PE_TTM(Z$2,$A43)*Z$4</f>
        <v>4.6977467375012821E-2</v>
      </c>
      <c r="AA43" s="2">
        <f>[1]!EM_S_VAL_PE_TTM(AA$2,$A43)*AA$4</f>
        <v>0.30033999608047035</v>
      </c>
      <c r="AB43" s="2">
        <f>[1]!EM_S_VAL_PE_TTM(AB$2,$A43)*AB$4</f>
        <v>7.1077681334930795E-2</v>
      </c>
      <c r="AC43" s="2">
        <f>[1]!EM_S_VAL_PE_TTM(AC$2,$A43)*AC$4</f>
        <v>0.26930180133743942</v>
      </c>
      <c r="AD43" s="2">
        <f>[1]!EM_S_VAL_PE_TTM(AD$2,$A43)*AD$4</f>
        <v>0.35852933308455232</v>
      </c>
      <c r="AE43" s="2">
        <f>[1]!EM_S_VAL_PE_TTM(AE$2,$A43)*AE$4</f>
        <v>6.996420830092557</v>
      </c>
      <c r="AF43" s="2">
        <f>[1]!EM_S_VAL_PE_TTM(AF$2,$A43)*AF$4</f>
        <v>0.22603619424716259</v>
      </c>
      <c r="AG43" s="2">
        <f>[1]!EM_S_VAL_PE_TTM(AG$2,$A43)*AG$4</f>
        <v>0.17347101471079016</v>
      </c>
      <c r="AH43" s="2">
        <f>[1]!EM_S_VAL_PE_TTM(AH$2,$A43)*AH$4</f>
        <v>0.1529614429895943</v>
      </c>
      <c r="AI43" s="2">
        <f>[1]!EM_S_VAL_PE_TTM(AI$2,$A43)*AI$4</f>
        <v>9.5557410516404095E-2</v>
      </c>
      <c r="AJ43" s="2">
        <f>[1]!EM_S_VAL_PE_TTM(AJ$2,$A43)*AJ$4</f>
        <v>-9.9833557670204034E-2</v>
      </c>
      <c r="AK43" s="2">
        <f>[1]!EM_S_VAL_PE_TTM(AK$2,$A43)*AK$4</f>
        <v>9.2170916652970683E-2</v>
      </c>
      <c r="AL43" s="2">
        <f>[1]!EM_S_VAL_PE_TTM(AL$2,$A43)*AL$4</f>
        <v>4.856271774383826E-2</v>
      </c>
      <c r="AM43" s="2">
        <f>[1]!EM_S_VAL_PE_TTM(AM$2,$A43)*AM$4</f>
        <v>0.12048885090025749</v>
      </c>
      <c r="AN43" s="2">
        <f>[1]!EM_S_VAL_PE_TTM(AN$2,$A43)*AN$4</f>
        <v>-0.10294503295923958</v>
      </c>
      <c r="AO43" s="2">
        <f>[1]!EM_S_VAL_PE_TTM(AO$2,$A43)*AO$4</f>
        <v>-8.7382725144019256E-3</v>
      </c>
      <c r="AP43" s="2">
        <f>[1]!EM_S_VAL_PE_TTM(AP$2,$A43)*AP$4</f>
        <v>-0.17931013669409079</v>
      </c>
      <c r="AQ43" s="2">
        <f>[1]!EM_S_VAL_PE_TTM(AQ$2,$A43)*AQ$4</f>
        <v>4.1214555315365567E-2</v>
      </c>
      <c r="AR43" s="2">
        <f>[1]!EM_S_VAL_PE_TTM(AR$2,$A43)*AR$4</f>
        <v>9.3187415476761681E-2</v>
      </c>
      <c r="AS43" s="2">
        <f>[1]!EM_S_VAL_PE_TTM(AS$2,$A43)*AS$4</f>
        <v>0.44497945079919565</v>
      </c>
      <c r="AT43" s="2">
        <f>[1]!EM_S_VAL_PE_TTM(AT$2,$A43)*AT$4</f>
        <v>-6.1010603525594549E-3</v>
      </c>
      <c r="AU43" s="2">
        <f>[1]!EM_S_VAL_PE_TTM(AU$2,$A43)*AU$4</f>
        <v>0.27635893611864082</v>
      </c>
      <c r="AV43" s="2">
        <f>[1]!EM_S_VAL_PE_TTM(AV$2,$A43)*AV$4</f>
        <v>-1.3423338622685417E-2</v>
      </c>
      <c r="AW43" s="2">
        <f>[1]!EM_S_VAL_PE_TTM(AW$2,$A43)*AW$4</f>
        <v>1.446891429032832E-2</v>
      </c>
      <c r="AX43" s="2">
        <f>[1]!EM_S_VAL_PE_TTM(AX$2,$A43)*AX$4</f>
        <v>2.5698450257704866E-2</v>
      </c>
      <c r="AY43" s="2">
        <f>[1]!EM_S_VAL_PE_TTM(AY$2,$A43)*AY$4</f>
        <v>-1.9721666633410765E-3</v>
      </c>
      <c r="AZ43" s="2">
        <f>[1]!EM_S_VAL_PE_TTM(AZ$2,$A43)*AZ$4</f>
        <v>4.0644421299538602E-2</v>
      </c>
      <c r="BA43" s="2">
        <f>[1]!EM_S_VAL_PE_TTM(BA$2,$A43)*BA$4</f>
        <v>0.32698518174652058</v>
      </c>
      <c r="BB43" s="2">
        <f>[1]!EM_S_VAL_PE_TTM(BB$2,$A43)*BB$4</f>
        <v>-3.3161485019246512E-3</v>
      </c>
      <c r="BC43" s="2">
        <f>[1]!EM_S_VAL_PE_TTM(BC$2,$A43)*BC$4</f>
        <v>3.2648098554894149</v>
      </c>
      <c r="BD43" s="2">
        <f>[1]!EM_S_VAL_PE_TTM(BD$2,$A43)*BD$4</f>
        <v>6.1083019834133487E-2</v>
      </c>
      <c r="BE43" s="2">
        <f>[1]!EM_S_VAL_PE_TTM(BE$2,$A43)*BE$4</f>
        <v>0.82120153153717834</v>
      </c>
      <c r="BF43" s="2">
        <f>[1]!EM_S_VAL_PE_TTM(BF$2,$A43)*BF$4</f>
        <v>-4.9346374372104616E-2</v>
      </c>
      <c r="BG43" s="2">
        <f>[1]!EM_S_VAL_PE_TTM(BG$2,$A43)*BG$4</f>
        <v>8.2956743854322418E-2</v>
      </c>
      <c r="BH43" s="2">
        <f>[1]!EM_S_VAL_PE_TTM(BH$2,$A43)*BH$4</f>
        <v>4.6411718265929262E-2</v>
      </c>
      <c r="BI43" s="2">
        <f>[1]!EM_S_VAL_PE_TTM(BI$2,$A43)*BI$4</f>
        <v>0.13848231560138557</v>
      </c>
      <c r="BJ43" s="2">
        <f>[1]!EM_S_VAL_PE_TTM(BJ$2,$A43)*BJ$4</f>
        <v>0.87970832700190205</v>
      </c>
      <c r="BK43" s="2">
        <f>[1]!EM_S_VAL_PE_TTM(BK$2,$A43)*BK$4</f>
        <v>0.17255133568613334</v>
      </c>
      <c r="BL43" s="2">
        <f>[1]!EM_S_VAL_PE_TTM(BL$2,$A43)*BL$4</f>
        <v>3.0260781075504375</v>
      </c>
      <c r="BM43" s="2">
        <f>[1]!EM_S_VAL_PE_TTM(BM$2,$A43)*BM$4</f>
        <v>0.10497705991256402</v>
      </c>
      <c r="BN43" s="2">
        <f>[1]!EM_S_VAL_PE_TTM(BN$2,$A43)*BN$4</f>
        <v>-0.96571283100611072</v>
      </c>
      <c r="BO43" s="2">
        <f>[1]!EM_S_VAL_PE_TTM(BO$2,$A43)*BO$4</f>
        <v>0.13520968432209191</v>
      </c>
      <c r="BP43" s="2">
        <f>[1]!EM_S_VAL_PE_TTM(BP$2,$A43)*BP$4</f>
        <v>4.3627156979646013</v>
      </c>
      <c r="BQ43" s="2">
        <f>[1]!EM_S_VAL_PE_TTM(BQ$2,$A43)*BQ$4</f>
        <v>-4.8294056026625766E-2</v>
      </c>
      <c r="BR43" s="2">
        <f>[1]!EM_S_VAL_PE_TTM(BR$2,$A43)*BR$4</f>
        <v>0.21755434536956222</v>
      </c>
      <c r="BS43" s="2">
        <f>[1]!EM_S_VAL_PE_TTM(BS$2,$A43)*BS$4</f>
        <v>-3.3474457024939084</v>
      </c>
      <c r="BT43" s="2">
        <f>[1]!EM_S_VAL_PE_TTM(BT$2,$A43)*BT$4</f>
        <v>-7.7317578065302636E-2</v>
      </c>
    </row>
    <row r="44" spans="1:72">
      <c r="A44" s="5">
        <f>[2]Sheet1!A39</f>
        <v>44134</v>
      </c>
      <c r="B44" s="6">
        <f t="shared" si="4"/>
        <v>24.023274783871951</v>
      </c>
      <c r="C44" s="6">
        <f t="shared" si="5"/>
        <v>26.350007449333649</v>
      </c>
      <c r="D44" s="6">
        <f t="shared" si="6"/>
        <v>29.720943037204485</v>
      </c>
      <c r="E44" s="6">
        <f t="shared" si="7"/>
        <v>22.979071861462813</v>
      </c>
      <c r="F44" s="2">
        <f>[1]!EM_S_VAL_PE_TTM(F$2,$A44)*F$4</f>
        <v>0.23754619730811649</v>
      </c>
      <c r="G44" s="2">
        <f>[1]!EM_S_VAL_PE_TTM(G$2,$A44)*G$4</f>
        <v>3.5929323691794863</v>
      </c>
      <c r="H44" s="2">
        <f>[1]!EM_S_VAL_PE_TTM(H$2,$A44)*H$4</f>
        <v>0.10200045530933119</v>
      </c>
      <c r="I44" s="2">
        <f>[1]!EM_S_VAL_PE_TTM(I$2,$A44)*I$4</f>
        <v>0.1936752529986713</v>
      </c>
      <c r="J44" s="2">
        <f>[1]!EM_S_VAL_PE_TTM(J$2,$A44)*J$4</f>
        <v>4.1846155166594755E-2</v>
      </c>
      <c r="K44" s="2">
        <f>[1]!EM_S_VAL_PE_TTM(K$2,$A44)*K$4</f>
        <v>3.4710634862598233E-2</v>
      </c>
      <c r="L44" s="2">
        <f>[1]!EM_S_VAL_PE_TTM(L$2,$A44)*L$4</f>
        <v>5.7860010304629998E-2</v>
      </c>
      <c r="M44" s="2">
        <f>[1]!EM_S_VAL_PE_TTM(M$2,$A44)*M$4</f>
        <v>0.33201862058868603</v>
      </c>
      <c r="N44" s="2">
        <f>[1]!EM_S_VAL_PE_TTM(N$2,$A44)*N$4</f>
        <v>5.7053330616379405E-2</v>
      </c>
      <c r="O44" s="2">
        <f>[1]!EM_S_VAL_PE_TTM(O$2,$A44)*O$4</f>
        <v>9.0267220447793756E-2</v>
      </c>
      <c r="P44" s="2">
        <f>[1]!EM_S_VAL_PE_TTM(P$2,$A44)*P$4</f>
        <v>8.6646239983726822E-2</v>
      </c>
      <c r="Q44" s="2">
        <f>[1]!EM_S_VAL_PE_TTM(Q$2,$A44)*Q$4</f>
        <v>5.5556940803310563E-2</v>
      </c>
      <c r="R44" s="2">
        <f>[1]!EM_S_VAL_PE_TTM(R$2,$A44)*R$4</f>
        <v>3.0253784423383848E-2</v>
      </c>
      <c r="S44" s="2">
        <f>[1]!EM_S_VAL_PE_TTM(S$2,$A44)*S$4</f>
        <v>5.1345655442890728E-2</v>
      </c>
      <c r="T44" s="2">
        <f>[1]!EM_S_VAL_PE_TTM(T$2,$A44)*T$4</f>
        <v>4.4081542441864338E-2</v>
      </c>
      <c r="U44" s="2">
        <f>[1]!EM_S_VAL_PE_TTM(U$2,$A44)*U$4</f>
        <v>0.22290801220559164</v>
      </c>
      <c r="V44" s="2">
        <f>[1]!EM_S_VAL_PE_TTM(V$2,$A44)*V$4</f>
        <v>0.30033777577674686</v>
      </c>
      <c r="W44" s="2">
        <f>[1]!EM_S_VAL_PE_TTM(W$2,$A44)*W$4</f>
        <v>0.39207926187159609</v>
      </c>
      <c r="X44" s="2">
        <f>[1]!EM_S_VAL_PE_TTM(X$2,$A44)*X$4</f>
        <v>2.9190506234621487E-2</v>
      </c>
      <c r="Y44" s="2">
        <f>[1]!EM_S_VAL_PE_TTM(Y$2,$A44)*Y$4</f>
        <v>0.46300495046039802</v>
      </c>
      <c r="Z44" s="2">
        <f>[1]!EM_S_VAL_PE_TTM(Z$2,$A44)*Z$4</f>
        <v>4.4925360262930043E-2</v>
      </c>
      <c r="AA44" s="2">
        <f>[1]!EM_S_VAL_PE_TTM(AA$2,$A44)*AA$4</f>
        <v>0.28041915879177676</v>
      </c>
      <c r="AB44" s="2">
        <f>[1]!EM_S_VAL_PE_TTM(AB$2,$A44)*AB$4</f>
        <v>5.7915564965350767E-2</v>
      </c>
      <c r="AC44" s="2">
        <f>[1]!EM_S_VAL_PE_TTM(AC$2,$A44)*AC$4</f>
        <v>0.26889592069536483</v>
      </c>
      <c r="AD44" s="2">
        <f>[1]!EM_S_VAL_PE_TTM(AD$2,$A44)*AD$4</f>
        <v>0.34362295979577873</v>
      </c>
      <c r="AE44" s="2">
        <f>[1]!EM_S_VAL_PE_TTM(AE$2,$A44)*AE$4</f>
        <v>6.7111516384289391</v>
      </c>
      <c r="AF44" s="2">
        <f>[1]!EM_S_VAL_PE_TTM(AF$2,$A44)*AF$4</f>
        <v>0.2163701727888786</v>
      </c>
      <c r="AG44" s="2">
        <f>[1]!EM_S_VAL_PE_TTM(AG$2,$A44)*AG$4</f>
        <v>0.168261674922046</v>
      </c>
      <c r="AH44" s="2">
        <f>[1]!EM_S_VAL_PE_TTM(AH$2,$A44)*AH$4</f>
        <v>0.14842809414635857</v>
      </c>
      <c r="AI44" s="2">
        <f>[1]!EM_S_VAL_PE_TTM(AI$2,$A44)*AI$4</f>
        <v>8.3365785462519049E-2</v>
      </c>
      <c r="AJ44" s="2">
        <f>[1]!EM_S_VAL_PE_TTM(AJ$2,$A44)*AJ$4</f>
        <v>-9.6062067702148229E-2</v>
      </c>
      <c r="AK44" s="2">
        <f>[1]!EM_S_VAL_PE_TTM(AK$2,$A44)*AK$4</f>
        <v>8.720362173354107E-2</v>
      </c>
      <c r="AL44" s="2">
        <f>[1]!EM_S_VAL_PE_TTM(AL$2,$A44)*AL$4</f>
        <v>4.6924584700090491E-2</v>
      </c>
      <c r="AM44" s="2">
        <f>[1]!EM_S_VAL_PE_TTM(AM$2,$A44)*AM$4</f>
        <v>0.12031854863018547</v>
      </c>
      <c r="AN44" s="2">
        <f>[1]!EM_S_VAL_PE_TTM(AN$2,$A44)*AN$4</f>
        <v>-0.10029083321899274</v>
      </c>
      <c r="AO44" s="2">
        <f>[1]!EM_S_VAL_PE_TTM(AO$2,$A44)*AO$4</f>
        <v>-7.2520837972017832E-3</v>
      </c>
      <c r="AP44" s="2">
        <f>[1]!EM_S_VAL_PE_TTM(AP$2,$A44)*AP$4</f>
        <v>-0.16760008695813511</v>
      </c>
      <c r="AQ44" s="2">
        <f>[1]!EM_S_VAL_PE_TTM(AQ$2,$A44)*AQ$4</f>
        <v>4.1362809093339691E-2</v>
      </c>
      <c r="AR44" s="2">
        <f>[1]!EM_S_VAL_PE_TTM(AR$2,$A44)*AR$4</f>
        <v>9.0997112954211479E-2</v>
      </c>
      <c r="AS44" s="2">
        <f>[1]!EM_S_VAL_PE_TTM(AS$2,$A44)*AS$4</f>
        <v>0.44111531447755414</v>
      </c>
      <c r="AT44" s="2">
        <f>[1]!EM_S_VAL_PE_TTM(AT$2,$A44)*AT$4</f>
        <v>-6.0625678613858763E-3</v>
      </c>
      <c r="AU44" s="2">
        <f>[1]!EM_S_VAL_PE_TTM(AU$2,$A44)*AU$4</f>
        <v>0.26535738600896808</v>
      </c>
      <c r="AV44" s="2">
        <f>[1]!EM_S_VAL_PE_TTM(AV$2,$A44)*AV$4</f>
        <v>-1.4764484562862291E-2</v>
      </c>
      <c r="AW44" s="2">
        <f>[1]!EM_S_VAL_PE_TTM(AW$2,$A44)*AW$4</f>
        <v>1.4503446291509427E-2</v>
      </c>
      <c r="AX44" s="2">
        <f>[1]!EM_S_VAL_PE_TTM(AX$2,$A44)*AX$4</f>
        <v>2.6203659788922858E-2</v>
      </c>
      <c r="AY44" s="2">
        <f>[1]!EM_S_VAL_PE_TTM(AY$2,$A44)*AY$4</f>
        <v>-2.0125523235509511E-3</v>
      </c>
      <c r="AZ44" s="2">
        <f>[1]!EM_S_VAL_PE_TTM(AZ$2,$A44)*AZ$4</f>
        <v>4.0644421299538602E-2</v>
      </c>
      <c r="BA44" s="2">
        <f>[1]!EM_S_VAL_PE_TTM(BA$2,$A44)*BA$4</f>
        <v>0.31461757887050584</v>
      </c>
      <c r="BB44" s="2">
        <f>[1]!EM_S_VAL_PE_TTM(BB$2,$A44)*BB$4</f>
        <v>-3.1854628400753652E-3</v>
      </c>
      <c r="BC44" s="2">
        <f>[1]!EM_S_VAL_PE_TTM(BC$2,$A44)*BC$4</f>
        <v>3.3399414629602084</v>
      </c>
      <c r="BD44" s="2">
        <f>[1]!EM_S_VAL_PE_TTM(BD$2,$A44)*BD$4</f>
        <v>5.9292312401528512E-2</v>
      </c>
      <c r="BE44" s="2">
        <f>[1]!EM_S_VAL_PE_TTM(BE$2,$A44)*BE$4</f>
        <v>0.80625399781589879</v>
      </c>
      <c r="BF44" s="2">
        <f>[1]!EM_S_VAL_PE_TTM(BF$2,$A44)*BF$4</f>
        <v>-4.7347923059537687E-2</v>
      </c>
      <c r="BG44" s="2">
        <f>[1]!EM_S_VAL_PE_TTM(BG$2,$A44)*BG$4</f>
        <v>8.1365501956062972E-2</v>
      </c>
      <c r="BH44" s="2">
        <f>[1]!EM_S_VAL_PE_TTM(BH$2,$A44)*BH$4</f>
        <v>4.6176722229395784E-2</v>
      </c>
      <c r="BI44" s="2">
        <f>[1]!EM_S_VAL_PE_TTM(BI$2,$A44)*BI$4</f>
        <v>0.14628131967055957</v>
      </c>
      <c r="BJ44" s="2">
        <f>[1]!EM_S_VAL_PE_TTM(BJ$2,$A44)*BJ$4</f>
        <v>0.86683454660236758</v>
      </c>
      <c r="BK44" s="2">
        <f>[1]!EM_S_VAL_PE_TTM(BK$2,$A44)*BK$4</f>
        <v>0.16608725665102481</v>
      </c>
      <c r="BL44" s="2">
        <f>[1]!EM_S_VAL_PE_TTM(BL$2,$A44)*BL$4</f>
        <v>3.0680850909077901</v>
      </c>
      <c r="BM44" s="2">
        <f>[1]!EM_S_VAL_PE_TTM(BM$2,$A44)*BM$4</f>
        <v>0.10290854641491096</v>
      </c>
      <c r="BN44" s="2">
        <f>[1]!EM_S_VAL_PE_TTM(BN$2,$A44)*BN$4</f>
        <v>-0.93489220868760647</v>
      </c>
      <c r="BO44" s="2">
        <f>[1]!EM_S_VAL_PE_TTM(BO$2,$A44)*BO$4</f>
        <v>0.13158151749191341</v>
      </c>
      <c r="BP44" s="2">
        <f>[1]!EM_S_VAL_PE_TTM(BP$2,$A44)*BP$4</f>
        <v>3.6849848170696111</v>
      </c>
      <c r="BQ44" s="2">
        <f>[1]!EM_S_VAL_PE_TTM(BQ$2,$A44)*BQ$4</f>
        <v>-4.7374169245372917E-2</v>
      </c>
      <c r="BR44" s="2">
        <f>[1]!EM_S_VAL_PE_TTM(BR$2,$A44)*BR$4</f>
        <v>0.2116425425207562</v>
      </c>
      <c r="BS44" s="2">
        <f>[1]!EM_S_VAL_PE_TTM(BS$2,$A44)*BS$4</f>
        <v>-3.4117073127815583</v>
      </c>
      <c r="BT44" s="2">
        <f>[1]!EM_S_VAL_PE_TTM(BT$2,$A44)*BT$4</f>
        <v>-7.7528828316378764E-2</v>
      </c>
    </row>
    <row r="45" spans="1:72">
      <c r="A45" s="5">
        <f>[2]Sheet1!A40</f>
        <v>44137</v>
      </c>
      <c r="B45" s="6">
        <f t="shared" si="4"/>
        <v>27.756113546315081</v>
      </c>
      <c r="C45" s="6">
        <f t="shared" si="5"/>
        <v>26.350007449333649</v>
      </c>
      <c r="D45" s="6">
        <f t="shared" si="6"/>
        <v>29.720943037204485</v>
      </c>
      <c r="E45" s="6">
        <f t="shared" si="7"/>
        <v>22.979071861462813</v>
      </c>
      <c r="F45" s="2">
        <f>[1]!EM_S_VAL_PE_TTM(F$2,$A45)*F$4</f>
        <v>0.25075084984651691</v>
      </c>
      <c r="G45" s="2">
        <f>[1]!EM_S_VAL_PE_TTM(G$2,$A45)*G$4</f>
        <v>3.646315146788297</v>
      </c>
      <c r="H45" s="2">
        <f>[1]!EM_S_VAL_PE_TTM(H$2,$A45)*H$4</f>
        <v>0.10240282397803174</v>
      </c>
      <c r="I45" s="2">
        <f>[1]!EM_S_VAL_PE_TTM(I$2,$A45)*I$4</f>
        <v>0.2014395912643894</v>
      </c>
      <c r="J45" s="2">
        <f>[1]!EM_S_VAL_PE_TTM(J$2,$A45)*J$4</f>
        <v>4.3072271250122932E-2</v>
      </c>
      <c r="K45" s="2">
        <f>[1]!EM_S_VAL_PE_TTM(K$2,$A45)*K$4</f>
        <v>3.5585692872986963E-2</v>
      </c>
      <c r="L45" s="2">
        <f>[1]!EM_S_VAL_PE_TTM(L$2,$A45)*L$4</f>
        <v>5.8287126526108325E-2</v>
      </c>
      <c r="M45" s="2">
        <f>[1]!EM_S_VAL_PE_TTM(M$2,$A45)*M$4</f>
        <v>0.32418864070738296</v>
      </c>
      <c r="N45" s="2">
        <f>[1]!EM_S_VAL_PE_TTM(N$2,$A45)*N$4</f>
        <v>5.7228072811265046E-2</v>
      </c>
      <c r="O45" s="2">
        <f>[1]!EM_S_VAL_PE_TTM(O$2,$A45)*O$4</f>
        <v>9.1952799996186191E-2</v>
      </c>
      <c r="P45" s="2">
        <f>[1]!EM_S_VAL_PE_TTM(P$2,$A45)*P$4</f>
        <v>8.8618674740508913E-2</v>
      </c>
      <c r="Q45" s="2">
        <f>[1]!EM_S_VAL_PE_TTM(Q$2,$A45)*Q$4</f>
        <v>5.7073752348757202E-2</v>
      </c>
      <c r="R45" s="2">
        <f>[1]!EM_S_VAL_PE_TTM(R$2,$A45)*R$4</f>
        <v>3.0690384029589044E-2</v>
      </c>
      <c r="S45" s="2">
        <f>[1]!EM_S_VAL_PE_TTM(S$2,$A45)*S$4</f>
        <v>5.1151605351901774E-2</v>
      </c>
      <c r="T45" s="2">
        <f>[1]!EM_S_VAL_PE_TTM(T$2,$A45)*T$4</f>
        <v>4.3642100275017338E-2</v>
      </c>
      <c r="U45" s="2">
        <f>[1]!EM_S_VAL_PE_TTM(U$2,$A45)*U$4</f>
        <v>0.22926209268115377</v>
      </c>
      <c r="V45" s="2">
        <f>[1]!EM_S_VAL_PE_TTM(V$2,$A45)*V$4</f>
        <v>0.30424999129319485</v>
      </c>
      <c r="W45" s="2">
        <f>[1]!EM_S_VAL_PE_TTM(W$2,$A45)*W$4</f>
        <v>0.39510690099219303</v>
      </c>
      <c r="X45" s="2">
        <f>[1]!EM_S_VAL_PE_TTM(X$2,$A45)*X$4</f>
        <v>2.9533923945121325E-2</v>
      </c>
      <c r="Y45" s="2">
        <f>[1]!EM_S_VAL_PE_TTM(Y$2,$A45)*Y$4</f>
        <v>0.463385398244967</v>
      </c>
      <c r="Z45" s="2">
        <f>[1]!EM_S_VAL_PE_TTM(Z$2,$A45)*Z$4</f>
        <v>4.3536241600609642E-2</v>
      </c>
      <c r="AA45" s="2">
        <f>[1]!EM_S_VAL_PE_TTM(AA$2,$A45)*AA$4</f>
        <v>0.2862918112986797</v>
      </c>
      <c r="AB45" s="2">
        <f>[1]!EM_S_VAL_PE_TTM(AB$2,$A45)*AB$4</f>
        <v>6.9465200734221244E-2</v>
      </c>
      <c r="AC45" s="2">
        <f>[1]!EM_S_VAL_PE_TTM(AC$2,$A45)*AC$4</f>
        <v>0.26706945783985364</v>
      </c>
      <c r="AD45" s="2">
        <f>[1]!EM_S_VAL_PE_TTM(AD$2,$A45)*AD$4</f>
        <v>0.37366861848371252</v>
      </c>
      <c r="AE45" s="2">
        <f>[1]!EM_S_VAL_PE_TTM(AE$2,$A45)*AE$4</f>
        <v>6.6219549140715763</v>
      </c>
      <c r="AF45" s="2">
        <f>[1]!EM_S_VAL_PE_TTM(AF$2,$A45)*AF$4</f>
        <v>0.21681629685432333</v>
      </c>
      <c r="AG45" s="2">
        <f>[1]!EM_S_VAL_PE_TTM(AG$2,$A45)*AG$4</f>
        <v>0.17399194867860415</v>
      </c>
      <c r="AH45" s="2">
        <f>[1]!EM_S_VAL_PE_TTM(AH$2,$A45)*AH$4</f>
        <v>0.15335224896223193</v>
      </c>
      <c r="AI45" s="2">
        <f>[1]!EM_S_VAL_PE_TTM(AI$2,$A45)*AI$4</f>
        <v>8.5955790438281762E-2</v>
      </c>
      <c r="AJ45" s="2">
        <f>[1]!EM_S_VAL_PE_TTM(AJ$2,$A45)*AJ$4</f>
        <v>-0.33345430531258285</v>
      </c>
      <c r="AK45" s="2">
        <f>[1]!EM_S_VAL_PE_TTM(AK$2,$A45)*AK$4</f>
        <v>9.3550720787989983E-2</v>
      </c>
      <c r="AL45" s="2">
        <f>[1]!EM_S_VAL_PE_TTM(AL$2,$A45)*AL$4</f>
        <v>4.5339294682055567E-2</v>
      </c>
      <c r="AM45" s="2">
        <f>[1]!EM_S_VAL_PE_TTM(AM$2,$A45)*AM$4</f>
        <v>0.12491670969587011</v>
      </c>
      <c r="AN45" s="2">
        <f>[1]!EM_S_VAL_PE_TTM(AN$2,$A45)*AN$4</f>
        <v>-6.134633075516896E-2</v>
      </c>
      <c r="AO45" s="2">
        <f>[1]!EM_S_VAL_PE_TTM(AO$2,$A45)*AO$4</f>
        <v>-7.8276459966471444E-3</v>
      </c>
      <c r="AP45" s="2">
        <f>[1]!EM_S_VAL_PE_TTM(AP$2,$A45)*AP$4</f>
        <v>-0.17857825858172219</v>
      </c>
      <c r="AQ45" s="2">
        <f>[1]!EM_S_VAL_PE_TTM(AQ$2,$A45)*AQ$4</f>
        <v>4.2944182905935047E-2</v>
      </c>
      <c r="AR45" s="2">
        <f>[1]!EM_S_VAL_PE_TTM(AR$2,$A45)*AR$4</f>
        <v>9.0598876154850086E-2</v>
      </c>
      <c r="AS45" s="2">
        <f>[1]!EM_S_VAL_PE_TTM(AS$2,$A45)*AS$4</f>
        <v>0.45669261415356138</v>
      </c>
      <c r="AT45" s="2">
        <f>[1]!EM_S_VAL_PE_TTM(AT$2,$A45)*AT$4</f>
        <v>-5.9952059915665276E-3</v>
      </c>
      <c r="AU45" s="2">
        <f>[1]!EM_S_VAL_PE_TTM(AU$2,$A45)*AU$4</f>
        <v>0.27063813014665422</v>
      </c>
      <c r="AV45" s="2">
        <f>[1]!EM_S_VAL_PE_TTM(AV$2,$A45)*AV$4</f>
        <v>-1.4375945479685051E-2</v>
      </c>
      <c r="AW45" s="2">
        <f>[1]!EM_S_VAL_PE_TTM(AW$2,$A45)*AW$4</f>
        <v>1.4399850259346626E-2</v>
      </c>
      <c r="AX45" s="2">
        <f>[1]!EM_S_VAL_PE_TTM(AX$2,$A45)*AX$4</f>
        <v>2.5762202217151933E-2</v>
      </c>
      <c r="AY45" s="2">
        <f>[1]!EM_S_VAL_PE_TTM(AY$2,$A45)*AY$4</f>
        <v>-1.9755321276987889E-3</v>
      </c>
      <c r="AZ45" s="2">
        <f>[1]!EM_S_VAL_PE_TTM(AZ$2,$A45)*AZ$4</f>
        <v>4.0644421299538602E-2</v>
      </c>
      <c r="BA45" s="2">
        <f>[1]!EM_S_VAL_PE_TTM(BA$2,$A45)*BA$4</f>
        <v>0.31879943020552132</v>
      </c>
      <c r="BB45" s="2">
        <f>[1]!EM_S_VAL_PE_TTM(BB$2,$A45)*BB$4</f>
        <v>-4.3280487085899039E-3</v>
      </c>
      <c r="BC45" s="2">
        <f>[1]!EM_S_VAL_PE_TTM(BC$2,$A45)*BC$4</f>
        <v>3.3604319015124644</v>
      </c>
      <c r="BD45" s="2">
        <f>[1]!EM_S_VAL_PE_TTM(BD$2,$A45)*BD$4</f>
        <v>6.0685084853376987E-2</v>
      </c>
      <c r="BE45" s="2">
        <f>[1]!EM_S_VAL_PE_TTM(BE$2,$A45)*BE$4</f>
        <v>0.79723983637776596</v>
      </c>
      <c r="BF45" s="2">
        <f>[1]!EM_S_VAL_PE_TTM(BF$2,$A45)*BF$4</f>
        <v>-5.2113460776537619E-2</v>
      </c>
      <c r="BG45" s="2">
        <f>[1]!EM_S_VAL_PE_TTM(BG$2,$A45)*BG$4</f>
        <v>7.7780777844937796E-2</v>
      </c>
      <c r="BH45" s="2">
        <f>[1]!EM_S_VAL_PE_TTM(BH$2,$A45)*BH$4</f>
        <v>4.7469200463160138E-2</v>
      </c>
      <c r="BI45" s="2">
        <f>[1]!EM_S_VAL_PE_TTM(BI$2,$A45)*BI$4</f>
        <v>0.15018082170514654</v>
      </c>
      <c r="BJ45" s="2">
        <f>[1]!EM_S_VAL_PE_TTM(BJ$2,$A45)*BJ$4</f>
        <v>0.40572813684073511</v>
      </c>
      <c r="BK45" s="2">
        <f>[1]!EM_S_VAL_PE_TTM(BK$2,$A45)*BK$4</f>
        <v>0.16305309705577933</v>
      </c>
      <c r="BL45" s="2">
        <f>[1]!EM_S_VAL_PE_TTM(BL$2,$A45)*BL$4</f>
        <v>3.3606239408449787</v>
      </c>
      <c r="BM45" s="2">
        <f>[1]!EM_S_VAL_PE_TTM(BM$2,$A45)*BM$4</f>
        <v>0.10135716130015561</v>
      </c>
      <c r="BN45" s="2">
        <f>[1]!EM_S_VAL_PE_TTM(BN$2,$A45)*BN$4</f>
        <v>-0.9588638038421482</v>
      </c>
      <c r="BO45" s="2">
        <f>[1]!EM_S_VAL_PE_TTM(BO$2,$A45)*BO$4</f>
        <v>0.13061400630574982</v>
      </c>
      <c r="BP45" s="2">
        <f>[1]!EM_S_VAL_PE_TTM(BP$2,$A45)*BP$4</f>
        <v>3.9117759171256123</v>
      </c>
      <c r="BQ45" s="2">
        <f>[1]!EM_S_VAL_PE_TTM(BQ$2,$A45)*BQ$4</f>
        <v>-4.6914225843895423E-2</v>
      </c>
      <c r="BR45" s="2">
        <f>[1]!EM_S_VAL_PE_TTM(BR$2,$A45)*BR$4</f>
        <v>0.21170266200506799</v>
      </c>
      <c r="BS45" s="2">
        <f>[1]!EM_S_VAL_PE_TTM(BS$2,$A45)*BS$4</f>
        <v>0.45804947328014189</v>
      </c>
      <c r="BT45" s="2">
        <f>[1]!EM_S_VAL_PE_TTM(BT$2,$A45)*BT$4</f>
        <v>-0.13513250919800238</v>
      </c>
    </row>
    <row r="46" spans="1:72">
      <c r="A46" s="5">
        <f>[2]Sheet1!A41</f>
        <v>44138</v>
      </c>
      <c r="B46" s="6">
        <f t="shared" si="4"/>
        <v>27.929790020122475</v>
      </c>
      <c r="C46" s="6">
        <f t="shared" si="5"/>
        <v>26.350007449333649</v>
      </c>
      <c r="D46" s="6">
        <f t="shared" si="6"/>
        <v>29.720943037204485</v>
      </c>
      <c r="E46" s="6">
        <f t="shared" si="7"/>
        <v>22.979071861462813</v>
      </c>
      <c r="F46" s="2">
        <f>[1]!EM_S_VAL_PE_TTM(F$2,$A46)*F$4</f>
        <v>0.24669317014496581</v>
      </c>
      <c r="G46" s="2">
        <f>[1]!EM_S_VAL_PE_TTM(G$2,$A46)*G$4</f>
        <v>3.7548902877095314</v>
      </c>
      <c r="H46" s="2">
        <f>[1]!EM_S_VAL_PE_TTM(H$2,$A46)*H$4</f>
        <v>0.10454879017433034</v>
      </c>
      <c r="I46" s="2">
        <f>[1]!EM_S_VAL_PE_TTM(I$2,$A46)*I$4</f>
        <v>0.20575496383848654</v>
      </c>
      <c r="J46" s="2">
        <f>[1]!EM_S_VAL_PE_TTM(J$2,$A46)*J$4</f>
        <v>4.3408464358575427E-2</v>
      </c>
      <c r="K46" s="2">
        <f>[1]!EM_S_VAL_PE_TTM(K$2,$A46)*K$4</f>
        <v>3.596488468567987E-2</v>
      </c>
      <c r="L46" s="2">
        <f>[1]!EM_S_VAL_PE_TTM(L$2,$A46)*L$4</f>
        <v>6.090677265757357E-2</v>
      </c>
      <c r="M46" s="2">
        <f>[1]!EM_S_VAL_PE_TTM(M$2,$A46)*M$4</f>
        <v>0.32679863400760867</v>
      </c>
      <c r="N46" s="2">
        <f>[1]!EM_S_VAL_PE_TTM(N$2,$A46)*N$4</f>
        <v>5.7970727180443285E-2</v>
      </c>
      <c r="O46" s="2">
        <f>[1]!EM_S_VAL_PE_TTM(O$2,$A46)*O$4</f>
        <v>9.3948881058409386E-2</v>
      </c>
      <c r="P46" s="2">
        <f>[1]!EM_S_VAL_PE_TTM(P$2,$A46)*P$4</f>
        <v>8.9957112581572615E-2</v>
      </c>
      <c r="Q46" s="2">
        <f>[1]!EM_S_VAL_PE_TTM(Q$2,$A46)*Q$4</f>
        <v>5.9720737210415924E-2</v>
      </c>
      <c r="R46" s="2">
        <f>[1]!EM_S_VAL_PE_TTM(R$2,$A46)*R$4</f>
        <v>3.0998571981335422E-2</v>
      </c>
      <c r="S46" s="2">
        <f>[1]!EM_S_VAL_PE_TTM(S$2,$A46)*S$4</f>
        <v>4.963801460172073E-2</v>
      </c>
      <c r="T46" s="2">
        <f>[1]!EM_S_VAL_PE_TTM(T$2,$A46)*T$4</f>
        <v>4.344984431645247E-2</v>
      </c>
      <c r="U46" s="2">
        <f>[1]!EM_S_VAL_PE_TTM(U$2,$A46)*U$4</f>
        <v>0.21672566363477444</v>
      </c>
      <c r="V46" s="2">
        <f>[1]!EM_S_VAL_PE_TTM(V$2,$A46)*V$4</f>
        <v>0.29893339075211078</v>
      </c>
      <c r="W46" s="2">
        <f>[1]!EM_S_VAL_PE_TTM(W$2,$A46)*W$4</f>
        <v>0.4021461618387166</v>
      </c>
      <c r="X46" s="2">
        <f>[1]!EM_S_VAL_PE_TTM(X$2,$A46)*X$4</f>
        <v>3.0073580369208996E-2</v>
      </c>
      <c r="Y46" s="2">
        <f>[1]!EM_S_VAL_PE_TTM(Y$2,$A46)*Y$4</f>
        <v>0.48621226512980731</v>
      </c>
      <c r="Z46" s="2">
        <f>[1]!EM_S_VAL_PE_TTM(Z$2,$A46)*Z$4</f>
        <v>4.4420226200292824E-2</v>
      </c>
      <c r="AA46" s="2">
        <f>[1]!EM_S_VAL_PE_TTM(AA$2,$A46)*AA$4</f>
        <v>0.28366457204844664</v>
      </c>
      <c r="AB46" s="2">
        <f>[1]!EM_S_VAL_PE_TTM(AB$2,$A46)*AB$4</f>
        <v>8.3358240891721391E-2</v>
      </c>
      <c r="AC46" s="2">
        <f>[1]!EM_S_VAL_PE_TTM(AC$2,$A46)*AC$4</f>
        <v>0.26098124832148295</v>
      </c>
      <c r="AD46" s="2">
        <f>[1]!EM_S_VAL_PE_TTM(AD$2,$A46)*AD$4</f>
        <v>0.37848213487453553</v>
      </c>
      <c r="AE46" s="2">
        <f>[1]!EM_S_VAL_PE_TTM(AE$2,$A46)*AE$4</f>
        <v>6.5544649668011914</v>
      </c>
      <c r="AF46" s="2">
        <f>[1]!EM_S_VAL_PE_TTM(AF$2,$A46)*AF$4</f>
        <v>0.22053399739969634</v>
      </c>
      <c r="AG46" s="2">
        <f>[1]!EM_S_VAL_PE_TTM(AG$2,$A46)*AG$4</f>
        <v>0.17503381663266615</v>
      </c>
      <c r="AH46" s="2">
        <f>[1]!EM_S_VAL_PE_TTM(AH$2,$A46)*AH$4</f>
        <v>0.14788096587966282</v>
      </c>
      <c r="AI46" s="2">
        <f>[1]!EM_S_VAL_PE_TTM(AI$2,$A46)*AI$4</f>
        <v>8.6117665754815234E-2</v>
      </c>
      <c r="AJ46" s="2">
        <f>[1]!EM_S_VAL_PE_TTM(AJ$2,$A46)*AJ$4</f>
        <v>-0.33939558472276743</v>
      </c>
      <c r="AK46" s="2">
        <f>[1]!EM_S_VAL_PE_TTM(AK$2,$A46)*AK$4</f>
        <v>9.8793976529657698E-2</v>
      </c>
      <c r="AL46" s="2">
        <f>[1]!EM_S_VAL_PE_TTM(AL$2,$A46)*AL$4</f>
        <v>4.5603509680731777E-2</v>
      </c>
      <c r="AM46" s="2">
        <f>[1]!EM_S_VAL_PE_TTM(AM$2,$A46)*AM$4</f>
        <v>0.12142551330080621</v>
      </c>
      <c r="AN46" s="2">
        <f>[1]!EM_S_VAL_PE_TTM(AN$2,$A46)*AN$4</f>
        <v>-6.1912256315691465E-2</v>
      </c>
      <c r="AO46" s="2">
        <f>[1]!EM_S_VAL_PE_TTM(AO$2,$A46)*AO$4</f>
        <v>-7.7509043688851215E-3</v>
      </c>
      <c r="AP46" s="2">
        <f>[1]!EM_S_VAL_PE_TTM(AP$2,$A46)*AP$4</f>
        <v>-0.18113983195952679</v>
      </c>
      <c r="AQ46" s="2">
        <f>[1]!EM_S_VAL_PE_TTM(AQ$2,$A46)*AQ$4</f>
        <v>4.3141854661578057E-2</v>
      </c>
      <c r="AR46" s="2">
        <f>[1]!EM_S_VAL_PE_TTM(AR$2,$A46)*AR$4</f>
        <v>9.298829706307403E-2</v>
      </c>
      <c r="AS46" s="2">
        <f>[1]!EM_S_VAL_PE_TTM(AS$2,$A46)*AS$4</f>
        <v>0.45886619067921708</v>
      </c>
      <c r="AT46" s="2">
        <f>[1]!EM_S_VAL_PE_TTM(AT$2,$A46)*AT$4</f>
        <v>-6.0914372282995484E-3</v>
      </c>
      <c r="AU46" s="2">
        <f>[1]!EM_S_VAL_PE_TTM(AU$2,$A46)*AU$4</f>
        <v>0.27679899810480424</v>
      </c>
      <c r="AV46" s="2">
        <f>[1]!EM_S_VAL_PE_TTM(AV$2,$A46)*AV$4</f>
        <v>-1.4531361101567894E-2</v>
      </c>
      <c r="AW46" s="2">
        <f>[1]!EM_S_VAL_PE_TTM(AW$2,$A46)*AW$4</f>
        <v>1.446891429032832E-2</v>
      </c>
      <c r="AX46" s="2">
        <f>[1]!EM_S_VAL_PE_TTM(AX$2,$A46)*AX$4</f>
        <v>2.6487453938924422E-2</v>
      </c>
      <c r="AY46" s="2">
        <f>[1]!EM_S_VAL_PE_TTM(AY$2,$A46)*AY$4</f>
        <v>-1.9418774071940049E-3</v>
      </c>
      <c r="AZ46" s="2">
        <f>[1]!EM_S_VAL_PE_TTM(AZ$2,$A46)*AZ$4</f>
        <v>4.0644421299538602E-2</v>
      </c>
      <c r="BA46" s="2">
        <f>[1]!EM_S_VAL_PE_TTM(BA$2,$A46)*BA$4</f>
        <v>0.32315923266956825</v>
      </c>
      <c r="BB46" s="2">
        <f>[1]!EM_S_VAL_PE_TTM(BB$2,$A46)*BB$4</f>
        <v>-4.4336108748382393E-3</v>
      </c>
      <c r="BC46" s="2">
        <f>[1]!EM_S_VAL_PE_TTM(BC$2,$A46)*BC$4</f>
        <v>3.3522357263132205</v>
      </c>
      <c r="BD46" s="2">
        <f>[1]!EM_S_VAL_PE_TTM(BD$2,$A46)*BD$4</f>
        <v>6.1613599795675003E-2</v>
      </c>
      <c r="BE46" s="2">
        <f>[1]!EM_S_VAL_PE_TTM(BE$2,$A46)*BE$4</f>
        <v>0.80214627861788212</v>
      </c>
      <c r="BF46" s="2">
        <f>[1]!EM_S_VAL_PE_TTM(BF$2,$A46)*BF$4</f>
        <v>-5.5495455291321043E-2</v>
      </c>
      <c r="BG46" s="2">
        <f>[1]!EM_S_VAL_PE_TTM(BG$2,$A46)*BG$4</f>
        <v>7.788462399013428E-2</v>
      </c>
      <c r="BH46" s="2">
        <f>[1]!EM_S_VAL_PE_TTM(BH$2,$A46)*BH$4</f>
        <v>4.7586698481426881E-2</v>
      </c>
      <c r="BI46" s="2">
        <f>[1]!EM_S_VAL_PE_TTM(BI$2,$A46)*BI$4</f>
        <v>0.14888098772900682</v>
      </c>
      <c r="BJ46" s="2">
        <f>[1]!EM_S_VAL_PE_TTM(BJ$2,$A46)*BJ$4</f>
        <v>0.41112884411910783</v>
      </c>
      <c r="BK46" s="2">
        <f>[1]!EM_S_VAL_PE_TTM(BK$2,$A46)*BK$4</f>
        <v>0.16147005724035862</v>
      </c>
      <c r="BL46" s="2">
        <f>[1]!EM_S_VAL_PE_TTM(BL$2,$A46)*BL$4</f>
        <v>3.3516905659138083</v>
      </c>
      <c r="BM46" s="2">
        <f>[1]!EM_S_VAL_PE_TTM(BM$2,$A46)*BM$4</f>
        <v>0.10368423898077309</v>
      </c>
      <c r="BN46" s="2">
        <f>[1]!EM_S_VAL_PE_TTM(BN$2,$A46)*BN$4</f>
        <v>-0.96571283100611072</v>
      </c>
      <c r="BO46" s="2">
        <f>[1]!EM_S_VAL_PE_TTM(BO$2,$A46)*BO$4</f>
        <v>0.13279090643530625</v>
      </c>
      <c r="BP46" s="2">
        <f>[1]!EM_S_VAL_PE_TTM(BP$2,$A46)*BP$4</f>
        <v>3.9873729509953688</v>
      </c>
      <c r="BQ46" s="2">
        <f>[1]!EM_S_VAL_PE_TTM(BQ$2,$A46)*BQ$4</f>
        <v>-4.860068493924196E-2</v>
      </c>
      <c r="BR46" s="2">
        <f>[1]!EM_S_VAL_PE_TTM(BR$2,$A46)*BR$4</f>
        <v>0.22105135509926163</v>
      </c>
      <c r="BS46" s="2">
        <f>[1]!EM_S_VAL_PE_TTM(BS$2,$A46)*BS$4</f>
        <v>0.47517281808087974</v>
      </c>
      <c r="BT46" s="2">
        <f>[1]!EM_S_VAL_PE_TTM(BT$2,$A46)*BT$4</f>
        <v>-0.13397091170874695</v>
      </c>
    </row>
    <row r="47" spans="1:72">
      <c r="A47" s="5">
        <f>[2]Sheet1!A42</f>
        <v>44139</v>
      </c>
      <c r="B47" s="6">
        <f t="shared" si="4"/>
        <v>28.834318661596406</v>
      </c>
      <c r="C47" s="6">
        <f t="shared" si="5"/>
        <v>26.350007449333649</v>
      </c>
      <c r="D47" s="6">
        <f t="shared" si="6"/>
        <v>29.720943037204485</v>
      </c>
      <c r="E47" s="6">
        <f t="shared" si="7"/>
        <v>22.979071861462813</v>
      </c>
      <c r="F47" s="2">
        <f>[1]!EM_S_VAL_PE_TTM(F$2,$A47)*F$4</f>
        <v>0.26753176244380744</v>
      </c>
      <c r="G47" s="2">
        <f>[1]!EM_S_VAL_PE_TTM(G$2,$A47)*G$4</f>
        <v>3.7639382155798153</v>
      </c>
      <c r="H47" s="2">
        <f>[1]!EM_S_VAL_PE_TTM(H$2,$A47)*H$4</f>
        <v>0.10434760583998008</v>
      </c>
      <c r="I47" s="2">
        <f>[1]!EM_S_VAL_PE_TTM(I$2,$A47)*I$4</f>
        <v>0.20270587820482017</v>
      </c>
      <c r="J47" s="2">
        <f>[1]!EM_S_VAL_PE_TTM(J$2,$A47)*J$4</f>
        <v>4.3606225027842824E-2</v>
      </c>
      <c r="K47" s="2">
        <f>[1]!EM_S_VAL_PE_TTM(K$2,$A47)*K$4</f>
        <v>3.567319868221696E-2</v>
      </c>
      <c r="L47" s="2">
        <f>[1]!EM_S_VAL_PE_TTM(L$2,$A47)*L$4</f>
        <v>6.1533209782408435E-2</v>
      </c>
      <c r="M47" s="2">
        <f>[1]!EM_S_VAL_PE_TTM(M$2,$A47)*M$4</f>
        <v>0.32927125922002737</v>
      </c>
      <c r="N47" s="2">
        <f>[1]!EM_S_VAL_PE_TTM(N$2,$A47)*N$4</f>
        <v>5.8189154941585018E-2</v>
      </c>
      <c r="O47" s="2">
        <f>[1]!EM_S_VAL_PE_TTM(O$2,$A47)*O$4</f>
        <v>0.12118990136076141</v>
      </c>
      <c r="P47" s="2">
        <f>[1]!EM_S_VAL_PE_TTM(P$2,$A47)*P$4</f>
        <v>8.8266454226019017E-2</v>
      </c>
      <c r="Q47" s="2">
        <f>[1]!EM_S_VAL_PE_TTM(Q$2,$A47)*Q$4</f>
        <v>5.9244874786737858E-2</v>
      </c>
      <c r="R47" s="2">
        <f>[1]!EM_S_VAL_PE_TTM(R$2,$A47)*R$4</f>
        <v>3.1576424408630004E-2</v>
      </c>
      <c r="S47" s="2">
        <f>[1]!EM_S_VAL_PE_TTM(S$2,$A47)*S$4</f>
        <v>4.8473714026881859E-2</v>
      </c>
      <c r="T47" s="2">
        <f>[1]!EM_S_VAL_PE_TTM(T$2,$A47)*T$4</f>
        <v>4.3697030548893019E-2</v>
      </c>
      <c r="U47" s="2">
        <f>[1]!EM_S_VAL_PE_TTM(U$2,$A47)*U$4</f>
        <v>0.20367403887416036</v>
      </c>
      <c r="V47" s="2">
        <f>[1]!EM_S_VAL_PE_TTM(V$2,$A47)*V$4</f>
        <v>0.30083934191742479</v>
      </c>
      <c r="W47" s="2">
        <f>[1]!EM_S_VAL_PE_TTM(W$2,$A47)*W$4</f>
        <v>0.40176770694864194</v>
      </c>
      <c r="X47" s="2">
        <f>[1]!EM_S_VAL_PE_TTM(X$2,$A47)*X$4</f>
        <v>2.9926401341673899E-2</v>
      </c>
      <c r="Y47" s="2">
        <f>[1]!EM_S_VAL_PE_TTM(Y$2,$A47)*Y$4</f>
        <v>0.50865868427740302</v>
      </c>
      <c r="Z47" s="2">
        <f>[1]!EM_S_VAL_PE_TTM(Z$2,$A47)*Z$4</f>
        <v>4.4735934987785761E-2</v>
      </c>
      <c r="AA47" s="2">
        <f>[1]!EM_S_VAL_PE_TTM(AA$2,$A47)*AA$4</f>
        <v>0.29046448551461873</v>
      </c>
      <c r="AB47" s="2">
        <f>[1]!EM_S_VAL_PE_TTM(AB$2,$A47)*AB$4</f>
        <v>8.5283180177653212E-2</v>
      </c>
      <c r="AC47" s="2">
        <f>[1]!EM_S_VAL_PE_TTM(AC$2,$A47)*AC$4</f>
        <v>0.25773420322998564</v>
      </c>
      <c r="AD47" s="2">
        <f>[1]!EM_S_VAL_PE_TTM(AD$2,$A47)*AD$4</f>
        <v>0.38073361826004326</v>
      </c>
      <c r="AE47" s="2">
        <f>[1]!EM_S_VAL_PE_TTM(AE$2,$A47)*AE$4</f>
        <v>6.80139877721831</v>
      </c>
      <c r="AF47" s="2">
        <f>[1]!EM_S_VAL_PE_TTM(AF$2,$A47)*AF$4</f>
        <v>0.2218723695960306</v>
      </c>
      <c r="AG47" s="2">
        <f>[1]!EM_S_VAL_PE_TTM(AG$2,$A47)*AG$4</f>
        <v>0.17555475061891421</v>
      </c>
      <c r="AH47" s="2">
        <f>[1]!EM_S_VAL_PE_TTM(AH$2,$A47)*AH$4</f>
        <v>0.14967867315192745</v>
      </c>
      <c r="AI47" s="2">
        <f>[1]!EM_S_VAL_PE_TTM(AI$2,$A47)*AI$4</f>
        <v>8.5146413877807622E-2</v>
      </c>
      <c r="AJ47" s="2">
        <f>[1]!EM_S_VAL_PE_TTM(AJ$2,$A47)*AJ$4</f>
        <v>-0.34162356447736608</v>
      </c>
      <c r="AK47" s="2">
        <f>[1]!EM_S_VAL_PE_TTM(AK$2,$A47)*AK$4</f>
        <v>9.5482446591314191E-2</v>
      </c>
      <c r="AL47" s="2">
        <f>[1]!EM_S_VAL_PE_TTM(AL$2,$A47)*AL$4</f>
        <v>4.4863707684438363E-2</v>
      </c>
      <c r="AM47" s="2">
        <f>[1]!EM_S_VAL_PE_TTM(AM$2,$A47)*AM$4</f>
        <v>0.12202157121777579</v>
      </c>
      <c r="AN47" s="2">
        <f>[1]!EM_S_VAL_PE_TTM(AN$2,$A47)*AN$4</f>
        <v>-6.20254414250608E-2</v>
      </c>
      <c r="AO47" s="2">
        <f>[1]!EM_S_VAL_PE_TTM(AO$2,$A47)*AO$4</f>
        <v>-7.3863816414004172E-3</v>
      </c>
      <c r="AP47" s="2">
        <f>[1]!EM_S_VAL_PE_TTM(AP$2,$A47)*AP$4</f>
        <v>-0.1818717100718954</v>
      </c>
      <c r="AQ47" s="2">
        <f>[1]!EM_S_VAL_PE_TTM(AQ$2,$A47)*AQ$4</f>
        <v>4.3784287751143465E-2</v>
      </c>
      <c r="AR47" s="2">
        <f>[1]!EM_S_VAL_PE_TTM(AR$2,$A47)*AR$4</f>
        <v>9.2789178649386378E-2</v>
      </c>
      <c r="AS47" s="2">
        <f>[1]!EM_S_VAL_PE_TTM(AS$2,$A47)*AS$4</f>
        <v>0.47589254157935168</v>
      </c>
      <c r="AT47" s="2">
        <f>[1]!EM_S_VAL_PE_TTM(AT$2,$A47)*AT$4</f>
        <v>-5.9663366246528555E-3</v>
      </c>
      <c r="AU47" s="2">
        <f>[1]!EM_S_VAL_PE_TTM(AU$2,$A47)*AU$4</f>
        <v>0.27371856404979772</v>
      </c>
      <c r="AV47" s="2">
        <f>[1]!EM_S_VAL_PE_TTM(AV$2,$A47)*AV$4</f>
        <v>-1.422052985780221E-2</v>
      </c>
      <c r="AW47" s="2">
        <f>[1]!EM_S_VAL_PE_TTM(AW$2,$A47)*AW$4</f>
        <v>1.4503446291509427E-2</v>
      </c>
      <c r="AX47" s="2">
        <f>[1]!EM_S_VAL_PE_TTM(AX$2,$A47)*AX$4</f>
        <v>2.673971539538884E-2</v>
      </c>
      <c r="AY47" s="2">
        <f>[1]!EM_S_VAL_PE_TTM(AY$2,$A47)*AY$4</f>
        <v>-1.9519738222464735E-3</v>
      </c>
      <c r="AZ47" s="2">
        <f>[1]!EM_S_VAL_PE_TTM(AZ$2,$A47)*AZ$4</f>
        <v>4.0644421299538602E-2</v>
      </c>
      <c r="BA47" s="2">
        <f>[1]!EM_S_VAL_PE_TTM(BA$2,$A47)*BA$4</f>
        <v>0.327608010599518</v>
      </c>
      <c r="BB47" s="2">
        <f>[1]!EM_S_VAL_PE_TTM(BB$2,$A47)*BB$4</f>
        <v>-4.3069362772964522E-3</v>
      </c>
      <c r="BC47" s="2">
        <f>[1]!EM_S_VAL_PE_TTM(BC$2,$A47)*BC$4</f>
        <v>3.5858267244789901</v>
      </c>
      <c r="BD47" s="2">
        <f>[1]!EM_S_VAL_PE_TTM(BD$2,$A47)*BD$4</f>
        <v>6.234314726679549E-2</v>
      </c>
      <c r="BE47" s="2">
        <f>[1]!EM_S_VAL_PE_TTM(BE$2,$A47)*BE$4</f>
        <v>0.81367071316983208</v>
      </c>
      <c r="BF47" s="2">
        <f>[1]!EM_S_VAL_PE_TTM(BF$2,$A47)*BF$4</f>
        <v>-5.2728368886888047E-2</v>
      </c>
      <c r="BG47" s="2">
        <f>[1]!EM_S_VAL_PE_TTM(BG$2,$A47)*BG$4</f>
        <v>7.8507701001061067E-2</v>
      </c>
      <c r="BH47" s="2">
        <f>[1]!EM_S_VAL_PE_TTM(BH$2,$A47)*BH$4</f>
        <v>4.8056690554493846E-2</v>
      </c>
      <c r="BI47" s="2">
        <f>[1]!EM_S_VAL_PE_TTM(BI$2,$A47)*BI$4</f>
        <v>0.15478023436677057</v>
      </c>
      <c r="BJ47" s="2">
        <f>[1]!EM_S_VAL_PE_TTM(BJ$2,$A47)*BJ$4</f>
        <v>0.40977866728703061</v>
      </c>
      <c r="BK47" s="2">
        <f>[1]!EM_S_VAL_PE_TTM(BK$2,$A47)*BK$4</f>
        <v>0.15949125758032034</v>
      </c>
      <c r="BL47" s="2">
        <f>[1]!EM_S_VAL_PE_TTM(BL$2,$A47)*BL$4</f>
        <v>3.4717327893796464</v>
      </c>
      <c r="BM47" s="2">
        <f>[1]!EM_S_VAL_PE_TTM(BM$2,$A47)*BM$4</f>
        <v>0.10342567479780868</v>
      </c>
      <c r="BN47" s="2">
        <f>[1]!EM_S_VAL_PE_TTM(BN$2,$A47)*BN$4</f>
        <v>-0.96228831742412957</v>
      </c>
      <c r="BO47" s="2">
        <f>[1]!EM_S_VAL_PE_TTM(BO$2,$A47)*BO$4</f>
        <v>0.13835409558539635</v>
      </c>
      <c r="BP47" s="2">
        <f>[1]!EM_S_VAL_PE_TTM(BP$2,$A47)*BP$4</f>
        <v>4.1771066820860403</v>
      </c>
      <c r="BQ47" s="2">
        <f>[1]!EM_S_VAL_PE_TTM(BQ$2,$A47)*BQ$4</f>
        <v>-4.8294056026625766E-2</v>
      </c>
      <c r="BR47" s="2">
        <f>[1]!EM_S_VAL_PE_TTM(BR$2,$A47)*BR$4</f>
        <v>0.21713093540727652</v>
      </c>
      <c r="BS47" s="2">
        <f>[1]!EM_S_VAL_PE_TTM(BS$2,$A47)*BS$4</f>
        <v>0.47017850920393056</v>
      </c>
      <c r="BT47" s="2">
        <f>[1]!EM_S_VAL_PE_TTM(BT$2,$A47)*BT$4</f>
        <v>-0.12816292421559347</v>
      </c>
    </row>
    <row r="48" spans="1:72">
      <c r="A48" s="5">
        <f>[2]Sheet1!A43</f>
        <v>44140</v>
      </c>
      <c r="B48" s="6">
        <f t="shared" si="4"/>
        <v>29.103777649782277</v>
      </c>
      <c r="C48" s="6">
        <f t="shared" si="5"/>
        <v>26.350007449333649</v>
      </c>
      <c r="D48" s="6">
        <f t="shared" si="6"/>
        <v>29.720943037204485</v>
      </c>
      <c r="E48" s="6">
        <f t="shared" si="7"/>
        <v>22.979071861462813</v>
      </c>
      <c r="F48" s="2">
        <f>[1]!EM_S_VAL_PE_TTM(F$2,$A48)*F$4</f>
        <v>0.26526221278607481</v>
      </c>
      <c r="G48" s="2">
        <f>[1]!EM_S_VAL_PE_TTM(G$2,$A48)*G$4</f>
        <v>3.7959678821451019</v>
      </c>
      <c r="H48" s="2">
        <f>[1]!EM_S_VAL_PE_TTM(H$2,$A48)*H$4</f>
        <v>0.10615826482155431</v>
      </c>
      <c r="I48" s="2">
        <f>[1]!EM_S_VAL_PE_TTM(I$2,$A48)*I$4</f>
        <v>0.20328903663395076</v>
      </c>
      <c r="J48" s="2">
        <f>[1]!EM_S_VAL_PE_TTM(J$2,$A48)*J$4</f>
        <v>4.3546896816074321E-2</v>
      </c>
      <c r="K48" s="2">
        <f>[1]!EM_S_VAL_PE_TTM(K$2,$A48)*K$4</f>
        <v>3.6198233496641329E-2</v>
      </c>
      <c r="L48" s="2">
        <f>[1]!EM_S_VAL_PE_TTM(L$2,$A48)*L$4</f>
        <v>6.2786084018610605E-2</v>
      </c>
      <c r="M48" s="2">
        <f>[1]!EM_S_VAL_PE_TTM(M$2,$A48)*M$4</f>
        <v>0.34273332990708066</v>
      </c>
      <c r="N48" s="2">
        <f>[1]!EM_S_VAL_PE_TTM(N$2,$A48)*N$4</f>
        <v>5.9237608204417154E-2</v>
      </c>
      <c r="O48" s="2">
        <f>[1]!EM_S_VAL_PE_TTM(O$2,$A48)*O$4</f>
        <v>0.12313902936718757</v>
      </c>
      <c r="P48" s="2">
        <f>[1]!EM_S_VAL_PE_TTM(P$2,$A48)*P$4</f>
        <v>8.9111783429704439E-2</v>
      </c>
      <c r="Q48" s="2">
        <f>[1]!EM_S_VAL_PE_TTM(Q$2,$A48)*Q$4</f>
        <v>5.9601771617824553E-2</v>
      </c>
      <c r="R48" s="2">
        <f>[1]!EM_S_VAL_PE_TTM(R$2,$A48)*R$4</f>
        <v>3.1396648099495703E-2</v>
      </c>
      <c r="S48" s="2">
        <f>[1]!EM_S_VAL_PE_TTM(S$2,$A48)*S$4</f>
        <v>4.9482774531820074E-2</v>
      </c>
      <c r="T48" s="2">
        <f>[1]!EM_S_VAL_PE_TTM(T$2,$A48)*T$4</f>
        <v>4.5180147871061047E-2</v>
      </c>
      <c r="U48" s="2">
        <f>[1]!EM_S_VAL_PE_TTM(U$2,$A48)*U$4</f>
        <v>0.20994225342290293</v>
      </c>
      <c r="V48" s="2">
        <f>[1]!EM_S_VAL_PE_TTM(V$2,$A48)*V$4</f>
        <v>0.30194087186652968</v>
      </c>
      <c r="W48" s="2">
        <f>[1]!EM_S_VAL_PE_TTM(W$2,$A48)*W$4</f>
        <v>0.40116217912452262</v>
      </c>
      <c r="X48" s="2">
        <f>[1]!EM_S_VAL_PE_TTM(X$2,$A48)*X$4</f>
        <v>3.0220759396744103E-2</v>
      </c>
      <c r="Y48" s="2">
        <f>[1]!EM_S_VAL_PE_TTM(Y$2,$A48)*Y$4</f>
        <v>0.50485420643171341</v>
      </c>
      <c r="Z48" s="2">
        <f>[1]!EM_S_VAL_PE_TTM(Z$2,$A48)*Z$4</f>
        <v>4.4735934987785761E-2</v>
      </c>
      <c r="AA48" s="2">
        <f>[1]!EM_S_VAL_PE_TTM(AA$2,$A48)*AA$4</f>
        <v>0.29680076850115622</v>
      </c>
      <c r="AB48" s="2">
        <f>[1]!EM_S_VAL_PE_TTM(AB$2,$A48)*AB$4</f>
        <v>8.1600687620228943E-2</v>
      </c>
      <c r="AC48" s="2">
        <f>[1]!EM_S_VAL_PE_TTM(AC$2,$A48)*AC$4</f>
        <v>0.26118418863124548</v>
      </c>
      <c r="AD48" s="2">
        <f>[1]!EM_S_VAL_PE_TTM(AD$2,$A48)*AD$4</f>
        <v>0.38585768416620492</v>
      </c>
      <c r="AE48" s="2">
        <f>[1]!EM_S_VAL_PE_TTM(AE$2,$A48)*AE$4</f>
        <v>6.8371287501307201</v>
      </c>
      <c r="AF48" s="2">
        <f>[1]!EM_S_VAL_PE_TTM(AF$2,$A48)*AF$4</f>
        <v>0.22157495355240076</v>
      </c>
      <c r="AG48" s="2">
        <f>[1]!EM_S_VAL_PE_TTM(AG$2,$A48)*AG$4</f>
        <v>0.17607568460516224</v>
      </c>
      <c r="AH48" s="2">
        <f>[1]!EM_S_VAL_PE_TTM(AH$2,$A48)*AH$4</f>
        <v>0.14920970603226075</v>
      </c>
      <c r="AI48" s="2">
        <f>[1]!EM_S_VAL_PE_TTM(AI$2,$A48)*AI$4</f>
        <v>8.6117665754815234E-2</v>
      </c>
      <c r="AJ48" s="2">
        <f>[1]!EM_S_VAL_PE_TTM(AJ$2,$A48)*AJ$4</f>
        <v>-0.34385154423196473</v>
      </c>
      <c r="AK48" s="2">
        <f>[1]!EM_S_VAL_PE_TTM(AK$2,$A48)*AK$4</f>
        <v>9.4654564100771138E-2</v>
      </c>
      <c r="AL48" s="2">
        <f>[1]!EM_S_VAL_PE_TTM(AL$2,$A48)*AL$4</f>
        <v>4.6343311703002807E-2</v>
      </c>
      <c r="AM48" s="2">
        <f>[1]!EM_S_VAL_PE_TTM(AM$2,$A48)*AM$4</f>
        <v>0.12925941738472921</v>
      </c>
      <c r="AN48" s="2">
        <f>[1]!EM_S_VAL_PE_TTM(AN$2,$A48)*AN$4</f>
        <v>-6.3949588325366971E-2</v>
      </c>
      <c r="AO48" s="2">
        <f>[1]!EM_S_VAL_PE_TTM(AO$2,$A48)*AO$4</f>
        <v>-7.4631232691624409E-3</v>
      </c>
      <c r="AP48" s="2">
        <f>[1]!EM_S_VAL_PE_TTM(AP$2,$A48)*AP$4</f>
        <v>-0.19028830831767785</v>
      </c>
      <c r="AQ48" s="2">
        <f>[1]!EM_S_VAL_PE_TTM(AQ$2,$A48)*AQ$4</f>
        <v>4.417963122367137E-2</v>
      </c>
      <c r="AR48" s="2">
        <f>[1]!EM_S_VAL_PE_TTM(AR$2,$A48)*AR$4</f>
        <v>9.4979481143922698E-2</v>
      </c>
      <c r="AS48" s="2">
        <f>[1]!EM_S_VAL_PE_TTM(AS$2,$A48)*AS$4</f>
        <v>0.49485096043328347</v>
      </c>
      <c r="AT48" s="2">
        <f>[1]!EM_S_VAL_PE_TTM(AT$2,$A48)*AT$4</f>
        <v>-6.0336984886061552E-3</v>
      </c>
      <c r="AU48" s="2">
        <f>[1]!EM_S_VAL_PE_TTM(AU$2,$A48)*AU$4</f>
        <v>0.28163968010446411</v>
      </c>
      <c r="AV48" s="2">
        <f>[1]!EM_S_VAL_PE_TTM(AV$2,$A48)*AV$4</f>
        <v>-1.4686776751920871E-2</v>
      </c>
      <c r="AW48" s="2">
        <f>[1]!EM_S_VAL_PE_TTM(AW$2,$A48)*AW$4</f>
        <v>1.4676106368963658E-2</v>
      </c>
      <c r="AX48" s="2">
        <f>[1]!EM_S_VAL_PE_TTM(AX$2,$A48)*AX$4</f>
        <v>2.6834313445389363E-2</v>
      </c>
      <c r="AY48" s="2">
        <f>[1]!EM_S_VAL_PE_TTM(AY$2,$A48)*AY$4</f>
        <v>-2.0495725194031138E-3</v>
      </c>
      <c r="AZ48" s="2">
        <f>[1]!EM_S_VAL_PE_TTM(AZ$2,$A48)*AZ$4</f>
        <v>4.0644421299538602E-2</v>
      </c>
      <c r="BA48" s="2">
        <f>[1]!EM_S_VAL_PE_TTM(BA$2,$A48)*BA$4</f>
        <v>0.32920957066218898</v>
      </c>
      <c r="BB48" s="2">
        <f>[1]!EM_S_VAL_PE_TTM(BB$2,$A48)*BB$4</f>
        <v>-4.3491611398833547E-3</v>
      </c>
      <c r="BC48" s="2">
        <f>[1]!EM_S_VAL_PE_TTM(BC$2,$A48)*BC$4</f>
        <v>3.6582262733653206</v>
      </c>
      <c r="BD48" s="2">
        <f>[1]!EM_S_VAL_PE_TTM(BD$2,$A48)*BD$4</f>
        <v>6.234314726679549E-2</v>
      </c>
      <c r="BE48" s="2">
        <f>[1]!EM_S_VAL_PE_TTM(BE$2,$A48)*BE$4</f>
        <v>0.82382590790793431</v>
      </c>
      <c r="BF48" s="2">
        <f>[1]!EM_S_VAL_PE_TTM(BF$2,$A48)*BF$4</f>
        <v>-5.2728368886888047E-2</v>
      </c>
      <c r="BG48" s="2">
        <f>[1]!EM_S_VAL_PE_TTM(BG$2,$A48)*BG$4</f>
        <v>7.8092316336426409E-2</v>
      </c>
      <c r="BH48" s="2">
        <f>[1]!EM_S_VAL_PE_TTM(BH$2,$A48)*BH$4</f>
        <v>4.8409184642124271E-2</v>
      </c>
      <c r="BI48" s="2">
        <f>[1]!EM_S_VAL_PE_TTM(BI$2,$A48)*BI$4</f>
        <v>0.15897969812899282</v>
      </c>
      <c r="BJ48" s="2">
        <f>[1]!EM_S_VAL_PE_TTM(BJ$2,$A48)*BJ$4</f>
        <v>0.41315410936722363</v>
      </c>
      <c r="BK48" s="2">
        <f>[1]!EM_S_VAL_PE_TTM(BK$2,$A48)*BK$4</f>
        <v>0.16595533661542886</v>
      </c>
      <c r="BL48" s="2">
        <f>[1]!EM_S_VAL_PE_TTM(BL$2,$A48)*BL$4</f>
        <v>3.5063496174267801</v>
      </c>
      <c r="BM48" s="2">
        <f>[1]!EM_S_VAL_PE_TTM(BM$2,$A48)*BM$4</f>
        <v>0.10601131666139055</v>
      </c>
      <c r="BN48" s="2">
        <f>[1]!EM_S_VAL_PE_TTM(BN$2,$A48)*BN$4</f>
        <v>-0.97256185817007312</v>
      </c>
      <c r="BO48" s="2">
        <f>[1]!EM_S_VAL_PE_TTM(BO$2,$A48)*BO$4</f>
        <v>0.13932160677155994</v>
      </c>
      <c r="BP48" s="2">
        <f>[1]!EM_S_VAL_PE_TTM(BP$2,$A48)*BP$4</f>
        <v>4.1874827458933783</v>
      </c>
      <c r="BQ48" s="2">
        <f>[1]!EM_S_VAL_PE_TTM(BQ$2,$A48)*BQ$4</f>
        <v>-4.875399940640112E-2</v>
      </c>
      <c r="BR48" s="2">
        <f>[1]!EM_S_VAL_PE_TTM(BR$2,$A48)*BR$4</f>
        <v>0.22135292581860416</v>
      </c>
      <c r="BS48" s="2">
        <f>[1]!EM_S_VAL_PE_TTM(BS$2,$A48)*BS$4</f>
        <v>0.47231892726214397</v>
      </c>
      <c r="BT48" s="2">
        <f>[1]!EM_S_VAL_PE_TTM(BT$2,$A48)*BT$4</f>
        <v>-0.13009892001539364</v>
      </c>
    </row>
    <row r="49" spans="1:72">
      <c r="A49" s="5">
        <f>[2]Sheet1!A44</f>
        <v>44141</v>
      </c>
      <c r="B49" s="6">
        <f t="shared" si="4"/>
        <v>29.471960007908987</v>
      </c>
      <c r="C49" s="6">
        <f t="shared" si="5"/>
        <v>26.350007449333649</v>
      </c>
      <c r="D49" s="6">
        <f t="shared" si="6"/>
        <v>29.720943037204485</v>
      </c>
      <c r="E49" s="6">
        <f t="shared" si="7"/>
        <v>22.979071861462813</v>
      </c>
      <c r="F49" s="2">
        <f>[1]!EM_S_VAL_PE_TTM(F$2,$A49)*F$4</f>
        <v>0.24414852357731667</v>
      </c>
      <c r="G49" s="2">
        <f>[1]!EM_S_VAL_PE_TTM(G$2,$A49)*G$4</f>
        <v>3.6852212387682011</v>
      </c>
      <c r="H49" s="2">
        <f>[1]!EM_S_VAL_PE_TTM(H$2,$A49)*H$4</f>
        <v>0.10595708048720405</v>
      </c>
      <c r="I49" s="2">
        <f>[1]!EM_S_VAL_PE_TTM(I$2,$A49)*I$4</f>
        <v>0.20010665764763289</v>
      </c>
      <c r="J49" s="2">
        <f>[1]!EM_S_VAL_PE_TTM(J$2,$A49)*J$4</f>
        <v>4.2043915817548343E-2</v>
      </c>
      <c r="K49" s="2">
        <f>[1]!EM_S_VAL_PE_TTM(K$2,$A49)*K$4</f>
        <v>3.5585692872986963E-2</v>
      </c>
      <c r="L49" s="2">
        <f>[1]!EM_S_VAL_PE_TTM(L$2,$A49)*L$4</f>
        <v>6.3497944387741145E-2</v>
      </c>
      <c r="M49" s="2">
        <f>[1]!EM_S_VAL_PE_TTM(M$2,$A49)*M$4</f>
        <v>0.34287069797551362</v>
      </c>
      <c r="N49" s="2">
        <f>[1]!EM_S_VAL_PE_TTM(N$2,$A49)*N$4</f>
        <v>5.8232840507841103E-2</v>
      </c>
      <c r="O49" s="2">
        <f>[1]!EM_S_VAL_PE_TTM(O$2,$A49)*O$4</f>
        <v>0.12589073952964644</v>
      </c>
      <c r="P49" s="2">
        <f>[1]!EM_S_VAL_PE_TTM(P$2,$A49)*P$4</f>
        <v>8.7280236847627979E-2</v>
      </c>
      <c r="Q49" s="2">
        <f>[1]!EM_S_VAL_PE_TTM(Q$2,$A49)*Q$4</f>
        <v>5.5646165024410395E-2</v>
      </c>
      <c r="R49" s="2">
        <f>[1]!EM_S_VAL_PE_TTM(R$2,$A49)*R$4</f>
        <v>3.1435171587540618E-2</v>
      </c>
      <c r="S49" s="2">
        <f>[1]!EM_S_VAL_PE_TTM(S$2,$A49)*S$4</f>
        <v>4.7697513648473459E-2</v>
      </c>
      <c r="T49" s="2">
        <f>[1]!EM_S_VAL_PE_TTM(T$2,$A49)*T$4</f>
        <v>4.5152682734123213E-2</v>
      </c>
      <c r="U49" s="2">
        <f>[1]!EM_S_VAL_PE_TTM(U$2,$A49)*U$4</f>
        <v>0.19766342220808808</v>
      </c>
      <c r="V49" s="2">
        <f>[1]!EM_S_VAL_PE_TTM(V$2,$A49)*V$4</f>
        <v>0.30845037659925906</v>
      </c>
      <c r="W49" s="2">
        <f>[1]!EM_S_VAL_PE_TTM(W$2,$A49)*W$4</f>
        <v>0.39715055739859595</v>
      </c>
      <c r="X49" s="2">
        <f>[1]!EM_S_VAL_PE_TTM(X$2,$A49)*X$4</f>
        <v>3.0171699710691367E-2</v>
      </c>
      <c r="Y49" s="2">
        <f>[1]!EM_S_VAL_PE_TTM(Y$2,$A49)*Y$4</f>
        <v>0.51969166993525429</v>
      </c>
      <c r="Z49" s="2">
        <f>[1]!EM_S_VAL_PE_TTM(Z$2,$A49)*Z$4</f>
        <v>4.5872486625408854E-2</v>
      </c>
      <c r="AA49" s="2">
        <f>[1]!EM_S_VAL_PE_TTM(AA$2,$A49)*AA$4</f>
        <v>0.29069630075443603</v>
      </c>
      <c r="AB49" s="2">
        <f>[1]!EM_S_VAL_PE_TTM(AB$2,$A49)*AB$4</f>
        <v>7.2980307277206127E-2</v>
      </c>
      <c r="AC49" s="2">
        <f>[1]!EM_S_VAL_PE_TTM(AC$2,$A49)*AC$4</f>
        <v>0.25671950165862351</v>
      </c>
      <c r="AD49" s="2">
        <f>[1]!EM_S_VAL_PE_TTM(AD$2,$A49)*AD$4</f>
        <v>0.38896317858830742</v>
      </c>
      <c r="AE49" s="2">
        <f>[1]!EM_S_VAL_PE_TTM(AE$2,$A49)*AE$4</f>
        <v>7.1571105035420324</v>
      </c>
      <c r="AF49" s="2">
        <f>[1]!EM_S_VAL_PE_TTM(AF$2,$A49)*AF$4</f>
        <v>0.21711371289795317</v>
      </c>
      <c r="AG49" s="2">
        <f>[1]!EM_S_VAL_PE_TTM(AG$2,$A49)*AG$4</f>
        <v>0.17503381663266615</v>
      </c>
      <c r="AH49" s="2">
        <f>[1]!EM_S_VAL_PE_TTM(AH$2,$A49)*AH$4</f>
        <v>0.14952235079849624</v>
      </c>
      <c r="AI49" s="2">
        <f>[1]!EM_S_VAL_PE_TTM(AI$2,$A49)*AI$4</f>
        <v>8.627954107134872E-2</v>
      </c>
      <c r="AJ49" s="2">
        <f>[1]!EM_S_VAL_PE_TTM(AJ$2,$A49)*AJ$4</f>
        <v>-0.34682218395643344</v>
      </c>
      <c r="AK49" s="2">
        <f>[1]!EM_S_VAL_PE_TTM(AK$2,$A49)*AK$4</f>
        <v>8.9135347536865292E-2</v>
      </c>
      <c r="AL49" s="2">
        <f>[1]!EM_S_VAL_PE_TTM(AL$2,$A49)*AL$4</f>
        <v>4.5603509680731777E-2</v>
      </c>
      <c r="AM49" s="2">
        <f>[1]!EM_S_VAL_PE_TTM(AM$2,$A49)*AM$4</f>
        <v>0.12644943006995329</v>
      </c>
      <c r="AN49" s="2">
        <f>[1]!EM_S_VAL_PE_TTM(AN$2,$A49)*AN$4</f>
        <v>-6.4855276471329368E-2</v>
      </c>
      <c r="AO49" s="2">
        <f>[1]!EM_S_VAL_PE_TTM(AO$2,$A49)*AO$4</f>
        <v>-7.021858913915712E-3</v>
      </c>
      <c r="AP49" s="2">
        <f>[1]!EM_S_VAL_PE_TTM(AP$2,$A49)*AP$4</f>
        <v>-0.18150577103119656</v>
      </c>
      <c r="AQ49" s="2">
        <f>[1]!EM_S_VAL_PE_TTM(AQ$2,$A49)*AQ$4</f>
        <v>4.4031377406939104E-2</v>
      </c>
      <c r="AR49" s="2">
        <f>[1]!EM_S_VAL_PE_TTM(AR$2,$A49)*AR$4</f>
        <v>9.2191823408323451E-2</v>
      </c>
      <c r="AS49" s="2">
        <f>[1]!EM_S_VAL_PE_TTM(AS$2,$A49)*AS$4</f>
        <v>0.50934147163943932</v>
      </c>
      <c r="AT49" s="2">
        <f>[1]!EM_S_VAL_PE_TTM(AT$2,$A49)*AT$4</f>
        <v>-5.8412360151401136E-3</v>
      </c>
      <c r="AU49" s="2">
        <f>[1]!EM_S_VAL_PE_TTM(AU$2,$A49)*AU$4</f>
        <v>0.27855924604945764</v>
      </c>
      <c r="AV49" s="2">
        <f>[1]!EM_S_VAL_PE_TTM(AV$2,$A49)*AV$4</f>
        <v>-1.4919900184745134E-2</v>
      </c>
      <c r="AW49" s="2">
        <f>[1]!EM_S_VAL_PE_TTM(AW$2,$A49)*AW$4</f>
        <v>1.5228618616817203E-2</v>
      </c>
      <c r="AX49" s="2">
        <f>[1]!EM_S_VAL_PE_TTM(AX$2,$A49)*AX$4</f>
        <v>2.6361323195386751E-2</v>
      </c>
      <c r="AY49" s="2">
        <f>[1]!EM_S_VAL_PE_TTM(AY$2,$A49)*AY$4</f>
        <v>-2.1505366809174658E-3</v>
      </c>
      <c r="AZ49" s="2">
        <f>[1]!EM_S_VAL_PE_TTM(AZ$2,$A49)*AZ$4</f>
        <v>4.0644421299538602E-2</v>
      </c>
      <c r="BA49" s="2">
        <f>[1]!EM_S_VAL_PE_TTM(BA$2,$A49)*BA$4</f>
        <v>0.33988663781240402</v>
      </c>
      <c r="BB49" s="2">
        <f>[1]!EM_S_VAL_PE_TTM(BB$2,$A49)*BB$4</f>
        <v>-4.3491611398833547E-3</v>
      </c>
      <c r="BC49" s="2">
        <f>[1]!EM_S_VAL_PE_TTM(BC$2,$A49)*BC$4</f>
        <v>3.5516759935585629</v>
      </c>
      <c r="BD49" s="2">
        <f>[1]!EM_S_VAL_PE_TTM(BD$2,$A49)*BD$4</f>
        <v>6.2542114776374461E-2</v>
      </c>
      <c r="BE49" s="2">
        <f>[1]!EM_S_VAL_PE_TTM(BE$2,$A49)*BE$4</f>
        <v>0.8301015899618982</v>
      </c>
      <c r="BF49" s="2">
        <f>[1]!EM_S_VAL_PE_TTM(BF$2,$A49)*BF$4</f>
        <v>-5.1498552703044764E-2</v>
      </c>
      <c r="BG49" s="2">
        <f>[1]!EM_S_VAL_PE_TTM(BG$2,$A49)*BG$4</f>
        <v>7.4976931365641195E-2</v>
      </c>
      <c r="BH49" s="2">
        <f>[1]!EM_S_VAL_PE_TTM(BH$2,$A49)*BH$4</f>
        <v>4.8644180678657757E-2</v>
      </c>
      <c r="BI49" s="2">
        <f>[1]!EM_S_VAL_PE_TTM(BI$2,$A49)*BI$4</f>
        <v>0.15817980022402139</v>
      </c>
      <c r="BJ49" s="2">
        <f>[1]!EM_S_VAL_PE_TTM(BJ$2,$A49)*BJ$4</f>
        <v>0.40910357887099197</v>
      </c>
      <c r="BK49" s="2">
        <f>[1]!EM_S_VAL_PE_TTM(BK$2,$A49)*BK$4</f>
        <v>0.16239349713996987</v>
      </c>
      <c r="BL49" s="2">
        <f>[1]!EM_S_VAL_PE_TTM(BL$2,$A49)*BL$4</f>
        <v>3.7062338794343774</v>
      </c>
      <c r="BM49" s="2">
        <f>[1]!EM_S_VAL_PE_TTM(BM$2,$A49)*BM$4</f>
        <v>0.10756270177614589</v>
      </c>
      <c r="BN49" s="2">
        <f>[1]!EM_S_VAL_PE_TTM(BN$2,$A49)*BN$4</f>
        <v>-0.98283539891601679</v>
      </c>
      <c r="BO49" s="2">
        <f>[1]!EM_S_VAL_PE_TTM(BO$2,$A49)*BO$4</f>
        <v>0.13811221777575158</v>
      </c>
      <c r="BP49" s="2">
        <f>[1]!EM_S_VAL_PE_TTM(BP$2,$A49)*BP$4</f>
        <v>4.2838319058245435</v>
      </c>
      <c r="BQ49" s="2">
        <f>[1]!EM_S_VAL_PE_TTM(BQ$2,$A49)*BQ$4</f>
        <v>-4.9060628340719455E-2</v>
      </c>
      <c r="BR49" s="2">
        <f>[1]!EM_S_VAL_PE_TTM(BR$2,$A49)*BR$4</f>
        <v>0.22135292581860416</v>
      </c>
      <c r="BS49" s="2">
        <f>[1]!EM_S_VAL_PE_TTM(BS$2,$A49)*BS$4</f>
        <v>0.48658838124414611</v>
      </c>
      <c r="BT49" s="2">
        <f>[1]!EM_S_VAL_PE_TTM(BT$2,$A49)*BT$4</f>
        <v>-0.13009892001539364</v>
      </c>
    </row>
    <row r="50" spans="1:72">
      <c r="A50" s="5">
        <f>[2]Sheet1!A45</f>
        <v>44144</v>
      </c>
      <c r="B50" s="6">
        <f t="shared" si="4"/>
        <v>29.779285810047661</v>
      </c>
      <c r="C50" s="6">
        <f t="shared" si="5"/>
        <v>26.350007449333649</v>
      </c>
      <c r="D50" s="6">
        <f t="shared" si="6"/>
        <v>29.720943037204485</v>
      </c>
      <c r="E50" s="6">
        <f t="shared" si="7"/>
        <v>22.979071861462813</v>
      </c>
      <c r="F50" s="2">
        <f>[1]!EM_S_VAL_PE_TTM(F$2,$A50)*F$4</f>
        <v>0.24291058741082508</v>
      </c>
      <c r="G50" s="2">
        <f>[1]!EM_S_VAL_PE_TTM(G$2,$A50)*G$4</f>
        <v>3.7735290201976359</v>
      </c>
      <c r="H50" s="2">
        <f>[1]!EM_S_VAL_PE_TTM(H$2,$A50)*H$4</f>
        <v>0.10817010810990063</v>
      </c>
      <c r="I50" s="2">
        <f>[1]!EM_S_VAL_PE_TTM(I$2,$A50)*I$4</f>
        <v>0.20483857198260652</v>
      </c>
      <c r="J50" s="2">
        <f>[1]!EM_S_VAL_PE_TTM(J$2,$A50)*J$4</f>
        <v>4.2182348293361052E-2</v>
      </c>
      <c r="K50" s="2">
        <f>[1]!EM_S_VAL_PE_TTM(K$2,$A50)*K$4</f>
        <v>3.6723268311065697E-2</v>
      </c>
      <c r="L50" s="2">
        <f>[1]!EM_S_VAL_PE_TTM(L$2,$A50)*L$4</f>
        <v>6.5064037186360751E-2</v>
      </c>
      <c r="M50" s="2">
        <f>[1]!EM_S_VAL_PE_TTM(M$2,$A50)*M$4</f>
        <v>0.34836542069345677</v>
      </c>
      <c r="N50" s="2">
        <f>[1]!EM_S_VAL_PE_TTM(N$2,$A50)*N$4</f>
        <v>5.9368664856426279E-2</v>
      </c>
      <c r="O50" s="2">
        <f>[1]!EM_S_VAL_PE_TTM(O$2,$A50)*O$4</f>
        <v>0.13202476008416791</v>
      </c>
      <c r="P50" s="2">
        <f>[1]!EM_S_VAL_PE_TTM(P$2,$A50)*P$4</f>
        <v>8.7280236847627979E-2</v>
      </c>
      <c r="Q50" s="2">
        <f>[1]!EM_S_VAL_PE_TTM(Q$2,$A50)*Q$4</f>
        <v>6.2754360327965497E-2</v>
      </c>
      <c r="R50" s="2">
        <f>[1]!EM_S_VAL_PE_TTM(R$2,$A50)*R$4</f>
        <v>3.1911237363260465E-2</v>
      </c>
      <c r="S50" s="2">
        <f>[1]!EM_S_VAL_PE_TTM(S$2,$A50)*S$4</f>
        <v>4.7891563739462413E-2</v>
      </c>
      <c r="T50" s="2">
        <f>[1]!EM_S_VAL_PE_TTM(T$2,$A50)*T$4</f>
        <v>4.6690730306008489E-2</v>
      </c>
      <c r="U50" s="2">
        <f>[1]!EM_S_VAL_PE_TTM(U$2,$A50)*U$4</f>
        <v>0.20994225342290293</v>
      </c>
      <c r="V50" s="2">
        <f>[1]!EM_S_VAL_PE_TTM(V$2,$A50)*V$4</f>
        <v>0.30684803689950263</v>
      </c>
      <c r="W50" s="2">
        <f>[1]!EM_S_VAL_PE_TTM(W$2,$A50)*W$4</f>
        <v>0.38814333112368438</v>
      </c>
      <c r="X50" s="2">
        <f>[1]!EM_S_VAL_PE_TTM(X$2,$A50)*X$4</f>
        <v>3.0515117436502752E-2</v>
      </c>
      <c r="Y50" s="2">
        <f>[1]!EM_S_VAL_PE_TTM(Y$2,$A50)*Y$4</f>
        <v>0.51474584878318208</v>
      </c>
      <c r="Z50" s="2">
        <f>[1]!EM_S_VAL_PE_TTM(Z$2,$A50)*Z$4</f>
        <v>4.7293176162505765E-2</v>
      </c>
      <c r="AA50" s="2">
        <f>[1]!EM_S_VAL_PE_TTM(AA$2,$A50)*AA$4</f>
        <v>0.28165550670387823</v>
      </c>
      <c r="AB50" s="2">
        <f>[1]!EM_S_VAL_PE_TTM(AB$2,$A50)*AB$4</f>
        <v>7.4570474534259176E-2</v>
      </c>
      <c r="AC50" s="2">
        <f>[1]!EM_S_VAL_PE_TTM(AC$2,$A50)*AC$4</f>
        <v>0.26564887562641698</v>
      </c>
      <c r="AD50" s="2">
        <f>[1]!EM_S_VAL_PE_TTM(AD$2,$A50)*AD$4</f>
        <v>0.3891960906986941</v>
      </c>
      <c r="AE50" s="2">
        <f>[1]!EM_S_VAL_PE_TTM(AE$2,$A50)*AE$4</f>
        <v>7.2031624693173706</v>
      </c>
      <c r="AF50" s="2">
        <f>[1]!EM_S_VAL_PE_TTM(AF$2,$A50)*AF$4</f>
        <v>0.22826681457438641</v>
      </c>
      <c r="AG50" s="2">
        <f>[1]!EM_S_VAL_PE_TTM(AG$2,$A50)*AG$4</f>
        <v>0.17711755255922426</v>
      </c>
      <c r="AH50" s="2">
        <f>[1]!EM_S_VAL_PE_TTM(AH$2,$A50)*AH$4</f>
        <v>0.14616141975442723</v>
      </c>
      <c r="AI50" s="2">
        <f>[1]!EM_S_VAL_PE_TTM(AI$2,$A50)*AI$4</f>
        <v>8.7088917631822874E-2</v>
      </c>
      <c r="AJ50" s="2">
        <f>[1]!EM_S_VAL_PE_TTM(AJ$2,$A50)*AJ$4</f>
        <v>-0.34905016371103209</v>
      </c>
      <c r="AK50" s="2">
        <f>[1]!EM_S_VAL_PE_TTM(AK$2,$A50)*AK$4</f>
        <v>8.7893523801050727E-2</v>
      </c>
      <c r="AL50" s="2">
        <f>[1]!EM_S_VAL_PE_TTM(AL$2,$A50)*AL$4</f>
        <v>4.6924584700090491E-2</v>
      </c>
      <c r="AM50" s="2">
        <f>[1]!EM_S_VAL_PE_TTM(AM$2,$A50)*AM$4</f>
        <v>0.12730094136374845</v>
      </c>
      <c r="AN50" s="2">
        <f>[1]!EM_S_VAL_PE_TTM(AN$2,$A50)*AN$4</f>
        <v>-6.5308018372121399E-2</v>
      </c>
      <c r="AO50" s="2">
        <f>[1]!EM_S_VAL_PE_TTM(AO$2,$A50)*AO$4</f>
        <v>-7.1945275632255418E-3</v>
      </c>
      <c r="AP50" s="2">
        <f>[1]!EM_S_VAL_PE_TTM(AP$2,$A50)*AP$4</f>
        <v>-0.18113983195952679</v>
      </c>
      <c r="AQ50" s="2">
        <f>[1]!EM_S_VAL_PE_TTM(AQ$2,$A50)*AQ$4</f>
        <v>4.4476138818377767E-2</v>
      </c>
      <c r="AR50" s="2">
        <f>[1]!EM_S_VAL_PE_TTM(AR$2,$A50)*AR$4</f>
        <v>9.3585652276123074E-2</v>
      </c>
      <c r="AS50" s="2">
        <f>[1]!EM_S_VAL_PE_TTM(AS$2,$A50)*AS$4</f>
        <v>0.51260183684197003</v>
      </c>
      <c r="AT50" s="2">
        <f>[1]!EM_S_VAL_PE_TTM(AT$2,$A50)*AT$4</f>
        <v>-6.0721909856457836E-3</v>
      </c>
      <c r="AU50" s="2">
        <f>[1]!EM_S_VAL_PE_TTM(AU$2,$A50)*AU$4</f>
        <v>0.29088098211762053</v>
      </c>
      <c r="AV50" s="2">
        <f>[1]!EM_S_VAL_PE_TTM(AV$2,$A50)*AV$4</f>
        <v>-1.5386147050393661E-2</v>
      </c>
      <c r="AW50" s="2">
        <f>[1]!EM_S_VAL_PE_TTM(AW$2,$A50)*AW$4</f>
        <v>1.5159554585835511E-2</v>
      </c>
      <c r="AX50" s="2">
        <f>[1]!EM_S_VAL_PE_TTM(AX$2,$A50)*AX$4</f>
        <v>2.667665003892547E-2</v>
      </c>
      <c r="AY50" s="2">
        <f>[1]!EM_S_VAL_PE_TTM(AY$2,$A50)*AY$4</f>
        <v>-2.157267620622556E-3</v>
      </c>
      <c r="AZ50" s="2">
        <f>[1]!EM_S_VAL_PE_TTM(AZ$2,$A50)*AZ$4</f>
        <v>4.0644421299538602E-2</v>
      </c>
      <c r="BA50" s="2">
        <f>[1]!EM_S_VAL_PE_TTM(BA$2,$A50)*BA$4</f>
        <v>0.33864098000779613</v>
      </c>
      <c r="BB50" s="2">
        <f>[1]!EM_S_VAL_PE_TTM(BB$2,$A50)*BB$4</f>
        <v>-4.3913860122513377E-3</v>
      </c>
      <c r="BC50" s="2">
        <f>[1]!EM_S_VAL_PE_TTM(BC$2,$A50)*BC$4</f>
        <v>3.6609583319497832</v>
      </c>
      <c r="BD50" s="2">
        <f>[1]!EM_S_VAL_PE_TTM(BD$2,$A50)*BD$4</f>
        <v>6.2741082247551982E-2</v>
      </c>
      <c r="BE50" s="2">
        <f>[1]!EM_S_VAL_PE_TTM(BE$2,$A50)*BE$4</f>
        <v>0.84231064429900893</v>
      </c>
      <c r="BF50" s="2">
        <f>[1]!EM_S_VAL_PE_TTM(BF$2,$A50)*BF$4</f>
        <v>-5.1882870267406588E-2</v>
      </c>
      <c r="BG50" s="2">
        <f>[1]!EM_S_VAL_PE_TTM(BG$2,$A50)*BG$4</f>
        <v>7.570385452176448E-2</v>
      </c>
      <c r="BH50" s="2">
        <f>[1]!EM_S_VAL_PE_TTM(BH$2,$A50)*BH$4</f>
        <v>4.9701662843058422E-2</v>
      </c>
      <c r="BI50" s="2">
        <f>[1]!EM_S_VAL_PE_TTM(BI$2,$A50)*BI$4</f>
        <v>0.157879838602554</v>
      </c>
      <c r="BJ50" s="2">
        <f>[1]!EM_S_VAL_PE_TTM(BJ$2,$A50)*BJ$4</f>
        <v>0.41180393253514641</v>
      </c>
      <c r="BK50" s="2">
        <f>[1]!EM_S_VAL_PE_TTM(BK$2,$A50)*BK$4</f>
        <v>0.16226157719176401</v>
      </c>
      <c r="BL50" s="2">
        <f>[1]!EM_S_VAL_PE_TTM(BL$2,$A50)*BL$4</f>
        <v>3.7715591831464375</v>
      </c>
      <c r="BM50" s="2">
        <f>[1]!EM_S_VAL_PE_TTM(BM$2,$A50)*BM$4</f>
        <v>0.11273398552027855</v>
      </c>
      <c r="BN50" s="2">
        <f>[1]!EM_S_VAL_PE_TTM(BN$2,$A50)*BN$4</f>
        <v>-0.99653345324394171</v>
      </c>
      <c r="BO50" s="2">
        <f>[1]!EM_S_VAL_PE_TTM(BO$2,$A50)*BO$4</f>
        <v>0.13859597339504115</v>
      </c>
      <c r="BP50" s="2">
        <f>[1]!EM_S_VAL_PE_TTM(BP$2,$A50)*BP$4</f>
        <v>4.2111994622797129</v>
      </c>
      <c r="BQ50" s="2">
        <f>[1]!EM_S_VAL_PE_TTM(BQ$2,$A50)*BQ$4</f>
        <v>-4.9673886187653969E-2</v>
      </c>
      <c r="BR50" s="2">
        <f>[1]!EM_S_VAL_PE_TTM(BR$2,$A50)*BR$4</f>
        <v>0.22376549180036587</v>
      </c>
      <c r="BS50" s="2">
        <f>[1]!EM_S_VAL_PE_TTM(BS$2,$A50)*BS$4</f>
        <v>0.49443658093983106</v>
      </c>
      <c r="BT50" s="2">
        <f>[1]!EM_S_VAL_PE_TTM(BT$2,$A50)*BT$4</f>
        <v>-0.13242211504078094</v>
      </c>
    </row>
    <row r="51" spans="1:72">
      <c r="A51" s="5">
        <f>[2]Sheet1!A46</f>
        <v>44145</v>
      </c>
      <c r="B51" s="6">
        <f t="shared" si="4"/>
        <v>29.265239812896812</v>
      </c>
      <c r="C51" s="6">
        <f t="shared" si="5"/>
        <v>26.350007449333649</v>
      </c>
      <c r="D51" s="6">
        <f t="shared" si="6"/>
        <v>29.720943037204485</v>
      </c>
      <c r="E51" s="6">
        <f t="shared" si="7"/>
        <v>22.979071861462813</v>
      </c>
      <c r="F51" s="2">
        <f>[1]!EM_S_VAL_PE_TTM(F$2,$A51)*F$4</f>
        <v>0.22833045020785442</v>
      </c>
      <c r="G51" s="2">
        <f>[1]!EM_S_VAL_PE_TTM(G$2,$A51)*G$4</f>
        <v>3.6001707119939392</v>
      </c>
      <c r="H51" s="2">
        <f>[1]!EM_S_VAL_PE_TTM(H$2,$A51)*H$4</f>
        <v>0.10642651058230256</v>
      </c>
      <c r="I51" s="2">
        <f>[1]!EM_S_VAL_PE_TTM(I$2,$A51)*I$4</f>
        <v>0.20628813724909265</v>
      </c>
      <c r="J51" s="2">
        <f>[1]!EM_S_VAL_PE_TTM(J$2,$A51)*J$4</f>
        <v>4.1371529582329557E-2</v>
      </c>
      <c r="K51" s="2">
        <f>[1]!EM_S_VAL_PE_TTM(K$2,$A51)*K$4</f>
        <v>3.6256570702794665E-2</v>
      </c>
      <c r="L51" s="2">
        <f>[1]!EM_S_VAL_PE_TTM(L$2,$A51)*L$4</f>
        <v>6.429522798769978E-2</v>
      </c>
      <c r="M51" s="2">
        <f>[1]!EM_S_VAL_PE_TTM(M$2,$A51)*M$4</f>
        <v>0.35715697705379035</v>
      </c>
      <c r="N51" s="2">
        <f>[1]!EM_S_VAL_PE_TTM(N$2,$A51)*N$4</f>
        <v>5.8145469398708495E-2</v>
      </c>
      <c r="O51" s="2">
        <f>[1]!EM_S_VAL_PE_TTM(O$2,$A51)*O$4</f>
        <v>0.12852779508329137</v>
      </c>
      <c r="P51" s="2">
        <f>[1]!EM_S_VAL_PE_TTM(P$2,$A51)*P$4</f>
        <v>8.685757227169387E-2</v>
      </c>
      <c r="Q51" s="2">
        <f>[1]!EM_S_VAL_PE_TTM(Q$2,$A51)*Q$4</f>
        <v>5.9542288794872576E-2</v>
      </c>
      <c r="R51" s="2">
        <f>[1]!EM_S_VAL_PE_TTM(R$2,$A51)*R$4</f>
        <v>3.1667248029995883E-2</v>
      </c>
      <c r="S51" s="2">
        <f>[1]!EM_S_VAL_PE_TTM(S$2,$A51)*S$4</f>
        <v>4.7192983388778073E-2</v>
      </c>
      <c r="T51" s="2">
        <f>[1]!EM_S_VAL_PE_TTM(T$2,$A51)*T$4</f>
        <v>4.6924183969980125E-2</v>
      </c>
      <c r="U51" s="2">
        <f>[1]!EM_S_VAL_PE_TTM(U$2,$A51)*U$4</f>
        <v>0.21835711670429828</v>
      </c>
      <c r="V51" s="2">
        <f>[1]!EM_S_VAL_PE_TTM(V$2,$A51)*V$4</f>
        <v>0.30364335771156742</v>
      </c>
      <c r="W51" s="2">
        <f>[1]!EM_S_VAL_PE_TTM(W$2,$A51)*W$4</f>
        <v>0.38920300481589332</v>
      </c>
      <c r="X51" s="2">
        <f>[1]!EM_S_VAL_PE_TTM(X$2,$A51)*X$4</f>
        <v>3.0367938408967652E-2</v>
      </c>
      <c r="Y51" s="2">
        <f>[1]!EM_S_VAL_PE_TTM(Y$2,$A51)*Y$4</f>
        <v>0.47974465283945927</v>
      </c>
      <c r="Z51" s="2">
        <f>[1]!EM_S_VAL_PE_TTM(Z$2,$A51)*Z$4</f>
        <v>4.7356317912058785E-2</v>
      </c>
      <c r="AA51" s="2">
        <f>[1]!EM_S_VAL_PE_TTM(AA$2,$A51)*AA$4</f>
        <v>0.27972371307232491</v>
      </c>
      <c r="AB51" s="2">
        <f>[1]!EM_S_VAL_PE_TTM(AB$2,$A51)*AB$4</f>
        <v>6.954889375476081E-2</v>
      </c>
      <c r="AC51" s="2">
        <f>[1]!EM_S_VAL_PE_TTM(AC$2,$A51)*AC$4</f>
        <v>0.25732832261046057</v>
      </c>
      <c r="AD51" s="2">
        <f>[1]!EM_S_VAL_PE_TTM(AD$2,$A51)*AD$4</f>
        <v>0.35029977275628815</v>
      </c>
      <c r="AE51" s="2">
        <f>[1]!EM_S_VAL_PE_TTM(AE$2,$A51)*AE$4</f>
        <v>7.1189985320600631</v>
      </c>
      <c r="AF51" s="2">
        <f>[1]!EM_S_VAL_PE_TTM(AF$2,$A51)*AF$4</f>
        <v>0.22484653007264324</v>
      </c>
      <c r="AG51" s="2">
        <f>[1]!EM_S_VAL_PE_TTM(AG$2,$A51)*AG$4</f>
        <v>0.17503381663266615</v>
      </c>
      <c r="AH51" s="2">
        <f>[1]!EM_S_VAL_PE_TTM(AH$2,$A51)*AH$4</f>
        <v>0.13951771881331831</v>
      </c>
      <c r="AI51" s="2">
        <f>[1]!EM_S_VAL_PE_TTM(AI$2,$A51)*AI$4</f>
        <v>8.7412668242696598E-2</v>
      </c>
      <c r="AJ51" s="2">
        <f>[1]!EM_S_VAL_PE_TTM(AJ$2,$A51)*AJ$4</f>
        <v>-0.34013824465388459</v>
      </c>
      <c r="AK51" s="2">
        <f>[1]!EM_S_VAL_PE_TTM(AK$2,$A51)*AK$4</f>
        <v>8.4581993862707219E-2</v>
      </c>
      <c r="AL51" s="2">
        <f>[1]!EM_S_VAL_PE_TTM(AL$2,$A51)*AL$4</f>
        <v>4.740017172368529E-2</v>
      </c>
      <c r="AM51" s="2">
        <f>[1]!EM_S_VAL_PE_TTM(AM$2,$A51)*AM$4</f>
        <v>0.12585337215298373</v>
      </c>
      <c r="AN51" s="2">
        <f>[1]!EM_S_VAL_PE_TTM(AN$2,$A51)*AN$4</f>
        <v>-6.4855276471329368E-2</v>
      </c>
      <c r="AO51" s="2">
        <f>[1]!EM_S_VAL_PE_TTM(AO$2,$A51)*AO$4</f>
        <v>-6.8491902470662518E-3</v>
      </c>
      <c r="AP51" s="2">
        <f>[1]!EM_S_VAL_PE_TTM(AP$2,$A51)*AP$4</f>
        <v>-0.16869790411120256</v>
      </c>
      <c r="AQ51" s="2">
        <f>[1]!EM_S_VAL_PE_TTM(AQ$2,$A51)*AQ$4</f>
        <v>4.3043018783756548E-2</v>
      </c>
      <c r="AR51" s="2">
        <f>[1]!EM_S_VAL_PE_TTM(AR$2,$A51)*AR$4</f>
        <v>9.1594468195274406E-2</v>
      </c>
      <c r="AS51" s="2">
        <f>[1]!EM_S_VAL_PE_TTM(AS$2,$A51)*AS$4</f>
        <v>0.52407349162447714</v>
      </c>
      <c r="AT51" s="2">
        <f>[1]!EM_S_VAL_PE_TTM(AT$2,$A51)*AT$4</f>
        <v>-6.004829115826435E-3</v>
      </c>
      <c r="AU51" s="2">
        <f>[1]!EM_S_VAL_PE_TTM(AU$2,$A51)*AU$4</f>
        <v>0.2829598660629542</v>
      </c>
      <c r="AV51" s="2">
        <f>[1]!EM_S_VAL_PE_TTM(AV$2,$A51)*AV$4</f>
        <v>-1.5075315806627975E-2</v>
      </c>
      <c r="AW51" s="2">
        <f>[1]!EM_S_VAL_PE_TTM(AW$2,$A51)*AW$4</f>
        <v>1.505595853936297E-2</v>
      </c>
      <c r="AX51" s="2">
        <f>[1]!EM_S_VAL_PE_TTM(AX$2,$A51)*AX$4</f>
        <v>2.6361323195386751E-2</v>
      </c>
      <c r="AY51" s="2">
        <f>[1]!EM_S_VAL_PE_TTM(AY$2,$A51)*AY$4</f>
        <v>-2.2649627328316644E-3</v>
      </c>
      <c r="AZ51" s="2">
        <f>[1]!EM_S_VAL_PE_TTM(AZ$2,$A51)*AZ$4</f>
        <v>4.0644421299538602E-2</v>
      </c>
      <c r="BA51" s="2">
        <f>[1]!EM_S_VAL_PE_TTM(BA$2,$A51)*BA$4</f>
        <v>0.32467181716772348</v>
      </c>
      <c r="BB51" s="2">
        <f>[1]!EM_S_VAL_PE_TTM(BB$2,$A51)*BB$4</f>
        <v>-4.2224865521226472E-3</v>
      </c>
      <c r="BC51" s="2">
        <f>[1]!EM_S_VAL_PE_TTM(BC$2,$A51)*BC$4</f>
        <v>3.6063171624771004</v>
      </c>
      <c r="BD51" s="2">
        <f>[1]!EM_S_VAL_PE_TTM(BD$2,$A51)*BD$4</f>
        <v>6.1348309834104969E-2</v>
      </c>
      <c r="BE51" s="2">
        <f>[1]!EM_S_VAL_PE_TTM(BE$2,$A51)*BE$4</f>
        <v>0.83649137527280126</v>
      </c>
      <c r="BF51" s="2">
        <f>[1]!EM_S_VAL_PE_TTM(BF$2,$A51)*BF$4</f>
        <v>-5.0960508120309729E-2</v>
      </c>
      <c r="BG51" s="2">
        <f>[1]!EM_S_VAL_PE_TTM(BG$2,$A51)*BG$4</f>
        <v>7.6846162342522409E-2</v>
      </c>
      <c r="BH51" s="2">
        <f>[1]!EM_S_VAL_PE_TTM(BH$2,$A51)*BH$4</f>
        <v>4.8644180678657757E-2</v>
      </c>
      <c r="BI51" s="2">
        <f>[1]!EM_S_VAL_PE_TTM(BI$2,$A51)*BI$4</f>
        <v>0.15648001734847991</v>
      </c>
      <c r="BJ51" s="2">
        <f>[1]!EM_S_VAL_PE_TTM(BJ$2,$A51)*BJ$4</f>
        <v>0.40842849045495344</v>
      </c>
      <c r="BK51" s="2">
        <f>[1]!EM_S_VAL_PE_TTM(BK$2,$A51)*BK$4</f>
        <v>0.15645709798507487</v>
      </c>
      <c r="BL51" s="2">
        <f>[1]!EM_S_VAL_PE_TTM(BL$2,$A51)*BL$4</f>
        <v>3.6772004112857712</v>
      </c>
      <c r="BM51" s="2">
        <f>[1]!EM_S_VAL_PE_TTM(BM$2,$A51)*BM$4</f>
        <v>0.10963121527379895</v>
      </c>
      <c r="BN51" s="2">
        <f>[1]!EM_S_VAL_PE_TTM(BN$2,$A51)*BN$4</f>
        <v>-0.97941088533403564</v>
      </c>
      <c r="BO51" s="2">
        <f>[1]!EM_S_VAL_PE_TTM(BO$2,$A51)*BO$4</f>
        <v>0.13811221777575158</v>
      </c>
      <c r="BP51" s="2">
        <f>[1]!EM_S_VAL_PE_TTM(BP$2,$A51)*BP$4</f>
        <v>4.2245401148587085</v>
      </c>
      <c r="BQ51" s="2">
        <f>[1]!EM_S_VAL_PE_TTM(BQ$2,$A51)*BQ$4</f>
        <v>-4.9520571720494809E-2</v>
      </c>
      <c r="BR51" s="2">
        <f>[1]!EM_S_VAL_PE_TTM(BR$2,$A51)*BR$4</f>
        <v>0.22135292581860416</v>
      </c>
      <c r="BS51" s="2">
        <f>[1]!EM_S_VAL_PE_TTM(BS$2,$A51)*BS$4</f>
        <v>0.48587490859530053</v>
      </c>
      <c r="BT51" s="2">
        <f>[1]!EM_S_VAL_PE_TTM(BT$2,$A51)*BT$4</f>
        <v>-0.13126051755152551</v>
      </c>
    </row>
    <row r="52" spans="1:72">
      <c r="A52" s="5">
        <f>[2]Sheet1!A47</f>
        <v>44146</v>
      </c>
      <c r="B52" s="6">
        <f t="shared" si="4"/>
        <v>28.727611802315039</v>
      </c>
      <c r="C52" s="6">
        <f t="shared" si="5"/>
        <v>26.350007449333649</v>
      </c>
      <c r="D52" s="6">
        <f t="shared" si="6"/>
        <v>29.720943037204485</v>
      </c>
      <c r="E52" s="6">
        <f t="shared" si="7"/>
        <v>22.979071861462813</v>
      </c>
      <c r="F52" s="2">
        <f>[1]!EM_S_VAL_PE_TTM(F$2,$A52)*F$4</f>
        <v>0.21663883077460908</v>
      </c>
      <c r="G52" s="2">
        <f>[1]!EM_S_VAL_PE_TTM(G$2,$A52)*G$4</f>
        <v>3.5283301599491597</v>
      </c>
      <c r="H52" s="2">
        <f>[1]!EM_S_VAL_PE_TTM(H$2,$A52)*H$4</f>
        <v>0.11346796214667101</v>
      </c>
      <c r="I52" s="2">
        <f>[1]!EM_S_VAL_PE_TTM(I$2,$A52)*I$4</f>
        <v>0.19095940079175439</v>
      </c>
      <c r="J52" s="2">
        <f>[1]!EM_S_VAL_PE_TTM(J$2,$A52)*J$4</f>
        <v>4.0896904016378167E-2</v>
      </c>
      <c r="K52" s="2">
        <f>[1]!EM_S_VAL_PE_TTM(K$2,$A52)*K$4</f>
        <v>3.6169064893564661E-2</v>
      </c>
      <c r="L52" s="2">
        <f>[1]!EM_S_VAL_PE_TTM(L$2,$A52)*L$4</f>
        <v>6.3184725825323709E-2</v>
      </c>
      <c r="M52" s="2">
        <f>[1]!EM_S_VAL_PE_TTM(M$2,$A52)*M$4</f>
        <v>0.3572943451222233</v>
      </c>
      <c r="N52" s="2">
        <f>[1]!EM_S_VAL_PE_TTM(N$2,$A52)*N$4</f>
        <v>5.7490186115283302E-2</v>
      </c>
      <c r="O52" s="2">
        <f>[1]!EM_S_VAL_PE_TTM(O$2,$A52)*O$4</f>
        <v>0.13030494124253719</v>
      </c>
      <c r="P52" s="2">
        <f>[1]!EM_S_VAL_PE_TTM(P$2,$A52)*P$4</f>
        <v>8.5237358029401702E-2</v>
      </c>
      <c r="Q52" s="2">
        <f>[1]!EM_S_VAL_PE_TTM(Q$2,$A52)*Q$4</f>
        <v>6.016685826260245E-2</v>
      </c>
      <c r="R52" s="2">
        <f>[1]!EM_S_VAL_PE_TTM(R$2,$A52)*R$4</f>
        <v>3.0601399865004805E-2</v>
      </c>
      <c r="S52" s="2">
        <f>[1]!EM_S_VAL_PE_TTM(S$2,$A52)*S$4</f>
        <v>4.6766073185711847E-2</v>
      </c>
      <c r="T52" s="2">
        <f>[1]!EM_S_VAL_PE_TTM(T$2,$A52)*T$4</f>
        <v>4.6608334895194975E-2</v>
      </c>
      <c r="U52" s="2">
        <f>[1]!EM_S_VAL_PE_TTM(U$2,$A52)*U$4</f>
        <v>0.1907941460182912</v>
      </c>
      <c r="V52" s="2">
        <f>[1]!EM_S_VAL_PE_TTM(V$2,$A52)*V$4</f>
        <v>0.30454467375962141</v>
      </c>
      <c r="W52" s="2">
        <f>[1]!EM_S_VAL_PE_TTM(W$2,$A52)*W$4</f>
        <v>0.37769797626648927</v>
      </c>
      <c r="X52" s="2">
        <f>[1]!EM_S_VAL_PE_TTM(X$2,$A52)*X$4</f>
        <v>3.0073580369208996E-2</v>
      </c>
      <c r="Y52" s="2">
        <f>[1]!EM_S_VAL_PE_TTM(Y$2,$A52)*Y$4</f>
        <v>0.46680942825876331</v>
      </c>
      <c r="Z52" s="2">
        <f>[1]!EM_S_VAL_PE_TTM(Z$2,$A52)*Z$4</f>
        <v>4.6093482775329653E-2</v>
      </c>
      <c r="AA52" s="2">
        <f>[1]!EM_S_VAL_PE_TTM(AA$2,$A52)*AA$4</f>
        <v>0.27686465858227455</v>
      </c>
      <c r="AB52" s="2">
        <f>[1]!EM_S_VAL_PE_TTM(AB$2,$A52)*AB$4</f>
        <v>6.6117480232315493E-2</v>
      </c>
      <c r="AC52" s="2">
        <f>[1]!EM_S_VAL_PE_TTM(AC$2,$A52)*AC$4</f>
        <v>0.26077830801172042</v>
      </c>
      <c r="AD52" s="2">
        <f>[1]!EM_S_VAL_PE_TTM(AD$2,$A52)*AD$4</f>
        <v>0.34665081681292942</v>
      </c>
      <c r="AE52" s="2">
        <f>[1]!EM_S_VAL_PE_TTM(AE$2,$A52)*AE$4</f>
        <v>6.995134628966909</v>
      </c>
      <c r="AF52" s="2">
        <f>[1]!EM_S_VAL_PE_TTM(AF$2,$A52)*AF$4</f>
        <v>0.21666758883250842</v>
      </c>
      <c r="AG52" s="2">
        <f>[1]!EM_S_VAL_PE_TTM(AG$2,$A52)*AG$4</f>
        <v>0.17815942051328626</v>
      </c>
      <c r="AH52" s="2">
        <f>[1]!EM_S_VAL_PE_TTM(AH$2,$A52)*AH$4</f>
        <v>0.13686023850812243</v>
      </c>
      <c r="AI52" s="2">
        <f>[1]!EM_S_VAL_PE_TTM(AI$2,$A52)*AI$4</f>
        <v>8.5955790438281762E-2</v>
      </c>
      <c r="AJ52" s="2">
        <f>[1]!EM_S_VAL_PE_TTM(AJ$2,$A52)*AJ$4</f>
        <v>-0.33419696524370007</v>
      </c>
      <c r="AK52" s="2">
        <f>[1]!EM_S_VAL_PE_TTM(AK$2,$A52)*AK$4</f>
        <v>8.1822385592668634E-2</v>
      </c>
      <c r="AL52" s="2">
        <f>[1]!EM_S_VAL_PE_TTM(AL$2,$A52)*AL$4</f>
        <v>4.7135956699031464E-2</v>
      </c>
      <c r="AM52" s="2">
        <f>[1]!EM_S_VAL_PE_TTM(AM$2,$A52)*AM$4</f>
        <v>0.12082945538383663</v>
      </c>
      <c r="AN52" s="2">
        <f>[1]!EM_S_VAL_PE_TTM(AN$2,$A52)*AN$4</f>
        <v>-6.4402534570537309E-2</v>
      </c>
      <c r="AO52" s="2">
        <f>[1]!EM_S_VAL_PE_TTM(AO$2,$A52)*AO$4</f>
        <v>-6.4654821082561331E-3</v>
      </c>
      <c r="AP52" s="2">
        <f>[1]!EM_S_VAL_PE_TTM(AP$2,$A52)*AP$4</f>
        <v>-0.16101318397778869</v>
      </c>
      <c r="AQ52" s="2">
        <f>[1]!EM_S_VAL_PE_TTM(AQ$2,$A52)*AQ$4</f>
        <v>4.264767531122865E-2</v>
      </c>
      <c r="AR52" s="2">
        <f>[1]!EM_S_VAL_PE_TTM(AR$2,$A52)*AR$4</f>
        <v>9.0001520913787159E-2</v>
      </c>
      <c r="AS52" s="2">
        <f>[1]!EM_S_VAL_PE_TTM(AS$2,$A52)*AS$4</f>
        <v>0.53119799294162584</v>
      </c>
      <c r="AT52" s="2">
        <f>[1]!EM_S_VAL_PE_TTM(AT$2,$A52)*AT$4</f>
        <v>-6.0433216128660617E-3</v>
      </c>
      <c r="AU52" s="2">
        <f>[1]!EM_S_VAL_PE_TTM(AU$2,$A52)*AU$4</f>
        <v>0.27151825411898095</v>
      </c>
      <c r="AV52" s="2">
        <f>[1]!EM_S_VAL_PE_TTM(AV$2,$A52)*AV$4</f>
        <v>-1.5230731428510818E-2</v>
      </c>
      <c r="AW52" s="2">
        <f>[1]!EM_S_VAL_PE_TTM(AW$2,$A52)*AW$4</f>
        <v>1.5263150632308049E-2</v>
      </c>
      <c r="AX52" s="2">
        <f>[1]!EM_S_VAL_PE_TTM(AX$2,$A52)*AX$4</f>
        <v>2.6424388567155586E-2</v>
      </c>
      <c r="AY52" s="2">
        <f>[1]!EM_S_VAL_PE_TTM(AY$2,$A52)*AY$4</f>
        <v>-2.3087138683889176E-3</v>
      </c>
      <c r="AZ52" s="2">
        <f>[1]!EM_S_VAL_PE_TTM(AZ$2,$A52)*AZ$4</f>
        <v>4.0644421299538602E-2</v>
      </c>
      <c r="BA52" s="2">
        <f>[1]!EM_S_VAL_PE_TTM(BA$2,$A52)*BA$4</f>
        <v>0.31461757887050584</v>
      </c>
      <c r="BB52" s="2">
        <f>[1]!EM_S_VAL_PE_TTM(BB$2,$A52)*BB$4</f>
        <v>-4.0113622196259746E-3</v>
      </c>
      <c r="BC52" s="2">
        <f>[1]!EM_S_VAL_PE_TTM(BC$2,$A52)*BC$4</f>
        <v>3.4669821813192216</v>
      </c>
      <c r="BD52" s="2">
        <f>[1]!EM_S_VAL_PE_TTM(BD$2,$A52)*BD$4</f>
        <v>6.0287149872620488E-2</v>
      </c>
      <c r="BE52" s="2">
        <f>[1]!EM_S_VAL_PE_TTM(BE$2,$A52)*BE$4</f>
        <v>0.83078620974705886</v>
      </c>
      <c r="BF52" s="2">
        <f>[1]!EM_S_VAL_PE_TTM(BF$2,$A52)*BF$4</f>
        <v>-4.9653828408851047E-2</v>
      </c>
      <c r="BG52" s="2">
        <f>[1]!EM_S_VAL_PE_TTM(BG$2,$A52)*BG$4</f>
        <v>8.4530778596339354E-2</v>
      </c>
      <c r="BH52" s="2">
        <f>[1]!EM_S_VAL_PE_TTM(BH$2,$A52)*BH$4</f>
        <v>4.782169451796036E-2</v>
      </c>
      <c r="BI52" s="2">
        <f>[1]!EM_S_VAL_PE_TTM(BI$2,$A52)*BI$4</f>
        <v>0.16057949383276779</v>
      </c>
      <c r="BJ52" s="2">
        <f>[1]!EM_S_VAL_PE_TTM(BJ$2,$A52)*BJ$4</f>
        <v>0.39695198743223326</v>
      </c>
      <c r="BK52" s="2">
        <f>[1]!EM_S_VAL_PE_TTM(BK$2,$A52)*BK$4</f>
        <v>0.15025685884637802</v>
      </c>
      <c r="BL52" s="2">
        <f>[1]!EM_S_VAL_PE_TTM(BL$2,$A52)*BL$4</f>
        <v>3.6744087305811113</v>
      </c>
      <c r="BM52" s="2">
        <f>[1]!EM_S_VAL_PE_TTM(BM$2,$A52)*BM$4</f>
        <v>0.11376824226910508</v>
      </c>
      <c r="BN52" s="2">
        <f>[1]!EM_S_VAL_PE_TTM(BN$2,$A52)*BN$4</f>
        <v>-0.97941088533403564</v>
      </c>
      <c r="BO52" s="2">
        <f>[1]!EM_S_VAL_PE_TTM(BO$2,$A52)*BO$4</f>
        <v>0.13666095107512952</v>
      </c>
      <c r="BP52" s="2">
        <f>[1]!EM_S_VAL_PE_TTM(BP$2,$A52)*BP$4</f>
        <v>4.150425376928049</v>
      </c>
      <c r="BQ52" s="2">
        <f>[1]!EM_S_VAL_PE_TTM(BQ$2,$A52)*BQ$4</f>
        <v>-5.1360345283000507E-2</v>
      </c>
      <c r="BR52" s="2">
        <f>[1]!EM_S_VAL_PE_TTM(BR$2,$A52)*BR$4</f>
        <v>0.21924193061294034</v>
      </c>
      <c r="BS52" s="2">
        <f>[1]!EM_S_VAL_PE_TTM(BS$2,$A52)*BS$4</f>
        <v>0.47445934532035744</v>
      </c>
      <c r="BT52" s="2">
        <f>[1]!EM_S_VAL_PE_TTM(BT$2,$A52)*BT$4</f>
        <v>-0.13087331837281491</v>
      </c>
    </row>
    <row r="53" spans="1:72">
      <c r="A53" s="5">
        <f>[2]Sheet1!A48</f>
        <v>44147</v>
      </c>
      <c r="B53" s="6">
        <f t="shared" si="4"/>
        <v>29.198659071025677</v>
      </c>
      <c r="C53" s="6">
        <f t="shared" si="5"/>
        <v>26.350007449333649</v>
      </c>
      <c r="D53" s="6">
        <f t="shared" si="6"/>
        <v>29.720943037204485</v>
      </c>
      <c r="E53" s="6">
        <f t="shared" si="7"/>
        <v>22.979071861462813</v>
      </c>
      <c r="F53" s="2">
        <f>[1]!EM_S_VAL_PE_TTM(F$2,$A53)*F$4</f>
        <v>0.2181518638797641</v>
      </c>
      <c r="G53" s="2">
        <f>[1]!EM_S_VAL_PE_TTM(G$2,$A53)*G$4</f>
        <v>3.582979647809613</v>
      </c>
      <c r="H53" s="2">
        <f>[1]!EM_S_VAL_PE_TTM(H$2,$A53)*H$4</f>
        <v>0.10837129244425089</v>
      </c>
      <c r="I53" s="2">
        <f>[1]!EM_S_VAL_PE_TTM(I$2,$A53)*I$4</f>
        <v>0.19220902602926324</v>
      </c>
      <c r="J53" s="2">
        <f>[1]!EM_S_VAL_PE_TTM(J$2,$A53)*J$4</f>
        <v>4.0362950238658275E-2</v>
      </c>
      <c r="K53" s="2">
        <f>[1]!EM_S_VAL_PE_TTM(K$2,$A53)*K$4</f>
        <v>3.6489919500104238E-2</v>
      </c>
      <c r="L53" s="2">
        <f>[1]!EM_S_VAL_PE_TTM(L$2,$A53)*L$4</f>
        <v>6.3156251410558487E-2</v>
      </c>
      <c r="M53" s="2">
        <f>[1]!EM_S_VAL_PE_TTM(M$2,$A53)*M$4</f>
        <v>0.35440961568513174</v>
      </c>
      <c r="N53" s="2">
        <f>[1]!EM_S_VAL_PE_TTM(N$2,$A53)*N$4</f>
        <v>5.7970727180443285E-2</v>
      </c>
      <c r="O53" s="2">
        <f>[1]!EM_S_VAL_PE_TTM(O$2,$A53)*O$4</f>
        <v>0.12818383133609823</v>
      </c>
      <c r="P53" s="2">
        <f>[1]!EM_S_VAL_PE_TTM(P$2,$A53)*P$4</f>
        <v>8.6434907695759788E-2</v>
      </c>
      <c r="Q53" s="2">
        <f>[1]!EM_S_VAL_PE_TTM(Q$2,$A53)*Q$4</f>
        <v>5.7906511630178271E-2</v>
      </c>
      <c r="R53" s="2">
        <f>[1]!EM_S_VAL_PE_TTM(R$2,$A53)*R$4</f>
        <v>3.0601416876938382E-2</v>
      </c>
      <c r="S53" s="2">
        <f>[1]!EM_S_VAL_PE_TTM(S$2,$A53)*S$4</f>
        <v>4.6882503234524198E-2</v>
      </c>
      <c r="T53" s="2">
        <f>[1]!EM_S_VAL_PE_TTM(T$2,$A53)*T$4</f>
        <v>4.7363626136827118E-2</v>
      </c>
      <c r="U53" s="2">
        <f>[1]!EM_S_VAL_PE_TTM(U$2,$A53)*U$4</f>
        <v>0.18701604411390291</v>
      </c>
      <c r="V53" s="2">
        <f>[1]!EM_S_VAL_PE_TTM(V$2,$A53)*V$4</f>
        <v>0.30915140014517267</v>
      </c>
      <c r="W53" s="2">
        <f>[1]!EM_S_VAL_PE_TTM(W$2,$A53)*W$4</f>
        <v>0.37883334093671306</v>
      </c>
      <c r="X53" s="2">
        <f>[1]!EM_S_VAL_PE_TTM(X$2,$A53)*X$4</f>
        <v>3.0073580369208996E-2</v>
      </c>
      <c r="Y53" s="2">
        <f>[1]!EM_S_VAL_PE_TTM(Y$2,$A53)*Y$4</f>
        <v>0.47289659276454238</v>
      </c>
      <c r="Z53" s="2">
        <f>[1]!EM_S_VAL_PE_TTM(Z$2,$A53)*Z$4</f>
        <v>4.5872486625408854E-2</v>
      </c>
      <c r="AA53" s="2">
        <f>[1]!EM_S_VAL_PE_TTM(AA$2,$A53)*AA$4</f>
        <v>0.28181005012990828</v>
      </c>
      <c r="AB53" s="2">
        <f>[1]!EM_S_VAL_PE_TTM(AB$2,$A53)*AB$4</f>
        <v>6.6452252261194278E-2</v>
      </c>
      <c r="AC53" s="2">
        <f>[1]!EM_S_VAL_PE_TTM(AC$2,$A53)*AC$4</f>
        <v>0.26869298038560235</v>
      </c>
      <c r="AD53" s="2">
        <f>[1]!EM_S_VAL_PE_TTM(AD$2,$A53)*AD$4</f>
        <v>0.352473618945782</v>
      </c>
      <c r="AE53" s="2">
        <f>[1]!EM_S_VAL_PE_TTM(AE$2,$A53)*AE$4</f>
        <v>7.1936344750391292</v>
      </c>
      <c r="AF53" s="2">
        <f>[1]!EM_S_VAL_PE_TTM(AF$2,$A53)*AF$4</f>
        <v>0.21443696846497037</v>
      </c>
      <c r="AG53" s="2">
        <f>[1]!EM_S_VAL_PE_TTM(AG$2,$A53)*AG$4</f>
        <v>0.18232689232953436</v>
      </c>
      <c r="AH53" s="2">
        <f>[1]!EM_S_VAL_PE_TTM(AH$2,$A53)*AH$4</f>
        <v>0.13748552798122032</v>
      </c>
      <c r="AI53" s="2">
        <f>[1]!EM_S_VAL_PE_TTM(AI$2,$A53)*AI$4</f>
        <v>8.498453858346737E-2</v>
      </c>
      <c r="AJ53" s="2">
        <f>[1]!EM_S_VAL_PE_TTM(AJ$2,$A53)*AJ$4</f>
        <v>-0.33791026486053305</v>
      </c>
      <c r="AK53" s="2">
        <f>[1]!EM_S_VAL_PE_TTM(AK$2,$A53)*AK$4</f>
        <v>8.320218972768792E-2</v>
      </c>
      <c r="AL53" s="2">
        <f>[1]!EM_S_VAL_PE_TTM(AL$2,$A53)*AL$4</f>
        <v>4.734732872395004E-2</v>
      </c>
      <c r="AM53" s="2">
        <f>[1]!EM_S_VAL_PE_TTM(AM$2,$A53)*AM$4</f>
        <v>0.12619397669312771</v>
      </c>
      <c r="AN53" s="2">
        <f>[1]!EM_S_VAL_PE_TTM(AN$2,$A53)*AN$4</f>
        <v>-6.4515720049154276E-2</v>
      </c>
      <c r="AO53" s="2">
        <f>[1]!EM_S_VAL_PE_TTM(AO$2,$A53)*AO$4</f>
        <v>-6.3695550691686958E-3</v>
      </c>
      <c r="AP53" s="2">
        <f>[1]!EM_S_VAL_PE_TTM(AP$2,$A53)*AP$4</f>
        <v>-0.16577039169269908</v>
      </c>
      <c r="AQ53" s="2">
        <f>[1]!EM_S_VAL_PE_TTM(AQ$2,$A53)*AQ$4</f>
        <v>4.6057512630973109E-2</v>
      </c>
      <c r="AR53" s="2">
        <f>[1]!EM_S_VAL_PE_TTM(AR$2,$A53)*AR$4</f>
        <v>8.9005928873362825E-2</v>
      </c>
      <c r="AS53" s="2">
        <f>[1]!EM_S_VAL_PE_TTM(AS$2,$A53)*AS$4</f>
        <v>0.52117538917622241</v>
      </c>
      <c r="AT53" s="2">
        <f>[1]!EM_S_VAL_PE_TTM(AT$2,$A53)*AT$4</f>
        <v>-6.0144522400863414E-3</v>
      </c>
      <c r="AU53" s="2">
        <f>[1]!EM_S_VAL_PE_TTM(AU$2,$A53)*AU$4</f>
        <v>0.27019806816049086</v>
      </c>
      <c r="AV53" s="2">
        <f>[1]!EM_S_VAL_PE_TTM(AV$2,$A53)*AV$4</f>
        <v>-1.5230731428510818E-2</v>
      </c>
      <c r="AW53" s="2">
        <f>[1]!EM_S_VAL_PE_TTM(AW$2,$A53)*AW$4</f>
        <v>1.5643002788397621E-2</v>
      </c>
      <c r="AX53" s="2">
        <f>[1]!EM_S_VAL_PE_TTM(AX$2,$A53)*AX$4</f>
        <v>2.6645117345388318E-2</v>
      </c>
      <c r="AY53" s="2">
        <f>[1]!EM_S_VAL_PE_TTM(AY$2,$A53)*AY$4</f>
        <v>-2.4231399203031162E-3</v>
      </c>
      <c r="AZ53" s="2">
        <f>[1]!EM_S_VAL_PE_TTM(AZ$2,$A53)*AZ$4</f>
        <v>4.0644421299538602E-2</v>
      </c>
      <c r="BA53" s="2">
        <f>[1]!EM_S_VAL_PE_TTM(BA$2,$A53)*BA$4</f>
        <v>0.32929854622670474</v>
      </c>
      <c r="BB53" s="2">
        <f>[1]!EM_S_VAL_PE_TTM(BB$2,$A53)*BB$4</f>
        <v>-4.0324746509194263E-3</v>
      </c>
      <c r="BC53" s="2">
        <f>[1]!EM_S_VAL_PE_TTM(BC$2,$A53)*BC$4</f>
        <v>3.4765443860877703</v>
      </c>
      <c r="BD53" s="2">
        <f>[1]!EM_S_VAL_PE_TTM(BD$2,$A53)*BD$4</f>
        <v>6.6322497112761919E-2</v>
      </c>
      <c r="BE53" s="2">
        <f>[1]!EM_S_VAL_PE_TTM(BE$2,$A53)*BE$4</f>
        <v>0.84641836349702537</v>
      </c>
      <c r="BF53" s="2">
        <f>[1]!EM_S_VAL_PE_TTM(BF$2,$A53)*BF$4</f>
        <v>-5.0422463537574694E-2</v>
      </c>
      <c r="BG53" s="2">
        <f>[1]!EM_S_VAL_PE_TTM(BG$2,$A53)*BG$4</f>
        <v>9.2942317978329983E-2</v>
      </c>
      <c r="BH53" s="2">
        <f>[1]!EM_S_VAL_PE_TTM(BH$2,$A53)*BH$4</f>
        <v>4.8409184642124271E-2</v>
      </c>
      <c r="BI53" s="2">
        <f>[1]!EM_S_VAL_PE_TTM(BI$2,$A53)*BI$4</f>
        <v>0.16587881712142885</v>
      </c>
      <c r="BJ53" s="2">
        <f>[1]!EM_S_VAL_PE_TTM(BJ$2,$A53)*BJ$4</f>
        <v>0.39830216426431048</v>
      </c>
      <c r="BK53" s="2">
        <f>[1]!EM_S_VAL_PE_TTM(BK$2,$A53)*BK$4</f>
        <v>0.15236757854201227</v>
      </c>
      <c r="BL53" s="2">
        <f>[1]!EM_S_VAL_PE_TTM(BL$2,$A53)*BL$4</f>
        <v>3.7056755435956035</v>
      </c>
      <c r="BM53" s="2">
        <f>[1]!EM_S_VAL_PE_TTM(BM$2,$A53)*BM$4</f>
        <v>0.11221685715434976</v>
      </c>
      <c r="BN53" s="2">
        <f>[1]!EM_S_VAL_PE_TTM(BN$2,$A53)*BN$4</f>
        <v>-0.98968442607997931</v>
      </c>
      <c r="BO53" s="2">
        <f>[1]!EM_S_VAL_PE_TTM(BO$2,$A53)*BO$4</f>
        <v>0.13641907326548472</v>
      </c>
      <c r="BP53" s="2">
        <f>[1]!EM_S_VAL_PE_TTM(BP$2,$A53)*BP$4</f>
        <v>4.2467745368592134</v>
      </c>
      <c r="BQ53" s="2">
        <f>[1]!EM_S_VAL_PE_TTM(BQ$2,$A53)*BQ$4</f>
        <v>-5.0747087436065992E-2</v>
      </c>
      <c r="BR53" s="2">
        <f>[1]!EM_S_VAL_PE_TTM(BR$2,$A53)*BR$4</f>
        <v>0.21984507210838075</v>
      </c>
      <c r="BS53" s="2">
        <f>[1]!EM_S_VAL_PE_TTM(BS$2,$A53)*BS$4</f>
        <v>0.50228478063551607</v>
      </c>
      <c r="BT53" s="2">
        <f>[1]!EM_S_VAL_PE_TTM(BT$2,$A53)*BT$4</f>
        <v>-0.13164771668335967</v>
      </c>
    </row>
    <row r="54" spans="1:72">
      <c r="A54" s="5">
        <f>[2]Sheet1!A49</f>
        <v>44148</v>
      </c>
      <c r="B54" s="6">
        <f t="shared" si="4"/>
        <v>29.15201347083832</v>
      </c>
      <c r="C54" s="6">
        <f t="shared" si="5"/>
        <v>26.350007449333649</v>
      </c>
      <c r="D54" s="6">
        <f t="shared" si="6"/>
        <v>29.720943037204485</v>
      </c>
      <c r="E54" s="6">
        <f t="shared" si="7"/>
        <v>22.979071861462813</v>
      </c>
      <c r="F54" s="2">
        <f>[1]!EM_S_VAL_PE_TTM(F$2,$A54)*F$4</f>
        <v>0.21712025038852317</v>
      </c>
      <c r="G54" s="2">
        <f>[1]!EM_S_VAL_PE_TTM(G$2,$A54)*G$4</f>
        <v>3.5865988192168397</v>
      </c>
      <c r="H54" s="2">
        <f>[1]!EM_S_VAL_PE_TTM(H$2,$A54)*H$4</f>
        <v>0.10615826482155431</v>
      </c>
      <c r="I54" s="2">
        <f>[1]!EM_S_VAL_PE_TTM(I$2,$A54)*I$4</f>
        <v>0.18977642223057131</v>
      </c>
      <c r="J54" s="2">
        <f>[1]!EM_S_VAL_PE_TTM(J$2,$A54)*J$4</f>
        <v>4.0402502361523471E-2</v>
      </c>
      <c r="K54" s="2">
        <f>[1]!EM_S_VAL_PE_TTM(K$2,$A54)*K$4</f>
        <v>3.9202599367804181E-2</v>
      </c>
      <c r="L54" s="2">
        <f>[1]!EM_S_VAL_PE_TTM(L$2,$A54)*L$4</f>
        <v>6.2643711944784505E-2</v>
      </c>
      <c r="M54" s="2">
        <f>[1]!EM_S_VAL_PE_TTM(M$2,$A54)*M$4</f>
        <v>0.355920664437894</v>
      </c>
      <c r="N54" s="2">
        <f>[1]!EM_S_VAL_PE_TTM(N$2,$A54)*N$4</f>
        <v>5.8956364170649159E-2</v>
      </c>
      <c r="O54" s="2">
        <f>[1]!EM_S_VAL_PE_TTM(O$2,$A54)*O$4</f>
        <v>0.1282411586272971</v>
      </c>
      <c r="P54" s="2">
        <f>[1]!EM_S_VAL_PE_TTM(P$2,$A54)*P$4</f>
        <v>8.5519134430630181E-2</v>
      </c>
      <c r="Q54" s="2">
        <f>[1]!EM_S_VAL_PE_TTM(Q$2,$A54)*Q$4</f>
        <v>5.7133235171709186E-2</v>
      </c>
      <c r="R54" s="2">
        <f>[1]!EM_S_VAL_PE_TTM(R$2,$A54)*R$4</f>
        <v>3.0627099968391525E-2</v>
      </c>
      <c r="S54" s="2">
        <f>[1]!EM_S_VAL_PE_TTM(S$2,$A54)*S$4</f>
        <v>4.6416783010369674E-2</v>
      </c>
      <c r="T54" s="2">
        <f>[1]!EM_S_VAL_PE_TTM(T$2,$A54)*T$4</f>
        <v>4.6416078960788525E-2</v>
      </c>
      <c r="U54" s="2">
        <f>[1]!EM_S_VAL_PE_TTM(U$2,$A54)*U$4</f>
        <v>0.18778883771080795</v>
      </c>
      <c r="V54" s="2">
        <f>[1]!EM_S_VAL_PE_TTM(V$2,$A54)*V$4</f>
        <v>0.30995256994215648</v>
      </c>
      <c r="W54" s="2">
        <f>[1]!EM_S_VAL_PE_TTM(W$2,$A54)*W$4</f>
        <v>0.3922306438276259</v>
      </c>
      <c r="X54" s="2">
        <f>[1]!EM_S_VAL_PE_TTM(X$2,$A54)*X$4</f>
        <v>3.0367938408967652E-2</v>
      </c>
      <c r="Y54" s="2">
        <f>[1]!EM_S_VAL_PE_TTM(Y$2,$A54)*Y$4</f>
        <v>0.47936420505489036</v>
      </c>
      <c r="Z54" s="2">
        <f>[1]!EM_S_VAL_PE_TTM(Z$2,$A54)*Z$4</f>
        <v>4.6030341012534025E-2</v>
      </c>
      <c r="AA54" s="2">
        <f>[1]!EM_S_VAL_PE_TTM(AA$2,$A54)*AA$4</f>
        <v>0.28250549584936019</v>
      </c>
      <c r="AB54" s="2">
        <f>[1]!EM_S_VAL_PE_TTM(AB$2,$A54)*AB$4</f>
        <v>6.553162914181801E-2</v>
      </c>
      <c r="AC54" s="2">
        <f>[1]!EM_S_VAL_PE_TTM(AC$2,$A54)*AC$4</f>
        <v>0.25956066610804635</v>
      </c>
      <c r="AD54" s="2">
        <f>[1]!EM_S_VAL_PE_TTM(AD$2,$A54)*AD$4</f>
        <v>0.35480273973624171</v>
      </c>
      <c r="AE54" s="2">
        <f>[1]!EM_S_VAL_PE_TTM(AE$2,$A54)*AE$4</f>
        <v>7.1872824807306337</v>
      </c>
      <c r="AF54" s="2">
        <f>[1]!EM_S_VAL_PE_TTM(AF$2,$A54)*AF$4</f>
        <v>0.21369342835589578</v>
      </c>
      <c r="AG54" s="2">
        <f>[1]!EM_S_VAL_PE_TTM(AG$2,$A54)*AG$4</f>
        <v>0.18024315642141031</v>
      </c>
      <c r="AH54" s="2">
        <f>[1]!EM_S_VAL_PE_TTM(AH$2,$A54)*AH$4</f>
        <v>0.13756368918762246</v>
      </c>
      <c r="AI54" s="2">
        <f>[1]!EM_S_VAL_PE_TTM(AI$2,$A54)*AI$4</f>
        <v>8.3365785462519049E-2</v>
      </c>
      <c r="AJ54" s="2">
        <f>[1]!EM_S_VAL_PE_TTM(AJ$2,$A54)*AJ$4</f>
        <v>-0.34013824465388459</v>
      </c>
      <c r="AK54" s="2">
        <f>[1]!EM_S_VAL_PE_TTM(AK$2,$A54)*AK$4</f>
        <v>8.5547856776283668E-2</v>
      </c>
      <c r="AL54" s="2">
        <f>[1]!EM_S_VAL_PE_TTM(AL$2,$A54)*AL$4</f>
        <v>4.6396154702738043E-2</v>
      </c>
      <c r="AM54" s="2">
        <f>[1]!EM_S_VAL_PE_TTM(AM$2,$A54)*AM$4</f>
        <v>0.12466125631904455</v>
      </c>
      <c r="AN54" s="2">
        <f>[1]!EM_S_VAL_PE_TTM(AN$2,$A54)*AN$4</f>
        <v>-6.2817937938278903E-2</v>
      </c>
      <c r="AO54" s="2">
        <f>[1]!EM_S_VAL_PE_TTM(AO$2,$A54)*AO$4</f>
        <v>-6.4654821082561331E-3</v>
      </c>
      <c r="AP54" s="2">
        <f>[1]!EM_S_VAL_PE_TTM(AP$2,$A54)*AP$4</f>
        <v>-0.16247694020252587</v>
      </c>
      <c r="AQ54" s="2">
        <f>[1]!EM_S_VAL_PE_TTM(AQ$2,$A54)*AQ$4</f>
        <v>4.3981959506786489E-2</v>
      </c>
      <c r="AR54" s="2">
        <f>[1]!EM_S_VAL_PE_TTM(AR$2,$A54)*AR$4</f>
        <v>8.9205047287050476E-2</v>
      </c>
      <c r="AS54" s="2">
        <f>[1]!EM_S_VAL_PE_TTM(AS$2,$A54)*AS$4</f>
        <v>0.5229867031546257</v>
      </c>
      <c r="AT54" s="2">
        <f>[1]!EM_S_VAL_PE_TTM(AT$2,$A54)*AT$4</f>
        <v>-6.004829115826435E-3</v>
      </c>
      <c r="AU54" s="2">
        <f>[1]!EM_S_VAL_PE_TTM(AU$2,$A54)*AU$4</f>
        <v>0.27415862603596114</v>
      </c>
      <c r="AV54" s="2">
        <f>[1]!EM_S_VAL_PE_TTM(AV$2,$A54)*AV$4</f>
        <v>-1.5541562700746638E-2</v>
      </c>
      <c r="AW54" s="2">
        <f>[1]!EM_S_VAL_PE_TTM(AW$2,$A54)*AW$4</f>
        <v>1.5435810709762281E-2</v>
      </c>
      <c r="AX54" s="2">
        <f>[1]!EM_S_VAL_PE_TTM(AX$2,$A54)*AX$4</f>
        <v>2.6518986617156109E-2</v>
      </c>
      <c r="AY54" s="2">
        <f>[1]!EM_S_VAL_PE_TTM(AY$2,$A54)*AY$4</f>
        <v>-2.5375659722173152E-3</v>
      </c>
      <c r="AZ54" s="2">
        <f>[1]!EM_S_VAL_PE_TTM(AZ$2,$A54)*AZ$4</f>
        <v>4.0644421299538602E-2</v>
      </c>
      <c r="BA54" s="2">
        <f>[1]!EM_S_VAL_PE_TTM(BA$2,$A54)*BA$4</f>
        <v>0.32645132835942592</v>
      </c>
      <c r="BB54" s="2">
        <f>[1]!EM_S_VAL_PE_TTM(BB$2,$A54)*BB$4</f>
        <v>-4.0324746509194263E-3</v>
      </c>
      <c r="BC54" s="2">
        <f>[1]!EM_S_VAL_PE_TTM(BC$2,$A54)*BC$4</f>
        <v>3.4970348246400262</v>
      </c>
      <c r="BD54" s="2">
        <f>[1]!EM_S_VAL_PE_TTM(BD$2,$A54)*BD$4</f>
        <v>6.4465467189764453E-2</v>
      </c>
      <c r="BE54" s="2">
        <f>[1]!EM_S_VAL_PE_TTM(BE$2,$A54)*BE$4</f>
        <v>0.82907466016239406</v>
      </c>
      <c r="BF54" s="2">
        <f>[1]!EM_S_VAL_PE_TTM(BF$2,$A54)*BF$4</f>
        <v>-4.9269510844489224E-2</v>
      </c>
      <c r="BG54" s="2">
        <f>[1]!EM_S_VAL_PE_TTM(BG$2,$A54)*BG$4</f>
        <v>9.0761548509960183E-2</v>
      </c>
      <c r="BH54" s="2">
        <f>[1]!EM_S_VAL_PE_TTM(BH$2,$A54)*BH$4</f>
        <v>4.8996674733457979E-2</v>
      </c>
      <c r="BI54" s="2">
        <f>[1]!EM_S_VAL_PE_TTM(BI$2,$A54)*BI$4</f>
        <v>0.16247925115801018</v>
      </c>
      <c r="BJ54" s="2">
        <f>[1]!EM_S_VAL_PE_TTM(BJ$2,$A54)*BJ$4</f>
        <v>0.40370287159261931</v>
      </c>
      <c r="BK54" s="2">
        <f>[1]!EM_S_VAL_PE_TTM(BK$2,$A54)*BK$4</f>
        <v>0.14629925943891139</v>
      </c>
      <c r="BL54" s="2">
        <f>[1]!EM_S_VAL_PE_TTM(BL$2,$A54)*BL$4</f>
        <v>3.6995338478583011</v>
      </c>
      <c r="BM54" s="2">
        <f>[1]!EM_S_VAL_PE_TTM(BM$2,$A54)*BM$4</f>
        <v>0.11247542133731415</v>
      </c>
      <c r="BN54" s="2">
        <f>[1]!EM_S_VAL_PE_TTM(BN$2,$A54)*BN$4</f>
        <v>-0.97256185817007312</v>
      </c>
      <c r="BO54" s="2">
        <f>[1]!EM_S_VAL_PE_TTM(BO$2,$A54)*BO$4</f>
        <v>0.13496780651244711</v>
      </c>
      <c r="BP54" s="2">
        <f>[1]!EM_S_VAL_PE_TTM(BP$2,$A54)*BP$4</f>
        <v>4.2097171678938841</v>
      </c>
      <c r="BQ54" s="2">
        <f>[1]!EM_S_VAL_PE_TTM(BQ$2,$A54)*BQ$4</f>
        <v>-5.1207030837543487E-2</v>
      </c>
      <c r="BR54" s="2">
        <f>[1]!EM_S_VAL_PE_TTM(BR$2,$A54)*BR$4</f>
        <v>0.21743250618337442</v>
      </c>
      <c r="BS54" s="2">
        <f>[1]!EM_S_VAL_PE_TTM(BS$2,$A54)*BS$4</f>
        <v>0.48159407236719687</v>
      </c>
      <c r="BT54" s="2">
        <f>[1]!EM_S_VAL_PE_TTM(BT$2,$A54)*BT$4</f>
        <v>-0.13087331837281491</v>
      </c>
    </row>
    <row r="55" spans="1:72">
      <c r="A55" s="5">
        <f>[2]Sheet1!A50</f>
        <v>44151</v>
      </c>
      <c r="B55" s="6">
        <f t="shared" si="4"/>
        <v>29.104732025050406</v>
      </c>
      <c r="C55" s="6">
        <f t="shared" si="5"/>
        <v>26.350007449333649</v>
      </c>
      <c r="D55" s="6">
        <f t="shared" si="6"/>
        <v>29.720943037204485</v>
      </c>
      <c r="E55" s="6">
        <f t="shared" si="7"/>
        <v>22.979071861462813</v>
      </c>
      <c r="F55" s="2">
        <f>[1]!EM_S_VAL_PE_TTM(F$2,$A55)*F$4</f>
        <v>0.21485070075953747</v>
      </c>
      <c r="G55" s="2">
        <f>[1]!EM_S_VAL_PE_TTM(G$2,$A55)*G$4</f>
        <v>3.5788176009504151</v>
      </c>
      <c r="H55" s="2">
        <f>[1]!EM_S_VAL_PE_TTM(H$2,$A55)*H$4</f>
        <v>0.10662769491665282</v>
      </c>
      <c r="I55" s="2">
        <f>[1]!EM_S_VAL_PE_TTM(I$2,$A55)*I$4</f>
        <v>0.18857678196646629</v>
      </c>
      <c r="J55" s="2">
        <f>[1]!EM_S_VAL_PE_TTM(J$2,$A55)*J$4</f>
        <v>4.0956232209832868E-2</v>
      </c>
      <c r="K55" s="2">
        <f>[1]!EM_S_VAL_PE_TTM(K$2,$A55)*K$4</f>
        <v>3.8123361135878782E-2</v>
      </c>
      <c r="L55" s="2">
        <f>[1]!EM_S_VAL_PE_TTM(L$2,$A55)*L$4</f>
        <v>6.3583367632036814E-2</v>
      </c>
      <c r="M55" s="2">
        <f>[1]!EM_S_VAL_PE_TTM(M$2,$A55)*M$4</f>
        <v>0.34987646944621903</v>
      </c>
      <c r="N55" s="2">
        <f>[1]!EM_S_VAL_PE_TTM(N$2,$A55)*N$4</f>
        <v>5.9480420762460219E-2</v>
      </c>
      <c r="O55" s="2">
        <f>[1]!EM_S_VAL_PE_TTM(O$2,$A55)*O$4</f>
        <v>0.13013295934252439</v>
      </c>
      <c r="P55" s="2">
        <f>[1]!EM_S_VAL_PE_TTM(P$2,$A55)*P$4</f>
        <v>8.3969364301599417E-2</v>
      </c>
      <c r="Q55" s="2">
        <f>[1]!EM_S_VAL_PE_TTM(Q$2,$A55)*Q$4</f>
        <v>5.6032803253644937E-2</v>
      </c>
      <c r="R55" s="2">
        <f>[1]!EM_S_VAL_PE_TTM(R$2,$A55)*R$4</f>
        <v>3.0306061194913015E-2</v>
      </c>
      <c r="S55" s="2">
        <f>[1]!EM_S_VAL_PE_TTM(S$2,$A55)*S$4</f>
        <v>4.7154173367689768E-2</v>
      </c>
      <c r="T55" s="2">
        <f>[1]!EM_S_VAL_PE_TTM(T$2,$A55)*T$4</f>
        <v>4.6443544097726365E-2</v>
      </c>
      <c r="U55" s="2">
        <f>[1]!EM_S_VAL_PE_TTM(U$2,$A55)*U$4</f>
        <v>0.18667258030441308</v>
      </c>
      <c r="V55" s="2">
        <f>[1]!EM_S_VAL_PE_TTM(V$2,$A55)*V$4</f>
        <v>0.31956660761175082</v>
      </c>
      <c r="W55" s="2">
        <f>[1]!EM_S_VAL_PE_TTM(W$2,$A55)*W$4</f>
        <v>0.4097909506182239</v>
      </c>
      <c r="X55" s="2">
        <f>[1]!EM_S_VAL_PE_TTM(X$2,$A55)*X$4</f>
        <v>3.0711356134779037E-2</v>
      </c>
      <c r="Y55" s="2">
        <f>[1]!EM_S_VAL_PE_TTM(Y$2,$A55)*Y$4</f>
        <v>0.46909211496617709</v>
      </c>
      <c r="Z55" s="2">
        <f>[1]!EM_S_VAL_PE_TTM(Z$2,$A55)*Z$4</f>
        <v>4.6440762437599099E-2</v>
      </c>
      <c r="AA55" s="2">
        <f>[1]!EM_S_VAL_PE_TTM(AA$2,$A55)*AA$4</f>
        <v>0.27956916954552263</v>
      </c>
      <c r="AB55" s="2">
        <f>[1]!EM_S_VAL_PE_TTM(AB$2,$A55)*AB$4</f>
        <v>6.4192540919743912E-2</v>
      </c>
      <c r="AC55" s="2">
        <f>[1]!EM_S_VAL_PE_TTM(AC$2,$A55)*AC$4</f>
        <v>0.25814008387206017</v>
      </c>
      <c r="AD55" s="2">
        <f>[1]!EM_S_VAL_PE_TTM(AD$2,$A55)*AD$4</f>
        <v>0.35006686075037047</v>
      </c>
      <c r="AE55" s="2">
        <f>[1]!EM_S_VAL_PE_TTM(AE$2,$A55)*AE$4</f>
        <v>7.0951785519954553</v>
      </c>
      <c r="AF55" s="2">
        <f>[1]!EM_S_VAL_PE_TTM(AF$2,$A55)*AF$4</f>
        <v>0.213247304290451</v>
      </c>
      <c r="AG55" s="2">
        <f>[1]!EM_S_VAL_PE_TTM(AG$2,$A55)*AG$4</f>
        <v>0.18493156222390641</v>
      </c>
      <c r="AH55" s="2">
        <f>[1]!EM_S_VAL_PE_TTM(AH$2,$A55)*AH$4</f>
        <v>0.13607862662222026</v>
      </c>
      <c r="AI55" s="2">
        <f>[1]!EM_S_VAL_PE_TTM(AI$2,$A55)*AI$4</f>
        <v>8.4175162022993202E-2</v>
      </c>
      <c r="AJ55" s="2">
        <f>[1]!EM_S_VAL_PE_TTM(AJ$2,$A55)*AJ$4</f>
        <v>-0.35127814346563074</v>
      </c>
      <c r="AK55" s="2">
        <f>[1]!EM_S_VAL_PE_TTM(AK$2,$A55)*AK$4</f>
        <v>8.8445445469355649E-2</v>
      </c>
      <c r="AL55" s="2">
        <f>[1]!EM_S_VAL_PE_TTM(AL$2,$A55)*AL$4</f>
        <v>4.655468370194378E-2</v>
      </c>
      <c r="AM55" s="2">
        <f>[1]!EM_S_VAL_PE_TTM(AM$2,$A55)*AM$4</f>
        <v>0.12900396400790362</v>
      </c>
      <c r="AN55" s="2">
        <f>[1]!EM_S_VAL_PE_TTM(AN$2,$A55)*AN$4</f>
        <v>-6.1459712263254439E-2</v>
      </c>
      <c r="AO55" s="2">
        <f>[1]!EM_S_VAL_PE_TTM(AO$2,$A55)*AO$4</f>
        <v>-6.2544426362954762E-3</v>
      </c>
      <c r="AP55" s="2">
        <f>[1]!EM_S_VAL_PE_TTM(AP$2,$A55)*AP$4</f>
        <v>-0.15442628099744224</v>
      </c>
      <c r="AQ55" s="2">
        <f>[1]!EM_S_VAL_PE_TTM(AQ$2,$A55)*AQ$4</f>
        <v>4.417963122367137E-2</v>
      </c>
      <c r="AR55" s="2">
        <f>[1]!EM_S_VAL_PE_TTM(AR$2,$A55)*AR$4</f>
        <v>8.9802402500099507E-2</v>
      </c>
      <c r="AS55" s="2">
        <f>[1]!EM_S_VAL_PE_TTM(AS$2,$A55)*AS$4</f>
        <v>0.51441315061334969</v>
      </c>
      <c r="AT55" s="2">
        <f>[1]!EM_S_VAL_PE_TTM(AT$2,$A55)*AT$4</f>
        <v>-6.0336984886061552E-3</v>
      </c>
      <c r="AU55" s="2">
        <f>[1]!EM_S_VAL_PE_TTM(AU$2,$A55)*AU$4</f>
        <v>0.27195831610514432</v>
      </c>
      <c r="AV55" s="2">
        <f>[1]!EM_S_VAL_PE_TTM(AV$2,$A55)*AV$4</f>
        <v>-1.5930101755453743E-2</v>
      </c>
      <c r="AW55" s="2">
        <f>[1]!EM_S_VAL_PE_TTM(AW$2,$A55)*AW$4</f>
        <v>1.5470342725253126E-2</v>
      </c>
      <c r="AX55" s="2">
        <f>[1]!EM_S_VAL_PE_TTM(AX$2,$A55)*AX$4</f>
        <v>2.6708182717157157E-2</v>
      </c>
      <c r="AY55" s="2">
        <f>[1]!EM_S_VAL_PE_TTM(AY$2,$A55)*AY$4</f>
        <v>-2.4096780299032697E-3</v>
      </c>
      <c r="AZ55" s="2">
        <f>[1]!EM_S_VAL_PE_TTM(AZ$2,$A55)*AZ$4</f>
        <v>4.0644421299538602E-2</v>
      </c>
      <c r="BA55" s="2">
        <f>[1]!EM_S_VAL_PE_TTM(BA$2,$A55)*BA$4</f>
        <v>0.31933328359261592</v>
      </c>
      <c r="BB55" s="2">
        <f>[1]!EM_S_VAL_PE_TTM(BB$2,$A55)*BB$4</f>
        <v>-3.8213503282038342E-3</v>
      </c>
      <c r="BC55" s="2">
        <f>[1]!EM_S_VAL_PE_TTM(BC$2,$A55)*BC$4</f>
        <v>3.4765443860877703</v>
      </c>
      <c r="BD55" s="2">
        <f>[1]!EM_S_VAL_PE_TTM(BD$2,$A55)*BD$4</f>
        <v>6.6521464583939455E-2</v>
      </c>
      <c r="BE55" s="2">
        <f>[1]!EM_S_VAL_PE_TTM(BE$2,$A55)*BE$4</f>
        <v>0.82040280849507841</v>
      </c>
      <c r="BF55" s="2">
        <f>[1]!EM_S_VAL_PE_TTM(BF$2,$A55)*BF$4</f>
        <v>-4.8654602770996369E-2</v>
      </c>
      <c r="BG55" s="2">
        <f>[1]!EM_S_VAL_PE_TTM(BG$2,$A55)*BG$4</f>
        <v>9.9796164902877599E-2</v>
      </c>
      <c r="BH55" s="2">
        <f>[1]!EM_S_VAL_PE_TTM(BH$2,$A55)*BH$4</f>
        <v>4.9584164824791679E-2</v>
      </c>
      <c r="BI55" s="2">
        <f>[1]!EM_S_VAL_PE_TTM(BI$2,$A55)*BI$4</f>
        <v>0.16817852334607303</v>
      </c>
      <c r="BJ55" s="2">
        <f>[1]!EM_S_VAL_PE_TTM(BJ$2,$A55)*BJ$4</f>
        <v>0.40100251792846486</v>
      </c>
      <c r="BK55" s="2">
        <f>[1]!EM_S_VAL_PE_TTM(BK$2,$A55)*BK$4</f>
        <v>0.14775037921873616</v>
      </c>
      <c r="BL55" s="2">
        <f>[1]!EM_S_VAL_PE_TTM(BL$2,$A55)*BL$4</f>
        <v>3.7296839876844543</v>
      </c>
      <c r="BM55" s="2">
        <f>[1]!EM_S_VAL_PE_TTM(BM$2,$A55)*BM$4</f>
        <v>0.11712957669854909</v>
      </c>
      <c r="BN55" s="2">
        <f>[1]!EM_S_VAL_PE_TTM(BN$2,$A55)*BN$4</f>
        <v>-0.98625991249799805</v>
      </c>
      <c r="BO55" s="2">
        <f>[1]!EM_S_VAL_PE_TTM(BO$2,$A55)*BO$4</f>
        <v>0.13569343988896593</v>
      </c>
      <c r="BP55" s="2">
        <f>[1]!EM_S_VAL_PE_TTM(BP$2,$A55)*BP$4</f>
        <v>4.2586328950523802</v>
      </c>
      <c r="BQ55" s="2">
        <f>[1]!EM_S_VAL_PE_TTM(BQ$2,$A55)*BQ$4</f>
        <v>-5.3660062246983713E-2</v>
      </c>
      <c r="BR55" s="2">
        <f>[1]!EM_S_VAL_PE_TTM(BR$2,$A55)*BR$4</f>
        <v>0.22014664282772328</v>
      </c>
      <c r="BS55" s="2">
        <f>[1]!EM_S_VAL_PE_TTM(BS$2,$A55)*BS$4</f>
        <v>0.48658838124414611</v>
      </c>
      <c r="BT55" s="2">
        <f>[1]!EM_S_VAL_PE_TTM(BT$2,$A55)*BT$4</f>
        <v>-0.13203491586207031</v>
      </c>
    </row>
    <row r="56" spans="1:72">
      <c r="A56" s="5">
        <f>[2]Sheet1!A51</f>
        <v>44152</v>
      </c>
      <c r="B56" s="6">
        <f t="shared" si="4"/>
        <v>29.244695832438367</v>
      </c>
      <c r="C56" s="6">
        <f t="shared" si="5"/>
        <v>26.350007449333649</v>
      </c>
      <c r="D56" s="6">
        <f t="shared" si="6"/>
        <v>29.720943037204485</v>
      </c>
      <c r="E56" s="6">
        <f t="shared" si="7"/>
        <v>22.979071861462813</v>
      </c>
      <c r="F56" s="2">
        <f>[1]!EM_S_VAL_PE_TTM(F$2,$A56)*F$4</f>
        <v>0.21863328349367819</v>
      </c>
      <c r="G56" s="2">
        <f>[1]!EM_S_VAL_PE_TTM(G$2,$A56)*G$4</f>
        <v>3.5522166908481867</v>
      </c>
      <c r="H56" s="2">
        <f>[1]!EM_S_VAL_PE_TTM(H$2,$A56)*H$4</f>
        <v>0.10595708048720405</v>
      </c>
      <c r="I56" s="2">
        <f>[1]!EM_S_VAL_PE_TTM(I$2,$A56)*I$4</f>
        <v>0.18494453790366935</v>
      </c>
      <c r="J56" s="2">
        <f>[1]!EM_S_VAL_PE_TTM(J$2,$A56)*J$4</f>
        <v>4.0422278432112969E-2</v>
      </c>
      <c r="K56" s="2">
        <f>[1]!EM_S_VAL_PE_TTM(K$2,$A56)*K$4</f>
        <v>3.7539989128952969E-2</v>
      </c>
      <c r="L56" s="2">
        <f>[1]!EM_S_VAL_PE_TTM(L$2,$A56)*L$4</f>
        <v>6.369726527763013E-2</v>
      </c>
      <c r="M56" s="2">
        <f>[1]!EM_S_VAL_PE_TTM(M$2,$A56)*M$4</f>
        <v>0.35234909465863773</v>
      </c>
      <c r="N56" s="2">
        <f>[1]!EM_S_VAL_PE_TTM(N$2,$A56)*N$4</f>
        <v>6.1576647036186212E-2</v>
      </c>
      <c r="O56" s="2">
        <f>[1]!EM_S_VAL_PE_TTM(O$2,$A56)*O$4</f>
        <v>0.12715194001527005</v>
      </c>
      <c r="P56" s="2">
        <f>[1]!EM_S_VAL_PE_TTM(P$2,$A56)*P$4</f>
        <v>8.544869031736875E-2</v>
      </c>
      <c r="Q56" s="2">
        <f>[1]!EM_S_VAL_PE_TTM(Q$2,$A56)*Q$4</f>
        <v>5.3891422240468424E-2</v>
      </c>
      <c r="R56" s="2">
        <f>[1]!EM_S_VAL_PE_TTM(R$2,$A56)*R$4</f>
        <v>3.1012346517889887E-2</v>
      </c>
      <c r="S56" s="2">
        <f>[1]!EM_S_VAL_PE_TTM(S$2,$A56)*S$4</f>
        <v>4.7775133676197505E-2</v>
      </c>
      <c r="T56" s="2">
        <f>[1]!EM_S_VAL_PE_TTM(T$2,$A56)*T$4</f>
        <v>4.5070287323309692E-2</v>
      </c>
      <c r="U56" s="2">
        <f>[1]!EM_S_VAL_PE_TTM(U$2,$A56)*U$4</f>
        <v>0.20023940077926189</v>
      </c>
      <c r="V56" s="2">
        <f>[1]!EM_S_VAL_PE_TTM(V$2,$A56)*V$4</f>
        <v>0.33218503217871775</v>
      </c>
      <c r="W56" s="2">
        <f>[1]!EM_S_VAL_PE_TTM(W$2,$A56)*W$4</f>
        <v>0.40608209269549261</v>
      </c>
      <c r="X56" s="2">
        <f>[1]!EM_S_VAL_PE_TTM(X$2,$A56)*X$4</f>
        <v>3.0613236777985119E-2</v>
      </c>
      <c r="Y56" s="2">
        <f>[1]!EM_S_VAL_PE_TTM(Y$2,$A56)*Y$4</f>
        <v>0.47365748833368027</v>
      </c>
      <c r="Z56" s="2">
        <f>[1]!EM_S_VAL_PE_TTM(Z$2,$A56)*Z$4</f>
        <v>4.5714632225041081E-2</v>
      </c>
      <c r="AA56" s="2">
        <f>[1]!EM_S_VAL_PE_TTM(AA$2,$A56)*AA$4</f>
        <v>0.27431469104505651</v>
      </c>
      <c r="AB56" s="2">
        <f>[1]!EM_S_VAL_PE_TTM(AB$2,$A56)*AB$4</f>
        <v>6.7456568427749844E-2</v>
      </c>
      <c r="AC56" s="2">
        <f>[1]!EM_S_VAL_PE_TTM(AC$2,$A56)*AC$4</f>
        <v>0.25489303880311232</v>
      </c>
      <c r="AD56" s="2">
        <f>[1]!EM_S_VAL_PE_TTM(AD$2,$A56)*AD$4</f>
        <v>0.35255125624626493</v>
      </c>
      <c r="AE56" s="2">
        <f>[1]!EM_S_VAL_PE_TTM(AE$2,$A56)*AE$4</f>
        <v>7.1396425177859211</v>
      </c>
      <c r="AF56" s="2">
        <f>[1]!EM_S_VAL_PE_TTM(AF$2,$A56)*AF$4</f>
        <v>0.21904691718154712</v>
      </c>
      <c r="AG56" s="2">
        <f>[1]!EM_S_VAL_PE_TTM(AG$2,$A56)*AG$4</f>
        <v>0.18441062823765836</v>
      </c>
      <c r="AH56" s="2">
        <f>[1]!EM_S_VAL_PE_TTM(AH$2,$A56)*AH$4</f>
        <v>0.13271769557815125</v>
      </c>
      <c r="AI56" s="2">
        <f>[1]!EM_S_VAL_PE_TTM(AI$2,$A56)*AI$4</f>
        <v>8.4013286706459731E-2</v>
      </c>
      <c r="AJ56" s="2">
        <f>[1]!EM_S_VAL_PE_TTM(AJ$2,$A56)*AJ$4</f>
        <v>-0.35276346332786507</v>
      </c>
      <c r="AK56" s="2">
        <f>[1]!EM_S_VAL_PE_TTM(AK$2,$A56)*AK$4</f>
        <v>8.320218972768792E-2</v>
      </c>
      <c r="AL56" s="2">
        <f>[1]!EM_S_VAL_PE_TTM(AL$2,$A56)*AL$4</f>
        <v>4.5867724679408008E-2</v>
      </c>
      <c r="AM56" s="2">
        <f>[1]!EM_S_VAL_PE_TTM(AM$2,$A56)*AM$4</f>
        <v>0.12874851063107803</v>
      </c>
      <c r="AN56" s="2">
        <f>[1]!EM_S_VAL_PE_TTM(AN$2,$A56)*AN$4</f>
        <v>-6.0667413940287324E-2</v>
      </c>
      <c r="AO56" s="2">
        <f>[1]!EM_S_VAL_PE_TTM(AO$2,$A56)*AO$4</f>
        <v>-6.3311842640574999E-3</v>
      </c>
      <c r="AP56" s="2">
        <f>[1]!EM_S_VAL_PE_TTM(AP$2,$A56)*AP$4</f>
        <v>-0.14674156083305745</v>
      </c>
      <c r="AQ56" s="2">
        <f>[1]!EM_S_VAL_PE_TTM(AQ$2,$A56)*AQ$4</f>
        <v>4.4426720879467016E-2</v>
      </c>
      <c r="AR56" s="2">
        <f>[1]!EM_S_VAL_PE_TTM(AR$2,$A56)*AR$4</f>
        <v>8.9005928873362825E-2</v>
      </c>
      <c r="AS56" s="2">
        <f>[1]!EM_S_VAL_PE_TTM(AS$2,$A56)*AS$4</f>
        <v>0.51731125285458091</v>
      </c>
      <c r="AT56" s="2">
        <f>[1]!EM_S_VAL_PE_TTM(AT$2,$A56)*AT$4</f>
        <v>-5.9952059915665276E-3</v>
      </c>
      <c r="AU56" s="2">
        <f>[1]!EM_S_VAL_PE_TTM(AU$2,$A56)*AU$4</f>
        <v>0.27019806816049086</v>
      </c>
      <c r="AV56" s="2">
        <f>[1]!EM_S_VAL_PE_TTM(AV$2,$A56)*AV$4</f>
        <v>-1.5230731428510818E-2</v>
      </c>
      <c r="AW56" s="2">
        <f>[1]!EM_S_VAL_PE_TTM(AW$2,$A56)*AW$4</f>
        <v>1.5021426523872122E-2</v>
      </c>
      <c r="AX56" s="2">
        <f>[1]!EM_S_VAL_PE_TTM(AX$2,$A56)*AX$4</f>
        <v>2.6708182717157157E-2</v>
      </c>
      <c r="AY56" s="2">
        <f>[1]!EM_S_VAL_PE_TTM(AY$2,$A56)*AY$4</f>
        <v>-2.3087138683889176E-3</v>
      </c>
      <c r="AZ56" s="2">
        <f>[1]!EM_S_VAL_PE_TTM(AZ$2,$A56)*AZ$4</f>
        <v>4.0644421299538602E-2</v>
      </c>
      <c r="BA56" s="2">
        <f>[1]!EM_S_VAL_PE_TTM(BA$2,$A56)*BA$4</f>
        <v>0.32013406357464491</v>
      </c>
      <c r="BB56" s="2">
        <f>[1]!EM_S_VAL_PE_TTM(BB$2,$A56)*BB$4</f>
        <v>-3.7369005932489491E-3</v>
      </c>
      <c r="BC56" s="2">
        <f>[1]!EM_S_VAL_PE_TTM(BC$2,$A56)*BC$4</f>
        <v>3.4273673337840136</v>
      </c>
      <c r="BD56" s="2">
        <f>[1]!EM_S_VAL_PE_TTM(BD$2,$A56)*BD$4</f>
        <v>6.7582624545423936E-2</v>
      </c>
      <c r="BE56" s="2">
        <f>[1]!EM_S_VAL_PE_TTM(BE$2,$A56)*BE$4</f>
        <v>0.82108742828023906</v>
      </c>
      <c r="BF56" s="2">
        <f>[1]!EM_S_VAL_PE_TTM(BF$2,$A56)*BF$4</f>
        <v>-4.8270285206634546E-2</v>
      </c>
      <c r="BG56" s="2">
        <f>[1]!EM_S_VAL_PE_TTM(BG$2,$A56)*BG$4</f>
        <v>9.865385708211967E-2</v>
      </c>
      <c r="BH56" s="2">
        <f>[1]!EM_S_VAL_PE_TTM(BH$2,$A56)*BH$4</f>
        <v>4.9701662843058422E-2</v>
      </c>
      <c r="BI56" s="2">
        <f>[1]!EM_S_VAL_PE_TTM(BI$2,$A56)*BI$4</f>
        <v>0.16517890649439179</v>
      </c>
      <c r="BJ56" s="2">
        <f>[1]!EM_S_VAL_PE_TTM(BJ$2,$A56)*BJ$4</f>
        <v>0.38817583807366751</v>
      </c>
      <c r="BK56" s="2">
        <f>[1]!EM_S_VAL_PE_TTM(BK$2,$A56)*BK$4</f>
        <v>0.14840997913454559</v>
      </c>
      <c r="BL56" s="2">
        <f>[1]!EM_S_VAL_PE_TTM(BL$2,$A56)*BL$4</f>
        <v>3.8190177354853656</v>
      </c>
      <c r="BM56" s="2">
        <f>[1]!EM_S_VAL_PE_TTM(BM$2,$A56)*BM$4</f>
        <v>0.11712957669854909</v>
      </c>
      <c r="BN56" s="2">
        <f>[1]!EM_S_VAL_PE_TTM(BN$2,$A56)*BN$4</f>
        <v>-0.97941088533403564</v>
      </c>
      <c r="BO56" s="2">
        <f>[1]!EM_S_VAL_PE_TTM(BO$2,$A56)*BO$4</f>
        <v>0.13835409558539635</v>
      </c>
      <c r="BP56" s="2">
        <f>[1]!EM_S_VAL_PE_TTM(BP$2,$A56)*BP$4</f>
        <v>4.3134778013074611</v>
      </c>
      <c r="BQ56" s="2">
        <f>[1]!EM_S_VAL_PE_TTM(BQ$2,$A56)*BQ$4</f>
        <v>-5.3046804400049184E-2</v>
      </c>
      <c r="BR56" s="2">
        <f>[1]!EM_S_VAL_PE_TTM(BR$2,$A56)*BR$4</f>
        <v>0.23070161885604246</v>
      </c>
      <c r="BS56" s="2">
        <f>[1]!EM_S_VAL_PE_TTM(BS$2,$A56)*BS$4</f>
        <v>0.4787401815484611</v>
      </c>
      <c r="BT56" s="2">
        <f>[1]!EM_S_VAL_PE_TTM(BT$2,$A56)*BT$4</f>
        <v>-0.13087331837281491</v>
      </c>
    </row>
    <row r="57" spans="1:72">
      <c r="A57" s="5">
        <f>[2]Sheet1!A52</f>
        <v>44153</v>
      </c>
      <c r="B57" s="6">
        <f t="shared" si="4"/>
        <v>28.637794104874178</v>
      </c>
      <c r="C57" s="6">
        <f t="shared" si="5"/>
        <v>26.350007449333649</v>
      </c>
      <c r="D57" s="6">
        <f t="shared" si="6"/>
        <v>29.720943037204485</v>
      </c>
      <c r="E57" s="6">
        <f t="shared" si="7"/>
        <v>22.979071861462813</v>
      </c>
      <c r="F57" s="2">
        <f>[1]!EM_S_VAL_PE_TTM(F$2,$A57)*F$4</f>
        <v>0.21209973145914388</v>
      </c>
      <c r="G57" s="2">
        <f>[1]!EM_S_VAL_PE_TTM(G$2,$A57)*G$4</f>
        <v>3.4003924523879325</v>
      </c>
      <c r="H57" s="2">
        <f>[1]!EM_S_VAL_PE_TTM(H$2,$A57)*H$4</f>
        <v>0.10843835387064886</v>
      </c>
      <c r="I57" s="2">
        <f>[1]!EM_S_VAL_PE_TTM(I$2,$A57)*I$4</f>
        <v>0.18119566214602212</v>
      </c>
      <c r="J57" s="2">
        <f>[1]!EM_S_VAL_PE_TTM(J$2,$A57)*J$4</f>
        <v>4.0738695488289768E-2</v>
      </c>
      <c r="K57" s="2">
        <f>[1]!EM_S_VAL_PE_TTM(K$2,$A57)*K$4</f>
        <v>3.7685832130684424E-2</v>
      </c>
      <c r="L57" s="2">
        <f>[1]!EM_S_VAL_PE_TTM(L$2,$A57)*L$4</f>
        <v>6.3327097899149809E-2</v>
      </c>
      <c r="M57" s="2">
        <f>[1]!EM_S_VAL_PE_TTM(M$2,$A57)*M$4</f>
        <v>0.35166225431647308</v>
      </c>
      <c r="N57" s="2">
        <f>[1]!EM_S_VAL_PE_TTM(N$2,$A57)*N$4</f>
        <v>6.1532975661328475E-2</v>
      </c>
      <c r="O57" s="2">
        <f>[1]!EM_S_VAL_PE_TTM(O$2,$A57)*O$4</f>
        <v>0.12199248349037792</v>
      </c>
      <c r="P57" s="2">
        <f>[1]!EM_S_VAL_PE_TTM(P$2,$A57)*P$4</f>
        <v>8.6998460498216731E-2</v>
      </c>
      <c r="Q57" s="2">
        <f>[1]!EM_S_VAL_PE_TTM(Q$2,$A57)*Q$4</f>
        <v>5.4426767487098474E-2</v>
      </c>
      <c r="R57" s="2">
        <f>[1]!EM_S_VAL_PE_TTM(R$2,$A57)*R$4</f>
        <v>3.1564533221067413E-2</v>
      </c>
      <c r="S57" s="2">
        <f>[1]!EM_S_VAL_PE_TTM(S$2,$A57)*S$4</f>
        <v>4.7387033494219591E-2</v>
      </c>
      <c r="T57" s="2">
        <f>[1]!EM_S_VAL_PE_TTM(T$2,$A57)*T$4</f>
        <v>4.6223823002223656E-2</v>
      </c>
      <c r="U57" s="2">
        <f>[1]!EM_S_VAL_PE_TTM(U$2,$A57)*U$4</f>
        <v>0.20745214077854865</v>
      </c>
      <c r="V57" s="2">
        <f>[1]!EM_S_VAL_PE_TTM(V$2,$A57)*V$4</f>
        <v>0.33949570670843088</v>
      </c>
      <c r="W57" s="2">
        <f>[1]!EM_S_VAL_PE_TTM(W$2,$A57)*W$4</f>
        <v>0.41440810016826995</v>
      </c>
      <c r="X57" s="2">
        <f>[1]!EM_S_VAL_PE_TTM(X$2,$A57)*X$4</f>
        <v>3.0760415805520226E-2</v>
      </c>
      <c r="Y57" s="2">
        <f>[1]!EM_S_VAL_PE_TTM(Y$2,$A57)*Y$4</f>
        <v>0.47898375727032144</v>
      </c>
      <c r="Z57" s="2">
        <f>[1]!EM_S_VAL_PE_TTM(Z$2,$A57)*Z$4</f>
        <v>4.6503904200394727E-2</v>
      </c>
      <c r="AA57" s="2">
        <f>[1]!EM_S_VAL_PE_TTM(AA$2,$A57)*AA$4</f>
        <v>0.27153290816724907</v>
      </c>
      <c r="AB57" s="2">
        <f>[1]!EM_S_VAL_PE_TTM(AB$2,$A57)*AB$4</f>
        <v>7.0469516900776824E-2</v>
      </c>
      <c r="AC57" s="2">
        <f>[1]!EM_S_VAL_PE_TTM(AC$2,$A57)*AC$4</f>
        <v>0.2494136502140292</v>
      </c>
      <c r="AD57" s="2">
        <f>[1]!EM_S_VAL_PE_TTM(AD$2,$A57)*AD$4</f>
        <v>0.34393350920664828</v>
      </c>
      <c r="AE57" s="2">
        <f>[1]!EM_S_VAL_PE_TTM(AE$2,$A57)*AE$4</f>
        <v>7.0896205562716474</v>
      </c>
      <c r="AF57" s="2">
        <f>[1]!EM_S_VAL_PE_TTM(AF$2,$A57)*AF$4</f>
        <v>0.22469782205082833</v>
      </c>
      <c r="AG57" s="2">
        <f>[1]!EM_S_VAL_PE_TTM(AG$2,$A57)*AG$4</f>
        <v>0.18545249621015444</v>
      </c>
      <c r="AH57" s="2">
        <f>[1]!EM_S_VAL_PE_TTM(AH$2,$A57)*AH$4</f>
        <v>0.13287401793158246</v>
      </c>
      <c r="AI57" s="2">
        <f>[1]!EM_S_VAL_PE_TTM(AI$2,$A57)*AI$4</f>
        <v>8.3527660779052521E-2</v>
      </c>
      <c r="AJ57" s="2">
        <f>[1]!EM_S_VAL_PE_TTM(AJ$2,$A57)*AJ$4</f>
        <v>-0.35647676294469804</v>
      </c>
      <c r="AK57" s="2">
        <f>[1]!EM_S_VAL_PE_TTM(AK$2,$A57)*AK$4</f>
        <v>7.9476718544072886E-2</v>
      </c>
      <c r="AL57" s="2">
        <f>[1]!EM_S_VAL_PE_TTM(AL$2,$A57)*AL$4</f>
        <v>4.5867724679408008E-2</v>
      </c>
      <c r="AM57" s="2">
        <f>[1]!EM_S_VAL_PE_TTM(AM$2,$A57)*AM$4</f>
        <v>0.12798215044403646</v>
      </c>
      <c r="AN57" s="2">
        <f>[1]!EM_S_VAL_PE_TTM(AN$2,$A57)*AN$4</f>
        <v>-6.2704752473337774E-2</v>
      </c>
      <c r="AO57" s="2">
        <f>[1]!EM_S_VAL_PE_TTM(AO$2,$A57)*AO$4</f>
        <v>-6.503852930906961E-3</v>
      </c>
      <c r="AP57" s="2">
        <f>[1]!EM_S_VAL_PE_TTM(AP$2,$A57)*AP$4</f>
        <v>-0.15149876854796787</v>
      </c>
      <c r="AQ57" s="2">
        <f>[1]!EM_S_VAL_PE_TTM(AQ$2,$A57)*AQ$4</f>
        <v>4.3685451912080092E-2</v>
      </c>
      <c r="AR57" s="2">
        <f>[1]!EM_S_VAL_PE_TTM(AR$2,$A57)*AR$4</f>
        <v>8.9404165700738114E-2</v>
      </c>
      <c r="AS57" s="2">
        <f>[1]!EM_S_VAL_PE_TTM(AS$2,$A57)*AS$4</f>
        <v>0.51658672734602895</v>
      </c>
      <c r="AT57" s="2">
        <f>[1]!EM_S_VAL_PE_TTM(AT$2,$A57)*AT$4</f>
        <v>-5.9374672518731344E-3</v>
      </c>
      <c r="AU57" s="2">
        <f>[1]!EM_S_VAL_PE_TTM(AU$2,$A57)*AU$4</f>
        <v>0.26887788205013785</v>
      </c>
      <c r="AV57" s="2">
        <f>[1]!EM_S_VAL_PE_TTM(AV$2,$A57)*AV$4</f>
        <v>-1.5308439239452239E-2</v>
      </c>
      <c r="AW57" s="2">
        <f>[1]!EM_S_VAL_PE_TTM(AW$2,$A57)*AW$4</f>
        <v>1.505595853936297E-2</v>
      </c>
      <c r="AX57" s="2">
        <f>[1]!EM_S_VAL_PE_TTM(AX$2,$A57)*AX$4</f>
        <v>2.6550519295387799E-2</v>
      </c>
      <c r="AY57" s="2">
        <f>[1]!EM_S_VAL_PE_TTM(AY$2,$A57)*AY$4</f>
        <v>-2.3726578450407737E-3</v>
      </c>
      <c r="AZ57" s="2">
        <f>[1]!EM_S_VAL_PE_TTM(AZ$2,$A57)*AZ$4</f>
        <v>4.0644421299538602E-2</v>
      </c>
      <c r="BA57" s="2">
        <f>[1]!EM_S_VAL_PE_TTM(BA$2,$A57)*BA$4</f>
        <v>0.31586323677372669</v>
      </c>
      <c r="BB57" s="2">
        <f>[1]!EM_S_VAL_PE_TTM(BB$2,$A57)*BB$4</f>
        <v>-3.8002378969103825E-3</v>
      </c>
      <c r="BC57" s="2">
        <f>[1]!EM_S_VAL_PE_TTM(BC$2,$A57)*BC$4</f>
        <v>3.3235491125617203</v>
      </c>
      <c r="BD57" s="2">
        <f>[1]!EM_S_VAL_PE_TTM(BD$2,$A57)*BD$4</f>
        <v>6.7582624545423936E-2</v>
      </c>
      <c r="BE57" s="2">
        <f>[1]!EM_S_VAL_PE_TTM(BE$2,$A57)*BE$4</f>
        <v>0.80328731167432532</v>
      </c>
      <c r="BF57" s="2">
        <f>[1]!EM_S_VAL_PE_TTM(BF$2,$A57)*BF$4</f>
        <v>-4.8577739243380977E-2</v>
      </c>
      <c r="BG57" s="2">
        <f>[1]!EM_S_VAL_PE_TTM(BG$2,$A57)*BG$4</f>
        <v>8.8788471359932911E-2</v>
      </c>
      <c r="BH57" s="2">
        <f>[1]!EM_S_VAL_PE_TTM(BH$2,$A57)*BH$4</f>
        <v>4.9231670769991465E-2</v>
      </c>
      <c r="BI57" s="2">
        <f>[1]!EM_S_VAL_PE_TTM(BI$2,$A57)*BI$4</f>
        <v>0.16017954482719815</v>
      </c>
      <c r="BJ57" s="2">
        <f>[1]!EM_S_VAL_PE_TTM(BJ$2,$A57)*BJ$4</f>
        <v>0.38480039599347443</v>
      </c>
      <c r="BK57" s="2">
        <f>[1]!EM_S_VAL_PE_TTM(BK$2,$A57)*BK$4</f>
        <v>0.14880573906655326</v>
      </c>
      <c r="BL57" s="2">
        <f>[1]!EM_S_VAL_PE_TTM(BL$2,$A57)*BL$4</f>
        <v>3.7235422934579439</v>
      </c>
      <c r="BM57" s="2">
        <f>[1]!EM_S_VAL_PE_TTM(BM$2,$A57)*BM$4</f>
        <v>0.1142853706350339</v>
      </c>
      <c r="BN57" s="2">
        <f>[1]!EM_S_VAL_PE_TTM(BN$2,$A57)*BN$4</f>
        <v>-0.98283539891601679</v>
      </c>
      <c r="BO57" s="2">
        <f>[1]!EM_S_VAL_PE_TTM(BO$2,$A57)*BO$4</f>
        <v>0.13811221777575158</v>
      </c>
      <c r="BP57" s="2">
        <f>[1]!EM_S_VAL_PE_TTM(BP$2,$A57)*BP$4</f>
        <v>4.1667306182787023</v>
      </c>
      <c r="BQ57" s="2">
        <f>[1]!EM_S_VAL_PE_TTM(BQ$2,$A57)*BQ$4</f>
        <v>-5.1360345283000507E-2</v>
      </c>
      <c r="BR57" s="2">
        <f>[1]!EM_S_VAL_PE_TTM(BR$2,$A57)*BR$4</f>
        <v>0.22828905293103607</v>
      </c>
      <c r="BS57" s="2">
        <f>[1]!EM_S_VAL_PE_TTM(BS$2,$A57)*BS$4</f>
        <v>0.47445934532035744</v>
      </c>
      <c r="BT57" s="2">
        <f>[1]!EM_S_VAL_PE_TTM(BT$2,$A57)*BT$4</f>
        <v>-0.13126051755152551</v>
      </c>
    </row>
    <row r="58" spans="1:72">
      <c r="A58" s="5">
        <f>[2]Sheet1!A53</f>
        <v>44154</v>
      </c>
      <c r="B58" s="6">
        <f t="shared" si="4"/>
        <v>29.453860683527321</v>
      </c>
      <c r="C58" s="6">
        <f t="shared" si="5"/>
        <v>26.350007449333649</v>
      </c>
      <c r="D58" s="6">
        <f t="shared" si="6"/>
        <v>29.720943037204485</v>
      </c>
      <c r="E58" s="6">
        <f t="shared" si="7"/>
        <v>22.979071861462813</v>
      </c>
      <c r="F58" s="2">
        <f>[1]!EM_S_VAL_PE_TTM(F$2,$A58)*F$4</f>
        <v>0.21663883077460908</v>
      </c>
      <c r="G58" s="2">
        <f>[1]!EM_S_VAL_PE_TTM(G$2,$A58)*G$4</f>
        <v>3.4231932323830168</v>
      </c>
      <c r="H58" s="2">
        <f>[1]!EM_S_VAL_PE_TTM(H$2,$A58)*H$4</f>
        <v>0.10817010810990063</v>
      </c>
      <c r="I58" s="2">
        <f>[1]!EM_S_VAL_PE_TTM(I$2,$A58)*I$4</f>
        <v>0.18504450789559765</v>
      </c>
      <c r="J58" s="2">
        <f>[1]!EM_S_VAL_PE_TTM(J$2,$A58)*J$4</f>
        <v>4.0857351875199163E-2</v>
      </c>
      <c r="K58" s="2">
        <f>[1]!EM_S_VAL_PE_TTM(K$2,$A58)*K$4</f>
        <v>3.7627494924531088E-2</v>
      </c>
      <c r="L58" s="2">
        <f>[1]!EM_S_VAL_PE_TTM(L$2,$A58)*L$4</f>
        <v>6.3355572313915032E-2</v>
      </c>
      <c r="M58" s="2">
        <f>[1]!EM_S_VAL_PE_TTM(M$2,$A58)*M$4</f>
        <v>0.34809068455659092</v>
      </c>
      <c r="N58" s="2">
        <f>[1]!EM_S_VAL_PE_TTM(N$2,$A58)*N$4</f>
        <v>6.236273190052323E-2</v>
      </c>
      <c r="O58" s="2">
        <f>[1]!EM_S_VAL_PE_TTM(O$2,$A58)*O$4</f>
        <v>0.12233644723757107</v>
      </c>
      <c r="P58" s="2">
        <f>[1]!EM_S_VAL_PE_TTM(P$2,$A58)*P$4</f>
        <v>8.6223575407792741E-2</v>
      </c>
      <c r="Q58" s="2">
        <f>[1]!EM_S_VAL_PE_TTM(Q$2,$A58)*Q$4</f>
        <v>5.4724181521889494E-2</v>
      </c>
      <c r="R58" s="2">
        <f>[1]!EM_S_VAL_PE_TTM(R$2,$A58)*R$4</f>
        <v>3.1654424076693659E-2</v>
      </c>
      <c r="S58" s="2">
        <f>[1]!EM_S_VAL_PE_TTM(S$2,$A58)*S$4</f>
        <v>4.7697513648473459E-2</v>
      </c>
      <c r="T58" s="2">
        <f>[1]!EM_S_VAL_PE_TTM(T$2,$A58)*T$4</f>
        <v>4.7047777062041968E-2</v>
      </c>
      <c r="U58" s="2">
        <f>[1]!EM_S_VAL_PE_TTM(U$2,$A58)*U$4</f>
        <v>0.20470443030262989</v>
      </c>
      <c r="V58" s="2">
        <f>[1]!EM_S_VAL_PE_TTM(V$2,$A58)*V$4</f>
        <v>0.34039702265069605</v>
      </c>
      <c r="W58" s="2">
        <f>[1]!EM_S_VAL_PE_TTM(W$2,$A58)*W$4</f>
        <v>0.41440810016826995</v>
      </c>
      <c r="X58" s="2">
        <f>[1]!EM_S_VAL_PE_TTM(X$2,$A58)*X$4</f>
        <v>3.0711356134779037E-2</v>
      </c>
      <c r="Y58" s="2">
        <f>[1]!EM_S_VAL_PE_TTM(Y$2,$A58)*Y$4</f>
        <v>0.52692017779474021</v>
      </c>
      <c r="Z58" s="2">
        <f>[1]!EM_S_VAL_PE_TTM(Z$2,$A58)*Z$4</f>
        <v>4.7672026699551728E-2</v>
      </c>
      <c r="AA58" s="2">
        <f>[1]!EM_S_VAL_PE_TTM(AA$2,$A58)*AA$4</f>
        <v>0.27647829981565497</v>
      </c>
      <c r="AB58" s="2">
        <f>[1]!EM_S_VAL_PE_TTM(AB$2,$A58)*AB$4</f>
        <v>7.0553209894676644E-2</v>
      </c>
      <c r="AC58" s="2">
        <f>[1]!EM_S_VAL_PE_TTM(AC$2,$A58)*AC$4</f>
        <v>0.26219889022515713</v>
      </c>
      <c r="AD58" s="2">
        <f>[1]!EM_S_VAL_PE_TTM(AD$2,$A58)*AD$4</f>
        <v>0.34758246515000701</v>
      </c>
      <c r="AE58" s="2">
        <f>[1]!EM_S_VAL_PE_TTM(AE$2,$A58)*AE$4</f>
        <v>7.4635942697516677</v>
      </c>
      <c r="AF58" s="2">
        <f>[1]!EM_S_VAL_PE_TTM(AF$2,$A58)*AF$4</f>
        <v>0.23332288735640794</v>
      </c>
      <c r="AG58" s="2">
        <f>[1]!EM_S_VAL_PE_TTM(AG$2,$A58)*AG$4</f>
        <v>0.19326650587483662</v>
      </c>
      <c r="AH58" s="2">
        <f>[1]!EM_S_VAL_PE_TTM(AH$2,$A58)*AH$4</f>
        <v>0.13435908049698467</v>
      </c>
      <c r="AI58" s="2">
        <f>[1]!EM_S_VAL_PE_TTM(AI$2,$A58)*AI$4</f>
        <v>8.4175162022993202E-2</v>
      </c>
      <c r="AJ58" s="2">
        <f>[1]!EM_S_VAL_PE_TTM(AJ$2,$A58)*AJ$4</f>
        <v>-0.34979282364214925</v>
      </c>
      <c r="AK58" s="2">
        <f>[1]!EM_S_VAL_PE_TTM(AK$2,$A58)*AK$4</f>
        <v>7.9338738144868179E-2</v>
      </c>
      <c r="AL58" s="2">
        <f>[1]!EM_S_VAL_PE_TTM(AL$2,$A58)*AL$4</f>
        <v>4.5603509680731777E-2</v>
      </c>
      <c r="AM58" s="2">
        <f>[1]!EM_S_VAL_PE_TTM(AM$2,$A58)*AM$4</f>
        <v>0.12755639479713887</v>
      </c>
      <c r="AN58" s="2">
        <f>[1]!EM_S_VAL_PE_TTM(AN$2,$A58)*AN$4</f>
        <v>-6.3497050782629058E-2</v>
      </c>
      <c r="AO58" s="2">
        <f>[1]!EM_S_VAL_PE_TTM(AO$2,$A58)*AO$4</f>
        <v>-6.5230383246927433E-3</v>
      </c>
      <c r="AP58" s="2">
        <f>[1]!EM_S_VAL_PE_TTM(AP$2,$A58)*AP$4</f>
        <v>-0.15918348871235266</v>
      </c>
      <c r="AQ58" s="2">
        <f>[1]!EM_S_VAL_PE_TTM(AQ$2,$A58)*AQ$4</f>
        <v>4.70458712929138E-2</v>
      </c>
      <c r="AR58" s="2">
        <f>[1]!EM_S_VAL_PE_TTM(AR$2,$A58)*AR$4</f>
        <v>9.020063932747481E-2</v>
      </c>
      <c r="AS58" s="2">
        <f>[1]!EM_S_VAL_PE_TTM(AS$2,$A58)*AS$4</f>
        <v>0.52588480539585691</v>
      </c>
      <c r="AT58" s="2">
        <f>[1]!EM_S_VAL_PE_TTM(AT$2,$A58)*AT$4</f>
        <v>-5.9470903761330409E-3</v>
      </c>
      <c r="AU58" s="2">
        <f>[1]!EM_S_VAL_PE_TTM(AU$2,$A58)*AU$4</f>
        <v>0.27151825411898095</v>
      </c>
      <c r="AV58" s="2">
        <f>[1]!EM_S_VAL_PE_TTM(AV$2,$A58)*AV$4</f>
        <v>-1.5075315806627975E-2</v>
      </c>
      <c r="AW58" s="2">
        <f>[1]!EM_S_VAL_PE_TTM(AW$2,$A58)*AW$4</f>
        <v>1.484876644641789E-2</v>
      </c>
      <c r="AX58" s="2">
        <f>[1]!EM_S_VAL_PE_TTM(AX$2,$A58)*AX$4</f>
        <v>2.6834313445389363E-2</v>
      </c>
      <c r="AY58" s="2">
        <f>[1]!EM_S_VAL_PE_TTM(AY$2,$A58)*AY$4</f>
        <v>-2.2548663177791961E-3</v>
      </c>
      <c r="AZ58" s="2">
        <f>[1]!EM_S_VAL_PE_TTM(AZ$2,$A58)*AZ$4</f>
        <v>4.0644421299538602E-2</v>
      </c>
      <c r="BA58" s="2">
        <f>[1]!EM_S_VAL_PE_TTM(BA$2,$A58)*BA$4</f>
        <v>0.31888840577003702</v>
      </c>
      <c r="BB58" s="2">
        <f>[1]!EM_S_VAL_PE_TTM(BB$2,$A58)*BB$4</f>
        <v>-3.7369005932489491E-3</v>
      </c>
      <c r="BC58" s="2">
        <f>[1]!EM_S_VAL_PE_TTM(BC$2,$A58)*BC$4</f>
        <v>3.3986807200325133</v>
      </c>
      <c r="BD58" s="2">
        <f>[1]!EM_S_VAL_PE_TTM(BD$2,$A58)*BD$4</f>
        <v>6.6985722055088459E-2</v>
      </c>
      <c r="BE58" s="2">
        <f>[1]!EM_S_VAL_PE_TTM(BE$2,$A58)*BE$4</f>
        <v>0.8213156350376436</v>
      </c>
      <c r="BF58" s="2">
        <f>[1]!EM_S_VAL_PE_TTM(BF$2,$A58)*BF$4</f>
        <v>-5.3420140487996294E-2</v>
      </c>
      <c r="BG58" s="2">
        <f>[1]!EM_S_VAL_PE_TTM(BG$2,$A58)*BG$4</f>
        <v>8.6815394209905652E-2</v>
      </c>
      <c r="BH58" s="2">
        <f>[1]!EM_S_VAL_PE_TTM(BH$2,$A58)*BH$4</f>
        <v>4.9349168788258201E-2</v>
      </c>
      <c r="BI58" s="2">
        <f>[1]!EM_S_VAL_PE_TTM(BI$2,$A58)*BI$4</f>
        <v>0.16897842125104443</v>
      </c>
      <c r="BJ58" s="2">
        <f>[1]!EM_S_VAL_PE_TTM(BJ$2,$A58)*BJ$4</f>
        <v>0.38885092648970609</v>
      </c>
      <c r="BK58" s="2">
        <f>[1]!EM_S_VAL_PE_TTM(BK$2,$A58)*BK$4</f>
        <v>0.15302717845782174</v>
      </c>
      <c r="BL58" s="2">
        <f>[1]!EM_S_VAL_PE_TTM(BL$2,$A58)*BL$4</f>
        <v>3.7911009405250993</v>
      </c>
      <c r="BM58" s="2">
        <f>[1]!EM_S_VAL_PE_TTM(BM$2,$A58)*BM$4</f>
        <v>0.1207494753109575</v>
      </c>
      <c r="BN58" s="2">
        <f>[1]!EM_S_VAL_PE_TTM(BN$2,$A58)*BN$4</f>
        <v>-0.99995796682592297</v>
      </c>
      <c r="BO58" s="2">
        <f>[1]!EM_S_VAL_PE_TTM(BO$2,$A58)*BO$4</f>
        <v>0.13835409558539635</v>
      </c>
      <c r="BP58" s="2">
        <f>[1]!EM_S_VAL_PE_TTM(BP$2,$A58)*BP$4</f>
        <v>4.3134778013074611</v>
      </c>
      <c r="BQ58" s="2">
        <f>[1]!EM_S_VAL_PE_TTM(BQ$2,$A58)*BQ$4</f>
        <v>-5.396669118130204E-2</v>
      </c>
      <c r="BR58" s="2">
        <f>[1]!EM_S_VAL_PE_TTM(BR$2,$A58)*BR$4</f>
        <v>0.22617805772537225</v>
      </c>
      <c r="BS58" s="2">
        <f>[1]!EM_S_VAL_PE_TTM(BS$2,$A58)*BS$4</f>
        <v>0.48088059960667451</v>
      </c>
      <c r="BT58" s="2">
        <f>[1]!EM_S_VAL_PE_TTM(BT$2,$A58)*BT$4</f>
        <v>-0.13126051755152551</v>
      </c>
    </row>
    <row r="59" spans="1:72">
      <c r="A59" s="5">
        <f>[2]Sheet1!A54</f>
        <v>44155</v>
      </c>
      <c r="B59" s="6">
        <f t="shared" si="4"/>
        <v>29.444873013500661</v>
      </c>
      <c r="C59" s="6">
        <f t="shared" si="5"/>
        <v>26.350007449333649</v>
      </c>
      <c r="D59" s="6">
        <f t="shared" si="6"/>
        <v>29.720943037204485</v>
      </c>
      <c r="E59" s="6">
        <f t="shared" si="7"/>
        <v>22.979071861462813</v>
      </c>
      <c r="F59" s="2">
        <f>[1]!EM_S_VAL_PE_TTM(F$2,$A59)*F$4</f>
        <v>0.21505702343478814</v>
      </c>
      <c r="G59" s="2">
        <f>[1]!EM_S_VAL_PE_TTM(G$2,$A59)*G$4</f>
        <v>3.4928622806765643</v>
      </c>
      <c r="H59" s="2">
        <f>[1]!EM_S_VAL_PE_TTM(H$2,$A59)*H$4</f>
        <v>0.10770067801480213</v>
      </c>
      <c r="I59" s="2">
        <f>[1]!EM_S_VAL_PE_TTM(I$2,$A59)*I$4</f>
        <v>0.18656071988353021</v>
      </c>
      <c r="J59" s="2">
        <f>[1]!EM_S_VAL_PE_TTM(J$2,$A59)*J$4</f>
        <v>4.1153992860786456E-2</v>
      </c>
      <c r="K59" s="2">
        <f>[1]!EM_S_VAL_PE_TTM(K$2,$A59)*K$4</f>
        <v>3.7394146127221514E-2</v>
      </c>
      <c r="L59" s="2">
        <f>[1]!EM_S_VAL_PE_TTM(L$2,$A59)*L$4</f>
        <v>6.3355572313915032E-2</v>
      </c>
      <c r="M59" s="2">
        <f>[1]!EM_S_VAL_PE_TTM(M$2,$A59)*M$4</f>
        <v>0.34740384421442627</v>
      </c>
      <c r="N59" s="2">
        <f>[1]!EM_S_VAL_PE_TTM(N$2,$A59)*N$4</f>
        <v>6.2057032229759966E-2</v>
      </c>
      <c r="O59" s="2">
        <f>[1]!EM_S_VAL_PE_TTM(O$2,$A59)*O$4</f>
        <v>0.12245110184638502</v>
      </c>
      <c r="P59" s="2">
        <f>[1]!EM_S_VAL_PE_TTM(P$2,$A59)*P$4</f>
        <v>8.7209792786183779E-2</v>
      </c>
      <c r="Q59" s="2">
        <f>[1]!EM_S_VAL_PE_TTM(Q$2,$A59)*Q$4</f>
        <v>5.3802198019368599E-2</v>
      </c>
      <c r="R59" s="2">
        <f>[1]!EM_S_VAL_PE_TTM(R$2,$A59)*R$4</f>
        <v>3.1667265634266979E-2</v>
      </c>
      <c r="S59" s="2">
        <f>[1]!EM_S_VAL_PE_TTM(S$2,$A59)*S$4</f>
        <v>4.7309413452042981E-2</v>
      </c>
      <c r="T59" s="2">
        <f>[1]!EM_S_VAL_PE_TTM(T$2,$A59)*T$4</f>
        <v>4.6210090433754729E-2</v>
      </c>
      <c r="U59" s="2">
        <f>[1]!EM_S_VAL_PE_TTM(U$2,$A59)*U$4</f>
        <v>0.21097264485137246</v>
      </c>
      <c r="V59" s="2">
        <f>[1]!EM_S_VAL_PE_TTM(V$2,$A59)*V$4</f>
        <v>0.3354898576177231</v>
      </c>
      <c r="W59" s="2">
        <f>[1]!EM_S_VAL_PE_TTM(W$2,$A59)*W$4</f>
        <v>0.41160753398171773</v>
      </c>
      <c r="X59" s="2">
        <f>[1]!EM_S_VAL_PE_TTM(X$2,$A59)*X$4</f>
        <v>3.0711356134779037E-2</v>
      </c>
      <c r="Y59" s="2">
        <f>[1]!EM_S_VAL_PE_TTM(Y$2,$A59)*Y$4</f>
        <v>0.52235480442723703</v>
      </c>
      <c r="Z59" s="2">
        <f>[1]!EM_S_VAL_PE_TTM(Z$2,$A59)*Z$4</f>
        <v>4.7135321762137992E-2</v>
      </c>
      <c r="AA59" s="2">
        <f>[1]!EM_S_VAL_PE_TTM(AA$2,$A59)*AA$4</f>
        <v>0.27315561484597006</v>
      </c>
      <c r="AB59" s="2">
        <f>[1]!EM_S_VAL_PE_TTM(AB$2,$A59)*AB$4</f>
        <v>7.0971674970734727E-2</v>
      </c>
      <c r="AC59" s="2">
        <f>[1]!EM_S_VAL_PE_TTM(AC$2,$A59)*AC$4</f>
        <v>0.26361947243859374</v>
      </c>
      <c r="AD59" s="2">
        <f>[1]!EM_S_VAL_PE_TTM(AD$2,$A59)*AD$4</f>
        <v>0.3563554869995274</v>
      </c>
      <c r="AE59" s="2">
        <f>[1]!EM_S_VAL_PE_TTM(AE$2,$A59)*AE$4</f>
        <v>7.2722404165726289</v>
      </c>
      <c r="AF59" s="2">
        <f>[1]!EM_S_VAL_PE_TTM(AF$2,$A59)*AF$4</f>
        <v>0.23272805526914825</v>
      </c>
      <c r="AG59" s="2">
        <f>[1]!EM_S_VAL_PE_TTM(AG$2,$A59)*AG$4</f>
        <v>0.19066183598046454</v>
      </c>
      <c r="AH59" s="2">
        <f>[1]!EM_S_VAL_PE_TTM(AH$2,$A59)*AH$4</f>
        <v>0.13678207730172029</v>
      </c>
      <c r="AI59" s="2">
        <f>[1]!EM_S_VAL_PE_TTM(AI$2,$A59)*AI$4</f>
        <v>8.3689536073392787E-2</v>
      </c>
      <c r="AJ59" s="2">
        <f>[1]!EM_S_VAL_PE_TTM(AJ$2,$A59)*AJ$4</f>
        <v>-0.35202080339674785</v>
      </c>
      <c r="AK59" s="2">
        <f>[1]!EM_S_VAL_PE_TTM(AK$2,$A59)*AK$4</f>
        <v>7.7820953586815483E-2</v>
      </c>
      <c r="AL59" s="2">
        <f>[1]!EM_S_VAL_PE_TTM(AL$2,$A59)*AL$4</f>
        <v>4.5867724679408008E-2</v>
      </c>
      <c r="AM59" s="2">
        <f>[1]!EM_S_VAL_PE_TTM(AM$2,$A59)*AM$4</f>
        <v>0.12764154590389246</v>
      </c>
      <c r="AN59" s="2">
        <f>[1]!EM_S_VAL_PE_TTM(AN$2,$A59)*AN$4</f>
        <v>-6.2252010572545723E-2</v>
      </c>
      <c r="AO59" s="2">
        <f>[1]!EM_S_VAL_PE_TTM(AO$2,$A59)*AO$4</f>
        <v>-6.3119988527320856E-3</v>
      </c>
      <c r="AP59" s="2">
        <f>[1]!EM_S_VAL_PE_TTM(AP$2,$A59)*AP$4</f>
        <v>-0.15479222003814108</v>
      </c>
      <c r="AQ59" s="2">
        <f>[1]!EM_S_VAL_PE_TTM(AQ$2,$A59)*AQ$4</f>
        <v>4.7688304382479209E-2</v>
      </c>
      <c r="AR59" s="2">
        <f>[1]!EM_S_VAL_PE_TTM(AR$2,$A59)*AR$4</f>
        <v>9.0001520913787159E-2</v>
      </c>
      <c r="AS59" s="2">
        <f>[1]!EM_S_VAL_PE_TTM(AS$2,$A59)*AS$4</f>
        <v>0.52817913631095359</v>
      </c>
      <c r="AT59" s="2">
        <f>[1]!EM_S_VAL_PE_TTM(AT$2,$A59)*AT$4</f>
        <v>-5.9182210033533206E-3</v>
      </c>
      <c r="AU59" s="2">
        <f>[1]!EM_S_VAL_PE_TTM(AU$2,$A59)*AU$4</f>
        <v>0.27063813014665422</v>
      </c>
      <c r="AV59" s="2">
        <f>[1]!EM_S_VAL_PE_TTM(AV$2,$A59)*AV$4</f>
        <v>-1.5153023617569397E-2</v>
      </c>
      <c r="AW59" s="2">
        <f>[1]!EM_S_VAL_PE_TTM(AW$2,$A59)*AW$4</f>
        <v>1.5021426523872122E-2</v>
      </c>
      <c r="AX59" s="2">
        <f>[1]!EM_S_VAL_PE_TTM(AX$2,$A59)*AX$4</f>
        <v>2.6802780767157679E-2</v>
      </c>
      <c r="AY59" s="2">
        <f>[1]!EM_S_VAL_PE_TTM(AY$2,$A59)*AY$4</f>
        <v>-2.2615972574842867E-3</v>
      </c>
      <c r="AZ59" s="2">
        <f>[1]!EM_S_VAL_PE_TTM(AZ$2,$A59)*AZ$4</f>
        <v>4.0644421299538602E-2</v>
      </c>
      <c r="BA59" s="2">
        <f>[1]!EM_S_VAL_PE_TTM(BA$2,$A59)*BA$4</f>
        <v>0.31915533246358435</v>
      </c>
      <c r="BB59" s="2">
        <f>[1]!EM_S_VAL_PE_TTM(BB$2,$A59)*BB$4</f>
        <v>-3.92691248467109E-3</v>
      </c>
      <c r="BC59" s="2">
        <f>[1]!EM_S_VAL_PE_TTM(BC$2,$A59)*BC$4</f>
        <v>3.4246352751995506</v>
      </c>
      <c r="BD59" s="2">
        <f>[1]!EM_S_VAL_PE_TTM(BD$2,$A59)*BD$4</f>
        <v>6.7980559526180442E-2</v>
      </c>
      <c r="BE59" s="2">
        <f>[1]!EM_S_VAL_PE_TTM(BE$2,$A59)*BE$4</f>
        <v>0.83660547877326663</v>
      </c>
      <c r="BF59" s="2">
        <f>[1]!EM_S_VAL_PE_TTM(BF$2,$A59)*BF$4</f>
        <v>-5.5034274236201407E-2</v>
      </c>
      <c r="BG59" s="2">
        <f>[1]!EM_S_VAL_PE_TTM(BG$2,$A59)*BG$4</f>
        <v>8.7750009712321039E-2</v>
      </c>
      <c r="BH59" s="2">
        <f>[1]!EM_S_VAL_PE_TTM(BH$2,$A59)*BH$4</f>
        <v>4.9584164824791679E-2</v>
      </c>
      <c r="BI59" s="2">
        <f>[1]!EM_S_VAL_PE_TTM(BI$2,$A59)*BI$4</f>
        <v>0.16567884256556012</v>
      </c>
      <c r="BJ59" s="2">
        <f>[1]!EM_S_VAL_PE_TTM(BJ$2,$A59)*BJ$4</f>
        <v>0.39290145693600165</v>
      </c>
      <c r="BK59" s="2">
        <f>[1]!EM_S_VAL_PE_TTM(BK$2,$A59)*BK$4</f>
        <v>0.15078453881398163</v>
      </c>
      <c r="BL59" s="2">
        <f>[1]!EM_S_VAL_PE_TTM(BL$2,$A59)*BL$4</f>
        <v>3.7911009405250993</v>
      </c>
      <c r="BM59" s="2">
        <f>[1]!EM_S_VAL_PE_TTM(BM$2,$A59)*BM$4</f>
        <v>0.11997378276206427</v>
      </c>
      <c r="BN59" s="2">
        <f>[1]!EM_S_VAL_PE_TTM(BN$2,$A59)*BN$4</f>
        <v>-0.99653345324394171</v>
      </c>
      <c r="BO59" s="2">
        <f>[1]!EM_S_VAL_PE_TTM(BO$2,$A59)*BO$4</f>
        <v>0.13907972896191517</v>
      </c>
      <c r="BP59" s="2">
        <f>[1]!EM_S_VAL_PE_TTM(BP$2,$A59)*BP$4</f>
        <v>4.3786987729231468</v>
      </c>
      <c r="BQ59" s="2">
        <f>[1]!EM_S_VAL_PE_TTM(BQ$2,$A59)*BQ$4</f>
        <v>-5.2893489932890024E-2</v>
      </c>
      <c r="BR59" s="2">
        <f>[1]!EM_S_VAL_PE_TTM(BR$2,$A59)*BR$4</f>
        <v>0.22738434071625313</v>
      </c>
      <c r="BS59" s="2">
        <f>[1]!EM_S_VAL_PE_TTM(BS$2,$A59)*BS$4</f>
        <v>0.48016712695782898</v>
      </c>
      <c r="BT59" s="2">
        <f>[1]!EM_S_VAL_PE_TTM(BT$2,$A59)*BT$4</f>
        <v>-0.13048611919410427</v>
      </c>
    </row>
    <row r="60" spans="1:72">
      <c r="A60" s="5">
        <f>[2]Sheet1!A55</f>
        <v>44158</v>
      </c>
      <c r="B60" s="6">
        <f t="shared" si="4"/>
        <v>29.621431053486255</v>
      </c>
      <c r="C60" s="6">
        <f t="shared" si="5"/>
        <v>26.350007449333649</v>
      </c>
      <c r="D60" s="6">
        <f t="shared" si="6"/>
        <v>29.720943037204485</v>
      </c>
      <c r="E60" s="6">
        <f t="shared" si="7"/>
        <v>22.979071861462813</v>
      </c>
      <c r="F60" s="2">
        <f>[1]!EM_S_VAL_PE_TTM(F$2,$A60)*F$4</f>
        <v>0.21093056952731806</v>
      </c>
      <c r="G60" s="2">
        <f>[1]!EM_S_VAL_PE_TTM(G$2,$A60)*G$4</f>
        <v>3.4409271720193142</v>
      </c>
      <c r="H60" s="2">
        <f>[1]!EM_S_VAL_PE_TTM(H$2,$A60)*H$4</f>
        <v>0.10756655510684981</v>
      </c>
      <c r="I60" s="2">
        <f>[1]!EM_S_VAL_PE_TTM(I$2,$A60)*I$4</f>
        <v>0.18194543728852747</v>
      </c>
      <c r="J60" s="2">
        <f>[1]!EM_S_VAL_PE_TTM(J$2,$A60)*J$4</f>
        <v>3.9908100724982583E-2</v>
      </c>
      <c r="K60" s="2">
        <f>[1]!EM_S_VAL_PE_TTM(K$2,$A60)*K$4</f>
        <v>3.7160797316260055E-2</v>
      </c>
      <c r="L60" s="2">
        <f>[1]!EM_S_VAL_PE_TTM(L$2,$A60)*L$4</f>
        <v>6.2928456092436719E-2</v>
      </c>
      <c r="M60" s="2">
        <f>[1]!EM_S_VAL_PE_TTM(M$2,$A60)*M$4</f>
        <v>0.33874965592252559</v>
      </c>
      <c r="N60" s="2">
        <f>[1]!EM_S_VAL_PE_TTM(N$2,$A60)*N$4</f>
        <v>6.1926018081807206E-2</v>
      </c>
      <c r="O60" s="2">
        <f>[1]!EM_S_VAL_PE_TTM(O$2,$A60)*O$4</f>
        <v>0.12044464652234378</v>
      </c>
      <c r="P60" s="2">
        <f>[1]!EM_S_VAL_PE_TTM(P$2,$A60)*P$4</f>
        <v>8.7562013248856457E-2</v>
      </c>
      <c r="Q60" s="2">
        <f>[1]!EM_S_VAL_PE_TTM(Q$2,$A60)*Q$4</f>
        <v>5.4337543292654951E-2</v>
      </c>
      <c r="R60" s="2">
        <f>[1]!EM_S_VAL_PE_TTM(R$2,$A60)*R$4</f>
        <v>3.0973821857016678E-2</v>
      </c>
      <c r="S60" s="2">
        <f>[1]!EM_S_VAL_PE_TTM(S$2,$A60)*S$4</f>
        <v>4.7387033494219591E-2</v>
      </c>
      <c r="T60" s="2">
        <f>[1]!EM_S_VAL_PE_TTM(T$2,$A60)*T$4</f>
        <v>4.7336160999889278E-2</v>
      </c>
      <c r="U60" s="2">
        <f>[1]!EM_S_VAL_PE_TTM(U$2,$A60)*U$4</f>
        <v>0.20084046247142204</v>
      </c>
      <c r="V60" s="2">
        <f>[1]!EM_S_VAL_PE_TTM(V$2,$A60)*V$4</f>
        <v>0.33829395190716638</v>
      </c>
      <c r="W60" s="2">
        <f>[1]!EM_S_VAL_PE_TTM(W$2,$A60)*W$4</f>
        <v>0.41085062420156848</v>
      </c>
      <c r="X60" s="2">
        <f>[1]!EM_S_VAL_PE_TTM(X$2,$A60)*X$4</f>
        <v>3.0613236777985119E-2</v>
      </c>
      <c r="Y60" s="2">
        <f>[1]!EM_S_VAL_PE_TTM(Y$2,$A60)*Y$4</f>
        <v>0.51474584878318208</v>
      </c>
      <c r="Z60" s="2">
        <f>[1]!EM_S_VAL_PE_TTM(Z$2,$A60)*Z$4</f>
        <v>4.5114785538074326E-2</v>
      </c>
      <c r="AA60" s="2">
        <f>[1]!EM_S_VAL_PE_TTM(AA$2,$A60)*AA$4</f>
        <v>0.26813295148454908</v>
      </c>
      <c r="AB60" s="2">
        <f>[1]!EM_S_VAL_PE_TTM(AB$2,$A60)*AB$4</f>
        <v>6.9632586775300376E-2</v>
      </c>
      <c r="AC60" s="2">
        <f>[1]!EM_S_VAL_PE_TTM(AC$2,$A60)*AC$4</f>
        <v>0.26077830801172042</v>
      </c>
      <c r="AD60" s="2">
        <f>[1]!EM_S_VAL_PE_TTM(AD$2,$A60)*AD$4</f>
        <v>0.3586069703850352</v>
      </c>
      <c r="AE60" s="2">
        <f>[1]!EM_S_VAL_PE_TTM(AE$2,$A60)*AE$4</f>
        <v>7.421512299715264</v>
      </c>
      <c r="AF60" s="2">
        <f>[1]!EM_S_VAL_PE_TTM(AF$2,$A60)*AF$4</f>
        <v>0.23406642746548251</v>
      </c>
      <c r="AG60" s="2">
        <f>[1]!EM_S_VAL_PE_TTM(AG$2,$A60)*AG$4</f>
        <v>0.18857810007234052</v>
      </c>
      <c r="AH60" s="2">
        <f>[1]!EM_S_VAL_PE_TTM(AH$2,$A60)*AH$4</f>
        <v>0.13232688960551364</v>
      </c>
      <c r="AI60" s="2">
        <f>[1]!EM_S_VAL_PE_TTM(AI$2,$A60)*AI$4</f>
        <v>8.3365785462519049E-2</v>
      </c>
      <c r="AJ60" s="2">
        <f>[1]!EM_S_VAL_PE_TTM(AJ$2,$A60)*AJ$4</f>
        <v>-0.35573410301358094</v>
      </c>
      <c r="AK60" s="2">
        <f>[1]!EM_S_VAL_PE_TTM(AK$2,$A60)*AK$4</f>
        <v>7.837287523129173E-2</v>
      </c>
      <c r="AL60" s="2">
        <f>[1]!EM_S_VAL_PE_TTM(AL$2,$A60)*AL$4</f>
        <v>4.6501840702208537E-2</v>
      </c>
      <c r="AM60" s="2">
        <f>[1]!EM_S_VAL_PE_TTM(AM$2,$A60)*AM$4</f>
        <v>0.12755639479713887</v>
      </c>
      <c r="AN60" s="2">
        <f>[1]!EM_S_VAL_PE_TTM(AN$2,$A60)*AN$4</f>
        <v>-6.0441042996729213E-2</v>
      </c>
      <c r="AO60" s="2">
        <f>[1]!EM_S_VAL_PE_TTM(AO$2,$A60)*AO$4</f>
        <v>-6.3887404804941093E-3</v>
      </c>
      <c r="AP60" s="2">
        <f>[1]!EM_S_VAL_PE_TTM(AP$2,$A60)*AP$4</f>
        <v>-0.1540603419257725</v>
      </c>
      <c r="AQ60" s="2">
        <f>[1]!EM_S_VAL_PE_TTM(AQ$2,$A60)*AQ$4</f>
        <v>4.7935394038274848E-2</v>
      </c>
      <c r="AR60" s="2">
        <f>[1]!EM_S_VAL_PE_TTM(AR$2,$A60)*AR$4</f>
        <v>8.9802402500099507E-2</v>
      </c>
      <c r="AS60" s="2">
        <f>[1]!EM_S_VAL_PE_TTM(AS$2,$A60)*AS$4</f>
        <v>0.52407349162447714</v>
      </c>
      <c r="AT60" s="2">
        <f>[1]!EM_S_VAL_PE_TTM(AT$2,$A60)*AT$4</f>
        <v>-5.850859139400021E-3</v>
      </c>
      <c r="AU60" s="2">
        <f>[1]!EM_S_VAL_PE_TTM(AU$2,$A60)*AU$4</f>
        <v>0.26887788205013785</v>
      </c>
      <c r="AV60" s="2">
        <f>[1]!EM_S_VAL_PE_TTM(AV$2,$A60)*AV$4</f>
        <v>-1.5075315806627975E-2</v>
      </c>
      <c r="AW60" s="2">
        <f>[1]!EM_S_VAL_PE_TTM(AW$2,$A60)*AW$4</f>
        <v>1.5021426523872122E-2</v>
      </c>
      <c r="AX60" s="2">
        <f>[1]!EM_S_VAL_PE_TTM(AX$2,$A60)*AX$4</f>
        <v>2.6708182717157157E-2</v>
      </c>
      <c r="AY60" s="2">
        <f>[1]!EM_S_VAL_PE_TTM(AY$2,$A60)*AY$4</f>
        <v>-2.2178461219270339E-3</v>
      </c>
      <c r="AZ60" s="2">
        <f>[1]!EM_S_VAL_PE_TTM(AZ$2,$A60)*AZ$4</f>
        <v>4.0644421299538602E-2</v>
      </c>
      <c r="BA60" s="2">
        <f>[1]!EM_S_VAL_PE_TTM(BA$2,$A60)*BA$4</f>
        <v>0.31274909211428759</v>
      </c>
      <c r="BB60" s="2">
        <f>[1]!EM_S_VAL_PE_TTM(BB$2,$A60)*BB$4</f>
        <v>-3.92691248467109E-3</v>
      </c>
      <c r="BC60" s="2">
        <f>[1]!EM_S_VAL_PE_TTM(BC$2,$A60)*BC$4</f>
        <v>3.4300993923684771</v>
      </c>
      <c r="BD60" s="2">
        <f>[1]!EM_S_VAL_PE_TTM(BD$2,$A60)*BD$4</f>
        <v>6.7383657035844965E-2</v>
      </c>
      <c r="BE60" s="2">
        <f>[1]!EM_S_VAL_PE_TTM(BE$2,$A60)*BE$4</f>
        <v>0.82610797402082081</v>
      </c>
      <c r="BF60" s="2">
        <f>[1]!EM_S_VAL_PE_TTM(BF$2,$A60)*BF$4</f>
        <v>-5.3958185070731336E-2</v>
      </c>
      <c r="BG60" s="2">
        <f>[1]!EM_S_VAL_PE_TTM(BG$2,$A60)*BG$4</f>
        <v>8.9930779180690854E-2</v>
      </c>
      <c r="BH60" s="2">
        <f>[1]!EM_S_VAL_PE_TTM(BH$2,$A60)*BH$4</f>
        <v>4.9466666806524937E-2</v>
      </c>
      <c r="BI60" s="2">
        <f>[1]!EM_S_VAL_PE_TTM(BI$2,$A60)*BI$4</f>
        <v>0.16657872764229803</v>
      </c>
      <c r="BJ60" s="2">
        <f>[1]!EM_S_VAL_PE_TTM(BJ$2,$A60)*BJ$4</f>
        <v>0.39290145693600165</v>
      </c>
      <c r="BK60" s="2">
        <f>[1]!EM_S_VAL_PE_TTM(BK$2,$A60)*BK$4</f>
        <v>0.15052069883017982</v>
      </c>
      <c r="BL60" s="2">
        <f>[1]!EM_S_VAL_PE_TTM(BL$2,$A60)*BL$4</f>
        <v>3.8106426979037606</v>
      </c>
      <c r="BM60" s="2">
        <f>[1]!EM_S_VAL_PE_TTM(BM$2,$A60)*BM$4</f>
        <v>0.1202323469450287</v>
      </c>
      <c r="BN60" s="2">
        <f>[1]!EM_S_VAL_PE_TTM(BN$2,$A60)*BN$4</f>
        <v>-0.99995796682592297</v>
      </c>
      <c r="BO60" s="2">
        <f>[1]!EM_S_VAL_PE_TTM(BO$2,$A60)*BO$4</f>
        <v>0.13932160677155994</v>
      </c>
      <c r="BP60" s="2">
        <f>[1]!EM_S_VAL_PE_TTM(BP$2,$A60)*BP$4</f>
        <v>4.5061761227230583</v>
      </c>
      <c r="BQ60" s="2">
        <f>[1]!EM_S_VAL_PE_TTM(BQ$2,$A60)*BQ$4</f>
        <v>-5.243354653141253E-2</v>
      </c>
      <c r="BR60" s="2">
        <f>[1]!EM_S_VAL_PE_TTM(BR$2,$A60)*BR$4</f>
        <v>0.22768591143559566</v>
      </c>
      <c r="BS60" s="2">
        <f>[1]!EM_S_VAL_PE_TTM(BS$2,$A60)*BS$4</f>
        <v>0.4787401815484611</v>
      </c>
      <c r="BT60" s="2">
        <f>[1]!EM_S_VAL_PE_TTM(BT$2,$A60)*BT$4</f>
        <v>-0.13009892001539364</v>
      </c>
    </row>
    <row r="61" spans="1:72">
      <c r="A61" s="5">
        <f>[2]Sheet1!A56</f>
        <v>44159</v>
      </c>
      <c r="B61" s="6">
        <f t="shared" si="4"/>
        <v>28.834385401555352</v>
      </c>
      <c r="C61" s="6">
        <f t="shared" si="5"/>
        <v>26.350007449333649</v>
      </c>
      <c r="D61" s="6">
        <f t="shared" si="6"/>
        <v>29.720943037204485</v>
      </c>
      <c r="E61" s="6">
        <f t="shared" si="7"/>
        <v>22.979071861462813</v>
      </c>
      <c r="F61" s="2">
        <f>[1]!EM_S_VAL_PE_TTM(F$2,$A61)*F$4</f>
        <v>0.2076981806130104</v>
      </c>
      <c r="G61" s="2">
        <f>[1]!EM_S_VAL_PE_TTM(G$2,$A61)*G$4</f>
        <v>3.4441844260267049</v>
      </c>
      <c r="H61" s="2">
        <f>[1]!EM_S_VAL_PE_TTM(H$2,$A61)*H$4</f>
        <v>0.10763361656082598</v>
      </c>
      <c r="I61" s="2">
        <f>[1]!EM_S_VAL_PE_TTM(I$2,$A61)*I$4</f>
        <v>0.17929623171281567</v>
      </c>
      <c r="J61" s="2">
        <f>[1]!EM_S_VAL_PE_TTM(J$2,$A61)*J$4</f>
        <v>3.9651011862260478E-2</v>
      </c>
      <c r="K61" s="2">
        <f>[1]!EM_S_VAL_PE_TTM(K$2,$A61)*K$4</f>
        <v>3.6927448518950488E-2</v>
      </c>
      <c r="L61" s="2">
        <f>[1]!EM_S_VAL_PE_TTM(L$2,$A61)*L$4</f>
        <v>6.9221301701680393E-2</v>
      </c>
      <c r="M61" s="2">
        <f>[1]!EM_S_VAL_PE_TTM(M$2,$A61)*M$4</f>
        <v>0.30399553468648999</v>
      </c>
      <c r="N61" s="2">
        <f>[1]!EM_S_VAL_PE_TTM(N$2,$A61)*N$4</f>
        <v>6.2057032229759966E-2</v>
      </c>
      <c r="O61" s="2">
        <f>[1]!EM_S_VAL_PE_TTM(O$2,$A61)*O$4</f>
        <v>0.11929810061911789</v>
      </c>
      <c r="P61" s="2">
        <f>[1]!EM_S_VAL_PE_TTM(P$2,$A61)*P$4</f>
        <v>8.7984677824790539E-2</v>
      </c>
      <c r="Q61" s="2">
        <f>[1]!EM_S_VAL_PE_TTM(Q$2,$A61)*Q$4</f>
        <v>5.4099612054159613E-2</v>
      </c>
      <c r="R61" s="2">
        <f>[1]!EM_S_VAL_PE_TTM(R$2,$A61)*R$4</f>
        <v>3.0652783071691416E-2</v>
      </c>
      <c r="S61" s="2">
        <f>[1]!EM_S_VAL_PE_TTM(S$2,$A61)*S$4</f>
        <v>4.7076553339965722E-2</v>
      </c>
      <c r="T61" s="2">
        <f>[1]!EM_S_VAL_PE_TTM(T$2,$A61)*T$4</f>
        <v>4.6759393148353083E-2</v>
      </c>
      <c r="U61" s="2">
        <f>[1]!EM_S_VAL_PE_TTM(U$2,$A61)*U$4</f>
        <v>0.1927690629484107</v>
      </c>
      <c r="V61" s="2">
        <f>[1]!EM_S_VAL_PE_TTM(V$2,$A61)*V$4</f>
        <v>0.34239994724894435</v>
      </c>
      <c r="W61" s="2">
        <f>[1]!EM_S_VAL_PE_TTM(W$2,$A61)*W$4</f>
        <v>0.40646054758556727</v>
      </c>
      <c r="X61" s="2">
        <f>[1]!EM_S_VAL_PE_TTM(X$2,$A61)*X$4</f>
        <v>3.0515117436502752E-2</v>
      </c>
      <c r="Y61" s="2">
        <f>[1]!EM_S_VAL_PE_TTM(Y$2,$A61)*Y$4</f>
        <v>0.5101804754156789</v>
      </c>
      <c r="Z61" s="2">
        <f>[1]!EM_S_VAL_PE_TTM(Z$2,$A61)*Z$4</f>
        <v>4.4199230050372025E-2</v>
      </c>
      <c r="AA61" s="2">
        <f>[1]!EM_S_VAL_PE_TTM(AA$2,$A61)*AA$4</f>
        <v>0.27021928854213256</v>
      </c>
      <c r="AB61" s="2">
        <f>[1]!EM_S_VAL_PE_TTM(AB$2,$A61)*AB$4</f>
        <v>6.561532213571783E-2</v>
      </c>
      <c r="AC61" s="2">
        <f>[1]!EM_S_VAL_PE_TTM(AC$2,$A61)*AC$4</f>
        <v>0.25590774037447439</v>
      </c>
      <c r="AD61" s="2">
        <f>[1]!EM_S_VAL_PE_TTM(AD$2,$A61)*AD$4</f>
        <v>0.33531576216703174</v>
      </c>
      <c r="AE61" s="2">
        <f>[1]!EM_S_VAL_PE_TTM(AE$2,$A61)*AE$4</f>
        <v>7.1976044735935636</v>
      </c>
      <c r="AF61" s="2">
        <f>[1]!EM_S_VAL_PE_TTM(AF$2,$A61)*AF$4</f>
        <v>0.22469782205082833</v>
      </c>
      <c r="AG61" s="2">
        <f>[1]!EM_S_VAL_PE_TTM(AG$2,$A61)*AG$4</f>
        <v>0.18909903404015449</v>
      </c>
      <c r="AH61" s="2">
        <f>[1]!EM_S_VAL_PE_TTM(AH$2,$A61)*AH$4</f>
        <v>0.13162343892601358</v>
      </c>
      <c r="AI61" s="2">
        <f>[1]!EM_S_VAL_PE_TTM(AI$2,$A61)*AI$4</f>
        <v>8.2880159535111839E-2</v>
      </c>
      <c r="AJ61" s="2">
        <f>[1]!EM_S_VAL_PE_TTM(AJ$2,$A61)*AJ$4</f>
        <v>-0.35127814346563074</v>
      </c>
      <c r="AK61" s="2">
        <f>[1]!EM_S_VAL_PE_TTM(AK$2,$A61)*AK$4</f>
        <v>7.6993071096272431E-2</v>
      </c>
      <c r="AL61" s="2">
        <f>[1]!EM_S_VAL_PE_TTM(AL$2,$A61)*AL$4</f>
        <v>4.6079096704326576E-2</v>
      </c>
      <c r="AM61" s="2">
        <f>[1]!EM_S_VAL_PE_TTM(AM$2,$A61)*AM$4</f>
        <v>0.12713063909367645</v>
      </c>
      <c r="AN61" s="2">
        <f>[1]!EM_S_VAL_PE_TTM(AN$2,$A61)*AN$4</f>
        <v>-6.2817937938278903E-2</v>
      </c>
      <c r="AO61" s="2">
        <f>[1]!EM_S_VAL_PE_TTM(AO$2,$A61)*AO$4</f>
        <v>-6.3119988527320856E-3</v>
      </c>
      <c r="AP61" s="2">
        <f>[1]!EM_S_VAL_PE_TTM(AP$2,$A61)*AP$4</f>
        <v>-0.1533284638134039</v>
      </c>
      <c r="AQ61" s="2">
        <f>[1]!EM_S_VAL_PE_TTM(AQ$2,$A61)*AQ$4</f>
        <v>4.7540050604505085E-2</v>
      </c>
      <c r="AR61" s="2">
        <f>[1]!EM_S_VAL_PE_TTM(AR$2,$A61)*AR$4</f>
        <v>9.0997112954211479E-2</v>
      </c>
      <c r="AS61" s="2">
        <f>[1]!EM_S_VAL_PE_TTM(AS$2,$A61)*AS$4</f>
        <v>0.51501692193948412</v>
      </c>
      <c r="AT61" s="2">
        <f>[1]!EM_S_VAL_PE_TTM(AT$2,$A61)*AT$4</f>
        <v>-5.821989766620299E-3</v>
      </c>
      <c r="AU61" s="2">
        <f>[1]!EM_S_VAL_PE_TTM(AU$2,$A61)*AU$4</f>
        <v>0.26887788205013785</v>
      </c>
      <c r="AV61" s="2">
        <f>[1]!EM_S_VAL_PE_TTM(AV$2,$A61)*AV$4</f>
        <v>-1.5075315806627975E-2</v>
      </c>
      <c r="AW61" s="2">
        <f>[1]!EM_S_VAL_PE_TTM(AW$2,$A61)*AW$4</f>
        <v>1.4986894508381275E-2</v>
      </c>
      <c r="AX61" s="2">
        <f>[1]!EM_S_VAL_PE_TTM(AX$2,$A61)*AX$4</f>
        <v>2.6487453938924422E-2</v>
      </c>
      <c r="AY61" s="2">
        <f>[1]!EM_S_VAL_PE_TTM(AY$2,$A61)*AY$4</f>
        <v>-2.2414044273793496E-3</v>
      </c>
      <c r="AZ61" s="2">
        <f>[1]!EM_S_VAL_PE_TTM(AZ$2,$A61)*AZ$4</f>
        <v>4.0644421299538602E-2</v>
      </c>
      <c r="BA61" s="2">
        <f>[1]!EM_S_VAL_PE_TTM(BA$2,$A61)*BA$4</f>
        <v>0.2998476360484042</v>
      </c>
      <c r="BB61" s="2">
        <f>[1]!EM_S_VAL_PE_TTM(BB$2,$A61)*BB$4</f>
        <v>-3.842462759497285E-3</v>
      </c>
      <c r="BC61" s="2">
        <f>[1]!EM_S_VAL_PE_TTM(BC$2,$A61)*BC$4</f>
        <v>3.2812022064420487</v>
      </c>
      <c r="BD61" s="2">
        <f>[1]!EM_S_VAL_PE_TTM(BD$2,$A61)*BD$4</f>
        <v>6.5592949641641432E-2</v>
      </c>
      <c r="BE61" s="2">
        <f>[1]!EM_S_VAL_PE_TTM(BE$2,$A61)*BE$4</f>
        <v>0.82599387076388164</v>
      </c>
      <c r="BF61" s="2">
        <f>[1]!EM_S_VAL_PE_TTM(BF$2,$A61)*BF$4</f>
        <v>-5.7801360640634403E-2</v>
      </c>
      <c r="BG61" s="2">
        <f>[1]!EM_S_VAL_PE_TTM(BG$2,$A61)*BG$4</f>
        <v>8.5673086417097283E-2</v>
      </c>
      <c r="BH61" s="2">
        <f>[1]!EM_S_VAL_PE_TTM(BH$2,$A61)*BH$4</f>
        <v>4.8761678696924493E-2</v>
      </c>
      <c r="BI61" s="2">
        <f>[1]!EM_S_VAL_PE_TTM(BI$2,$A61)*BI$4</f>
        <v>0.16247925115801018</v>
      </c>
      <c r="BJ61" s="2">
        <f>[1]!EM_S_VAL_PE_TTM(BJ$2,$A61)*BJ$4</f>
        <v>0.39155128010392443</v>
      </c>
      <c r="BK61" s="2">
        <f>[1]!EM_S_VAL_PE_TTM(BK$2,$A61)*BK$4</f>
        <v>0.14920149899856092</v>
      </c>
      <c r="BL61" s="2">
        <f>[1]!EM_S_VAL_PE_TTM(BL$2,$A61)*BL$4</f>
        <v>3.7296839876844543</v>
      </c>
      <c r="BM61" s="2">
        <f>[1]!EM_S_VAL_PE_TTM(BM$2,$A61)*BM$4</f>
        <v>0.11842239763034003</v>
      </c>
      <c r="BN61" s="2">
        <f>[1]!EM_S_VAL_PE_TTM(BN$2,$A61)*BN$4</f>
        <v>-0.99310893966196057</v>
      </c>
      <c r="BO61" s="2">
        <f>[1]!EM_S_VAL_PE_TTM(BO$2,$A61)*BO$4</f>
        <v>0.13811221777575158</v>
      </c>
      <c r="BP61" s="2">
        <f>[1]!EM_S_VAL_PE_TTM(BP$2,$A61)*BP$4</f>
        <v>4.2912433808602239</v>
      </c>
      <c r="BQ61" s="2">
        <f>[1]!EM_S_VAL_PE_TTM(BQ$2,$A61)*BQ$4</f>
        <v>-5.1820288684478001E-2</v>
      </c>
      <c r="BR61" s="2">
        <f>[1]!EM_S_VAL_PE_TTM(BR$2,$A61)*BR$4</f>
        <v>0.22708276994015525</v>
      </c>
      <c r="BS61" s="2">
        <f>[1]!EM_S_VAL_PE_TTM(BS$2,$A61)*BS$4</f>
        <v>0.48230754501604239</v>
      </c>
      <c r="BT61" s="2">
        <f>[1]!EM_S_VAL_PE_TTM(BT$2,$A61)*BT$4</f>
        <v>-0.13009892001539364</v>
      </c>
    </row>
    <row r="62" spans="1:72">
      <c r="A62" s="5">
        <f>[2]Sheet1!A57</f>
        <v>44160</v>
      </c>
      <c r="B62" s="6">
        <f t="shared" si="4"/>
        <v>28.242535467910947</v>
      </c>
      <c r="C62" s="6">
        <f t="shared" si="5"/>
        <v>26.350007449333649</v>
      </c>
      <c r="D62" s="6">
        <f t="shared" si="6"/>
        <v>29.720943037204485</v>
      </c>
      <c r="E62" s="6">
        <f t="shared" si="7"/>
        <v>22.979071861462813</v>
      </c>
      <c r="F62" s="2">
        <f>[1]!EM_S_VAL_PE_TTM(F$2,$A62)*F$4</f>
        <v>0.20487843710669781</v>
      </c>
      <c r="G62" s="2">
        <f>[1]!EM_S_VAL_PE_TTM(G$2,$A62)*G$4</f>
        <v>3.3439333794716486</v>
      </c>
      <c r="H62" s="2">
        <f>[1]!EM_S_VAL_PE_TTM(H$2,$A62)*H$4</f>
        <v>0.10676181779702693</v>
      </c>
      <c r="I62" s="2">
        <f>[1]!EM_S_VAL_PE_TTM(I$2,$A62)*I$4</f>
        <v>0.17386452729898183</v>
      </c>
      <c r="J62" s="2">
        <f>[1]!EM_S_VAL_PE_TTM(J$2,$A62)*J$4</f>
        <v>3.8543552183955505E-2</v>
      </c>
      <c r="K62" s="2">
        <f>[1]!EM_S_VAL_PE_TTM(K$2,$A62)*K$4</f>
        <v>3.7102460123758604E-2</v>
      </c>
      <c r="L62" s="2">
        <f>[1]!EM_S_VAL_PE_TTM(L$2,$A62)*L$4</f>
        <v>6.7797580976886887E-2</v>
      </c>
      <c r="M62" s="2">
        <f>[1]!EM_S_VAL_PE_TTM(M$2,$A62)*M$4</f>
        <v>0.30069870106347379</v>
      </c>
      <c r="N62" s="2">
        <f>[1]!EM_S_VAL_PE_TTM(N$2,$A62)*N$4</f>
        <v>6.2013360854902236E-2</v>
      </c>
      <c r="O62" s="2">
        <f>[1]!EM_S_VAL_PE_TTM(O$2,$A62)*O$4</f>
        <v>0.11935542791031675</v>
      </c>
      <c r="P62" s="2">
        <f>[1]!EM_S_VAL_PE_TTM(P$2,$A62)*P$4</f>
        <v>8.6364463582498358E-2</v>
      </c>
      <c r="Q62" s="2">
        <f>[1]!EM_S_VAL_PE_TTM(Q$2,$A62)*Q$4</f>
        <v>5.2612541906860821E-2</v>
      </c>
      <c r="R62" s="2">
        <f>[1]!EM_S_VAL_PE_TTM(R$2,$A62)*R$4</f>
        <v>3.0447318257139037E-2</v>
      </c>
      <c r="S62" s="2">
        <f>[1]!EM_S_VAL_PE_TTM(S$2,$A62)*S$4</f>
        <v>4.7619893606296849E-2</v>
      </c>
      <c r="T62" s="2">
        <f>[1]!EM_S_VAL_PE_TTM(T$2,$A62)*T$4</f>
        <v>4.6072764773223966E-2</v>
      </c>
      <c r="U62" s="2">
        <f>[1]!EM_S_VAL_PE_TTM(U$2,$A62)*U$4</f>
        <v>0.19062241411354625</v>
      </c>
      <c r="V62" s="2">
        <f>[1]!EM_S_VAL_PE_TTM(V$2,$A62)*V$4</f>
        <v>0.33078298498110165</v>
      </c>
      <c r="W62" s="2">
        <f>[1]!EM_S_VAL_PE_TTM(W$2,$A62)*W$4</f>
        <v>0.40131356108055244</v>
      </c>
      <c r="X62" s="2">
        <f>[1]!EM_S_VAL_PE_TTM(X$2,$A62)*X$4</f>
        <v>3.0220759396744103E-2</v>
      </c>
      <c r="Y62" s="2">
        <f>[1]!EM_S_VAL_PE_TTM(Y$2,$A62)*Y$4</f>
        <v>0.49876704192593435</v>
      </c>
      <c r="Z62" s="2">
        <f>[1]!EM_S_VAL_PE_TTM(Z$2,$A62)*Z$4</f>
        <v>4.3188961938340195E-2</v>
      </c>
      <c r="AA62" s="2">
        <f>[1]!EM_S_VAL_PE_TTM(AA$2,$A62)*AA$4</f>
        <v>0.26851931025116865</v>
      </c>
      <c r="AB62" s="2">
        <f>[1]!EM_S_VAL_PE_TTM(AB$2,$A62)*AB$4</f>
        <v>6.302083873874896E-2</v>
      </c>
      <c r="AC62" s="2">
        <f>[1]!EM_S_VAL_PE_TTM(AC$2,$A62)*AC$4</f>
        <v>0.25529891942263733</v>
      </c>
      <c r="AD62" s="2">
        <f>[1]!EM_S_VAL_PE_TTM(AD$2,$A62)*AD$4</f>
        <v>0.33453938853538889</v>
      </c>
      <c r="AE62" s="2">
        <f>[1]!EM_S_VAL_PE_TTM(AE$2,$A62)*AE$4</f>
        <v>7.1110585405821922</v>
      </c>
      <c r="AF62" s="2">
        <f>[1]!EM_S_VAL_PE_TTM(AF$2,$A62)*AF$4</f>
        <v>0.22380557387962455</v>
      </c>
      <c r="AG62" s="2">
        <f>[1]!EM_S_VAL_PE_TTM(AG$2,$A62)*AG$4</f>
        <v>0.18649436416421647</v>
      </c>
      <c r="AH62" s="2">
        <f>[1]!EM_S_VAL_PE_TTM(AH$2,$A62)*AH$4</f>
        <v>0.13138895536618023</v>
      </c>
      <c r="AI62" s="2">
        <f>[1]!EM_S_VAL_PE_TTM(AI$2,$A62)*AI$4</f>
        <v>8.2070782974637699E-2</v>
      </c>
      <c r="AJ62" s="2">
        <f>[1]!EM_S_VAL_PE_TTM(AJ$2,$A62)*AJ$4</f>
        <v>-0.34830750377991487</v>
      </c>
      <c r="AK62" s="2">
        <f>[1]!EM_S_VAL_PE_TTM(AK$2,$A62)*AK$4</f>
        <v>7.8786816476563243E-2</v>
      </c>
      <c r="AL62" s="2">
        <f>[1]!EM_S_VAL_PE_TTM(AL$2,$A62)*AL$4</f>
        <v>4.4863707684438363E-2</v>
      </c>
      <c r="AM62" s="2">
        <f>[1]!EM_S_VAL_PE_TTM(AM$2,$A62)*AM$4</f>
        <v>0.12244732692123823</v>
      </c>
      <c r="AN62" s="2">
        <f>[1]!EM_S_VAL_PE_TTM(AN$2,$A62)*AN$4</f>
        <v>-6.3270679839070948E-2</v>
      </c>
      <c r="AO62" s="2">
        <f>[1]!EM_S_VAL_PE_TTM(AO$2,$A62)*AO$4</f>
        <v>-6.1777010085334524E-3</v>
      </c>
      <c r="AP62" s="2">
        <f>[1]!EM_S_VAL_PE_TTM(AP$2,$A62)*AP$4</f>
        <v>-0.14710749990472724</v>
      </c>
      <c r="AQ62" s="2">
        <f>[1]!EM_S_VAL_PE_TTM(AQ$2,$A62)*AQ$4</f>
        <v>4.6798781598360033E-2</v>
      </c>
      <c r="AR62" s="2">
        <f>[1]!EM_S_VAL_PE_TTM(AR$2,$A62)*AR$4</f>
        <v>9.1395349781586782E-2</v>
      </c>
      <c r="AS62" s="2">
        <f>[1]!EM_S_VAL_PE_TTM(AS$2,$A62)*AS$4</f>
        <v>0.49786981685693205</v>
      </c>
      <c r="AT62" s="2">
        <f>[1]!EM_S_VAL_PE_TTM(AT$2,$A62)*AT$4</f>
        <v>-5.6776429144537923E-3</v>
      </c>
      <c r="AU62" s="2">
        <f>[1]!EM_S_VAL_PE_TTM(AU$2,$A62)*AU$4</f>
        <v>0.26007664202314479</v>
      </c>
      <c r="AV62" s="2">
        <f>[1]!EM_S_VAL_PE_TTM(AV$2,$A62)*AV$4</f>
        <v>-1.4919900184745134E-2</v>
      </c>
      <c r="AW62" s="2">
        <f>[1]!EM_S_VAL_PE_TTM(AW$2,$A62)*AW$4</f>
        <v>1.4779702415436198E-2</v>
      </c>
      <c r="AX62" s="2">
        <f>[1]!EM_S_VAL_PE_TTM(AX$2,$A62)*AX$4</f>
        <v>2.5919865638921288E-2</v>
      </c>
      <c r="AY62" s="2">
        <f>[1]!EM_S_VAL_PE_TTM(AY$2,$A62)*AY$4</f>
        <v>-2.2515008424318179E-3</v>
      </c>
      <c r="AZ62" s="2">
        <f>[1]!EM_S_VAL_PE_TTM(AZ$2,$A62)*AZ$4</f>
        <v>4.0644421299538602E-2</v>
      </c>
      <c r="BA62" s="2">
        <f>[1]!EM_S_VAL_PE_TTM(BA$2,$A62)*BA$4</f>
        <v>0.29317446900556005</v>
      </c>
      <c r="BB62" s="2">
        <f>[1]!EM_S_VAL_PE_TTM(BB$2,$A62)*BB$4</f>
        <v>-3.969137357039073E-3</v>
      </c>
      <c r="BC62" s="2">
        <f>[1]!EM_S_VAL_PE_TTM(BC$2,$A62)*BC$4</f>
        <v>3.1063504653485841</v>
      </c>
      <c r="BD62" s="2">
        <f>[1]!EM_S_VAL_PE_TTM(BD$2,$A62)*BD$4</f>
        <v>6.4332822170577994E-2</v>
      </c>
      <c r="BE62" s="2">
        <f>[1]!EM_S_VAL_PE_TTM(BE$2,$A62)*BE$4</f>
        <v>0.80351551843172975</v>
      </c>
      <c r="BF62" s="2">
        <f>[1]!EM_S_VAL_PE_TTM(BF$2,$A62)*BF$4</f>
        <v>-5.4803683690212796E-2</v>
      </c>
      <c r="BG62" s="2">
        <f>[1]!EM_S_VAL_PE_TTM(BG$2,$A62)*BG$4</f>
        <v>8.8269240550101769E-2</v>
      </c>
      <c r="BH62" s="2">
        <f>[1]!EM_S_VAL_PE_TTM(BH$2,$A62)*BH$4</f>
        <v>4.8056690554493846E-2</v>
      </c>
      <c r="BI62" s="2">
        <f>[1]!EM_S_VAL_PE_TTM(BI$2,$A62)*BI$4</f>
        <v>0.16157936608127224</v>
      </c>
      <c r="BJ62" s="2">
        <f>[1]!EM_S_VAL_PE_TTM(BJ$2,$A62)*BJ$4</f>
        <v>0.38480039599347443</v>
      </c>
      <c r="BK62" s="2">
        <f>[1]!EM_S_VAL_PE_TTM(BK$2,$A62)*BK$4</f>
        <v>0.14748653923493435</v>
      </c>
      <c r="BL62" s="2">
        <f>[1]!EM_S_VAL_PE_TTM(BL$2,$A62)*BL$4</f>
        <v>3.7313589952007753</v>
      </c>
      <c r="BM62" s="2">
        <f>[1]!EM_S_VAL_PE_TTM(BM$2,$A62)*BM$4</f>
        <v>0.11454393483496722</v>
      </c>
      <c r="BN62" s="2">
        <f>[1]!EM_S_VAL_PE_TTM(BN$2,$A62)*BN$4</f>
        <v>-0.99653345324394171</v>
      </c>
      <c r="BO62" s="2">
        <f>[1]!EM_S_VAL_PE_TTM(BO$2,$A62)*BO$4</f>
        <v>0.13641907326548472</v>
      </c>
      <c r="BP62" s="2">
        <f>[1]!EM_S_VAL_PE_TTM(BP$2,$A62)*BP$4</f>
        <v>4.194894219375791</v>
      </c>
      <c r="BQ62" s="2">
        <f>[1]!EM_S_VAL_PE_TTM(BQ$2,$A62)*BQ$4</f>
        <v>-5.1360345283000507E-2</v>
      </c>
      <c r="BR62" s="2">
        <f>[1]!EM_S_VAL_PE_TTM(BR$2,$A62)*BR$4</f>
        <v>0.22376549180036587</v>
      </c>
      <c r="BS62" s="2">
        <f>[1]!EM_S_VAL_PE_TTM(BS$2,$A62)*BS$4</f>
        <v>0.48230754501604239</v>
      </c>
      <c r="BT62" s="2">
        <f>[1]!EM_S_VAL_PE_TTM(BT$2,$A62)*BT$4</f>
        <v>-0.13668130586596838</v>
      </c>
    </row>
    <row r="63" spans="1:72">
      <c r="A63" s="5">
        <f>[2]Sheet1!A58</f>
        <v>44161</v>
      </c>
      <c r="B63" s="6">
        <f t="shared" si="4"/>
        <v>27.933111261816816</v>
      </c>
      <c r="C63" s="6">
        <f t="shared" si="5"/>
        <v>26.350007449333649</v>
      </c>
      <c r="D63" s="6">
        <f t="shared" si="6"/>
        <v>29.720943037204485</v>
      </c>
      <c r="E63" s="6">
        <f t="shared" si="7"/>
        <v>22.979071861462813</v>
      </c>
      <c r="F63" s="2">
        <f>[1]!EM_S_VAL_PE_TTM(F$2,$A63)*F$4</f>
        <v>0.20632269597718705</v>
      </c>
      <c r="G63" s="2">
        <f>[1]!EM_S_VAL_PE_TTM(G$2,$A63)*G$4</f>
        <v>3.368181827122728</v>
      </c>
      <c r="H63" s="2">
        <f>[1]!EM_S_VAL_PE_TTM(H$2,$A63)*H$4</f>
        <v>0.10662769491665282</v>
      </c>
      <c r="I63" s="2">
        <f>[1]!EM_S_VAL_PE_TTM(I$2,$A63)*I$4</f>
        <v>0.17093207336016569</v>
      </c>
      <c r="J63" s="2">
        <f>[1]!EM_S_VAL_PE_TTM(J$2,$A63)*J$4</f>
        <v>3.8187583004913504E-2</v>
      </c>
      <c r="K63" s="2">
        <f>[1]!EM_S_VAL_PE_TTM(K$2,$A63)*K$4</f>
        <v>3.7219134522413391E-2</v>
      </c>
      <c r="L63" s="2">
        <f>[1]!EM_S_VAL_PE_TTM(L$2,$A63)*L$4</f>
        <v>7.0616548011708677E-2</v>
      </c>
      <c r="M63" s="2">
        <f>[1]!EM_S_VAL_PE_TTM(M$2,$A63)*M$4</f>
        <v>0.29822607583168093</v>
      </c>
      <c r="N63" s="2">
        <f>[1]!EM_S_VAL_PE_TTM(N$2,$A63)*N$4</f>
        <v>6.1358290138517978E-2</v>
      </c>
      <c r="O63" s="2">
        <f>[1]!EM_S_VAL_PE_TTM(O$2,$A63)*O$4</f>
        <v>0.11947008249271446</v>
      </c>
      <c r="P63" s="2">
        <f>[1]!EM_S_VAL_PE_TTM(P$2,$A63)*P$4</f>
        <v>8.8266454226019017E-2</v>
      </c>
      <c r="Q63" s="2">
        <f>[1]!EM_S_VAL_PE_TTM(Q$2,$A63)*Q$4</f>
        <v>5.2106938058378613E-2</v>
      </c>
      <c r="R63" s="2">
        <f>[1]!EM_S_VAL_PE_TTM(R$2,$A63)*R$4</f>
        <v>3.0627099968391525E-2</v>
      </c>
      <c r="S63" s="2">
        <f>[1]!EM_S_VAL_PE_TTM(S$2,$A63)*S$4</f>
        <v>4.7309413452042981E-2</v>
      </c>
      <c r="T63" s="2">
        <f>[1]!EM_S_VAL_PE_TTM(T$2,$A63)*T$4</f>
        <v>4.490549650168265E-2</v>
      </c>
      <c r="U63" s="2">
        <f>[1]!EM_S_VAL_PE_TTM(U$2,$A63)*U$4</f>
        <v>0.19414291818637008</v>
      </c>
      <c r="V63" s="2">
        <f>[1]!EM_S_VAL_PE_TTM(V$2,$A63)*V$4</f>
        <v>0.32647669724297212</v>
      </c>
      <c r="W63" s="2">
        <f>[1]!EM_S_VAL_PE_TTM(W$2,$A63)*W$4</f>
        <v>0.40176770694864194</v>
      </c>
      <c r="X63" s="2">
        <f>[1]!EM_S_VAL_PE_TTM(X$2,$A63)*X$4</f>
        <v>3.0122640039950185E-2</v>
      </c>
      <c r="Y63" s="2">
        <f>[1]!EM_S_VAL_PE_TTM(Y$2,$A63)*Y$4</f>
        <v>0.48735360848351422</v>
      </c>
      <c r="Z63" s="2">
        <f>[1]!EM_S_VAL_PE_TTM(Z$2,$A63)*Z$4</f>
        <v>4.2178693826308358E-2</v>
      </c>
      <c r="AA63" s="2">
        <f>[1]!EM_S_VAL_PE_TTM(AA$2,$A63)*AA$4</f>
        <v>0.25716036380243795</v>
      </c>
      <c r="AB63" s="2">
        <f>[1]!EM_S_VAL_PE_TTM(AB$2,$A63)*AB$4</f>
        <v>6.4359926960823044E-2</v>
      </c>
      <c r="AC63" s="2">
        <f>[1]!EM_S_VAL_PE_TTM(AC$2,$A63)*AC$4</f>
        <v>0.25165384917239758</v>
      </c>
      <c r="AD63" s="2">
        <f>[1]!EM_S_VAL_PE_TTM(AD$2,$A63)*AD$4</f>
        <v>0.32025411406835441</v>
      </c>
      <c r="AE63" s="2">
        <f>[1]!EM_S_VAL_PE_TTM(AE$2,$A63)*AE$4</f>
        <v>6.9093826945402261</v>
      </c>
      <c r="AF63" s="2">
        <f>[1]!EM_S_VAL_PE_TTM(AF$2,$A63)*AF$4</f>
        <v>0.23153839105431462</v>
      </c>
      <c r="AG63" s="2">
        <f>[1]!EM_S_VAL_PE_TTM(AG$2,$A63)*AG$4</f>
        <v>0.18336876028359636</v>
      </c>
      <c r="AH63" s="2">
        <f>[1]!EM_S_VAL_PE_TTM(AH$2,$A63)*AH$4</f>
        <v>0.12920044218065105</v>
      </c>
      <c r="AI63" s="2">
        <f>[1]!EM_S_VAL_PE_TTM(AI$2,$A63)*AI$4</f>
        <v>8.2232658268977965E-2</v>
      </c>
      <c r="AJ63" s="2">
        <f>[1]!EM_S_VAL_PE_TTM(AJ$2,$A63)*AJ$4</f>
        <v>-0.35053548357326647</v>
      </c>
      <c r="AK63" s="2">
        <f>[1]!EM_S_VAL_PE_TTM(AK$2,$A63)*AK$4</f>
        <v>7.8924796899596653E-2</v>
      </c>
      <c r="AL63" s="2">
        <f>[1]!EM_S_VAL_PE_TTM(AL$2,$A63)*AL$4</f>
        <v>4.3648318664550149E-2</v>
      </c>
      <c r="AM63" s="2">
        <f>[1]!EM_S_VAL_PE_TTM(AM$2,$A63)*AM$4</f>
        <v>0.12091460654715508</v>
      </c>
      <c r="AN63" s="2">
        <f>[1]!EM_S_VAL_PE_TTM(AN$2,$A63)*AN$4</f>
        <v>-6.4062978148362246E-2</v>
      </c>
      <c r="AO63" s="2">
        <f>[1]!EM_S_VAL_PE_TTM(AO$2,$A63)*AO$4</f>
        <v>-6.0434031643348193E-3</v>
      </c>
      <c r="AP63" s="2">
        <f>[1]!EM_S_VAL_PE_TTM(AP$2,$A63)*AP$4</f>
        <v>-0.14674156083305745</v>
      </c>
      <c r="AQ63" s="2">
        <f>[1]!EM_S_VAL_PE_TTM(AQ$2,$A63)*AQ$4</f>
        <v>4.5859840914088228E-2</v>
      </c>
      <c r="AR63" s="2">
        <f>[1]!EM_S_VAL_PE_TTM(AR$2,$A63)*AR$4</f>
        <v>9.020063932747481E-2</v>
      </c>
      <c r="AS63" s="2">
        <f>[1]!EM_S_VAL_PE_TTM(AS$2,$A63)*AS$4</f>
        <v>0.49316040084432117</v>
      </c>
      <c r="AT63" s="2">
        <f>[1]!EM_S_VAL_PE_TTM(AT$2,$A63)*AT$4</f>
        <v>-5.821989766620299E-3</v>
      </c>
      <c r="AU63" s="2">
        <f>[1]!EM_S_VAL_PE_TTM(AU$2,$A63)*AU$4</f>
        <v>0.25303565009266804</v>
      </c>
      <c r="AV63" s="2">
        <f>[1]!EM_S_VAL_PE_TTM(AV$2,$A63)*AV$4</f>
        <v>-1.4531361101567894E-2</v>
      </c>
      <c r="AW63" s="2">
        <f>[1]!EM_S_VAL_PE_TTM(AW$2,$A63)*AW$4</f>
        <v>1.4814234430927043E-2</v>
      </c>
      <c r="AX63" s="2">
        <f>[1]!EM_S_VAL_PE_TTM(AX$2,$A63)*AX$4</f>
        <v>2.5762202217151933E-2</v>
      </c>
      <c r="AY63" s="2">
        <f>[1]!EM_S_VAL_PE_TTM(AY$2,$A63)*AY$4</f>
        <v>-2.1707295110224029E-3</v>
      </c>
      <c r="AZ63" s="2">
        <f>[1]!EM_S_VAL_PE_TTM(AZ$2,$A63)*AZ$4</f>
        <v>4.0644421299538602E-2</v>
      </c>
      <c r="BA63" s="2">
        <f>[1]!EM_S_VAL_PE_TTM(BA$2,$A63)*BA$4</f>
        <v>0.28810286212399988</v>
      </c>
      <c r="BB63" s="2">
        <f>[1]!EM_S_VAL_PE_TTM(BB$2,$A63)*BB$4</f>
        <v>-3.9902497883325229E-3</v>
      </c>
      <c r="BC63" s="2">
        <f>[1]!EM_S_VAL_PE_TTM(BC$2,$A63)*BC$4</f>
        <v>3.1760179556504511</v>
      </c>
      <c r="BD63" s="2">
        <f>[1]!EM_S_VAL_PE_TTM(BD$2,$A63)*BD$4</f>
        <v>6.4929724660913443E-2</v>
      </c>
      <c r="BE63" s="2">
        <f>[1]!EM_S_VAL_PE_TTM(BE$2,$A63)*BE$4</f>
        <v>0.8104758202708543</v>
      </c>
      <c r="BF63" s="2">
        <f>[1]!EM_S_VAL_PE_TTM(BF$2,$A63)*BF$4</f>
        <v>-5.426563910747776E-2</v>
      </c>
      <c r="BG63" s="2">
        <f>[1]!EM_S_VAL_PE_TTM(BG$2,$A63)*BG$4</f>
        <v>8.7646163539174982E-2</v>
      </c>
      <c r="BH63" s="2">
        <f>[1]!EM_S_VAL_PE_TTM(BH$2,$A63)*BH$4</f>
        <v>4.8409184642124271E-2</v>
      </c>
      <c r="BI63" s="2">
        <f>[1]!EM_S_VAL_PE_TTM(BI$2,$A63)*BI$4</f>
        <v>0.15398033656796697</v>
      </c>
      <c r="BJ63" s="2">
        <f>[1]!EM_S_VAL_PE_TTM(BJ$2,$A63)*BJ$4</f>
        <v>0.38615057282555165</v>
      </c>
      <c r="BK63" s="2">
        <f>[1]!EM_S_VAL_PE_TTM(BK$2,$A63)*BK$4</f>
        <v>0.14682693931912488</v>
      </c>
      <c r="BL63" s="2">
        <f>[1]!EM_S_VAL_PE_TTM(BL$2,$A63)*BL$4</f>
        <v>3.7101422303057925</v>
      </c>
      <c r="BM63" s="2">
        <f>[1]!EM_S_VAL_PE_TTM(BM$2,$A63)*BM$4</f>
        <v>0.11325111388620736</v>
      </c>
      <c r="BN63" s="2">
        <f>[1]!EM_S_VAL_PE_TTM(BN$2,$A63)*BN$4</f>
        <v>-0.98283539891601679</v>
      </c>
      <c r="BO63" s="2">
        <f>[1]!EM_S_VAL_PE_TTM(BO$2,$A63)*BO$4</f>
        <v>0.13762846220887756</v>
      </c>
      <c r="BP63" s="2">
        <f>[1]!EM_S_VAL_PE_TTM(BP$2,$A63)*BP$4</f>
        <v>4.0525939210577873</v>
      </c>
      <c r="BQ63" s="2">
        <f>[1]!EM_S_VAL_PE_TTM(BQ$2,$A63)*BQ$4</f>
        <v>-5.0900401903225152E-2</v>
      </c>
      <c r="BR63" s="2">
        <f>[1]!EM_S_VAL_PE_TTM(BR$2,$A63)*BR$4</f>
        <v>0.22225763803338713</v>
      </c>
      <c r="BS63" s="2">
        <f>[1]!EM_S_VAL_PE_TTM(BS$2,$A63)*BS$4</f>
        <v>0.49515005370035337</v>
      </c>
      <c r="BT63" s="2">
        <f>[1]!EM_S_VAL_PE_TTM(BT$2,$A63)*BT$4</f>
        <v>-0.13706850504467902</v>
      </c>
    </row>
    <row r="64" spans="1:72">
      <c r="A64" s="5">
        <f>[2]Sheet1!A59</f>
        <v>44162</v>
      </c>
      <c r="B64" s="6">
        <f t="shared" si="4"/>
        <v>28.102686076276928</v>
      </c>
      <c r="C64" s="6">
        <f t="shared" si="5"/>
        <v>26.350007449333649</v>
      </c>
      <c r="D64" s="6">
        <f t="shared" si="6"/>
        <v>29.720943037204485</v>
      </c>
      <c r="E64" s="6">
        <f t="shared" si="7"/>
        <v>22.979071861462813</v>
      </c>
      <c r="F64" s="2">
        <f>[1]!EM_S_VAL_PE_TTM(F$2,$A64)*F$4</f>
        <v>0.20425946902345202</v>
      </c>
      <c r="G64" s="2">
        <f>[1]!EM_S_VAL_PE_TTM(G$2,$A64)*G$4</f>
        <v>3.3352473683534174</v>
      </c>
      <c r="H64" s="2">
        <f>[1]!EM_S_VAL_PE_TTM(H$2,$A64)*H$4</f>
        <v>0.10609120336757817</v>
      </c>
      <c r="I64" s="2">
        <f>[1]!EM_S_VAL_PE_TTM(I$2,$A64)*I$4</f>
        <v>0.17128196844471644</v>
      </c>
      <c r="J64" s="2">
        <f>[1]!EM_S_VAL_PE_TTM(J$2,$A64)*J$4</f>
        <v>3.8563328254545004E-2</v>
      </c>
      <c r="K64" s="2">
        <f>[1]!EM_S_VAL_PE_TTM(K$2,$A64)*K$4</f>
        <v>3.7715000733761092E-2</v>
      </c>
      <c r="L64" s="2">
        <f>[1]!EM_S_VAL_PE_TTM(L$2,$A64)*L$4</f>
        <v>7.1527729270728202E-2</v>
      </c>
      <c r="M64" s="2">
        <f>[1]!EM_S_VAL_PE_TTM(M$2,$A64)*M$4</f>
        <v>0.28366506061653829</v>
      </c>
      <c r="N64" s="2">
        <f>[1]!EM_S_VAL_PE_TTM(N$2,$A64)*N$4</f>
        <v>6.0965247694659677E-2</v>
      </c>
      <c r="O64" s="2">
        <f>[1]!EM_S_VAL_PE_TTM(O$2,$A64)*O$4</f>
        <v>0.12176317429916624</v>
      </c>
      <c r="P64" s="2">
        <f>[1]!EM_S_VAL_PE_TTM(P$2,$A64)*P$4</f>
        <v>8.7773345536823491E-2</v>
      </c>
      <c r="Q64" s="2">
        <f>[1]!EM_S_VAL_PE_TTM(Q$2,$A64)*Q$4</f>
        <v>5.1452627192500891E-2</v>
      </c>
      <c r="R64" s="2">
        <f>[1]!EM_S_VAL_PE_TTM(R$2,$A64)*R$4</f>
        <v>3.0627099968391525E-2</v>
      </c>
      <c r="S64" s="2">
        <f>[1]!EM_S_VAL_PE_TTM(S$2,$A64)*S$4</f>
        <v>4.7619893606296849E-2</v>
      </c>
      <c r="T64" s="2">
        <f>[1]!EM_S_VAL_PE_TTM(T$2,$A64)*T$4</f>
        <v>4.5688252856094215E-2</v>
      </c>
      <c r="U64" s="2">
        <f>[1]!EM_S_VAL_PE_TTM(U$2,$A64)*U$4</f>
        <v>0.184611797447474</v>
      </c>
      <c r="V64" s="2">
        <f>[1]!EM_S_VAL_PE_TTM(V$2,$A64)*V$4</f>
        <v>0.32627640484662057</v>
      </c>
      <c r="W64" s="2">
        <f>[1]!EM_S_VAL_PE_TTM(W$2,$A64)*W$4</f>
        <v>0.39548535588226763</v>
      </c>
      <c r="X64" s="2">
        <f>[1]!EM_S_VAL_PE_TTM(X$2,$A64)*X$4</f>
        <v>3.0171699710691367E-2</v>
      </c>
      <c r="Y64" s="2">
        <f>[1]!EM_S_VAL_PE_TTM(Y$2,$A64)*Y$4</f>
        <v>0.48278823511601104</v>
      </c>
      <c r="Z64" s="2">
        <f>[1]!EM_S_VAL_PE_TTM(Z$2,$A64)*Z$4</f>
        <v>4.2936394913642893E-2</v>
      </c>
      <c r="AA64" s="2">
        <f>[1]!EM_S_VAL_PE_TTM(AA$2,$A64)*AA$4</f>
        <v>0.25306496140028617</v>
      </c>
      <c r="AB64" s="2">
        <f>[1]!EM_S_VAL_PE_TTM(AB$2,$A64)*AB$4</f>
        <v>6.3774075870325575E-2</v>
      </c>
      <c r="AC64" s="2">
        <f>[1]!EM_S_VAL_PE_TTM(AC$2,$A64)*AC$4</f>
        <v>0.26107683795822506</v>
      </c>
      <c r="AD64" s="2">
        <f>[1]!EM_S_VAL_PE_TTM(AD$2,$A64)*AD$4</f>
        <v>0.32126339981038399</v>
      </c>
      <c r="AE64" s="2">
        <f>[1]!EM_S_VAL_PE_TTM(AE$2,$A64)*AE$4</f>
        <v>6.9713146460868032</v>
      </c>
      <c r="AF64" s="2">
        <f>[1]!EM_S_VAL_PE_TTM(AF$2,$A64)*AF$4</f>
        <v>0.22692844237805213</v>
      </c>
      <c r="AG64" s="2">
        <f>[1]!EM_S_VAL_PE_TTM(AG$2,$A64)*AG$4</f>
        <v>0.18441062823765836</v>
      </c>
      <c r="AH64" s="2">
        <f>[1]!EM_S_VAL_PE_TTM(AH$2,$A64)*AH$4</f>
        <v>0.12802802432211124</v>
      </c>
      <c r="AI64" s="2">
        <f>[1]!EM_S_VAL_PE_TTM(AI$2,$A64)*AI$4</f>
        <v>8.1585157025037283E-2</v>
      </c>
      <c r="AJ64" s="2">
        <f>[1]!EM_S_VAL_PE_TTM(AJ$2,$A64)*AJ$4</f>
        <v>-0.34682218395643344</v>
      </c>
      <c r="AK64" s="2">
        <f>[1]!EM_S_VAL_PE_TTM(AK$2,$A64)*AK$4</f>
        <v>7.6441149427967495E-2</v>
      </c>
      <c r="AL64" s="2">
        <f>[1]!EM_S_VAL_PE_TTM(AL$2,$A64)*AL$4</f>
        <v>4.3542632665079656E-2</v>
      </c>
      <c r="AM64" s="2">
        <f>[1]!EM_S_VAL_PE_TTM(AM$2,$A64)*AM$4</f>
        <v>0.12099975765390862</v>
      </c>
      <c r="AN64" s="2">
        <f>[1]!EM_S_VAL_PE_TTM(AN$2,$A64)*AN$4</f>
        <v>-6.4628905527771258E-2</v>
      </c>
      <c r="AO64" s="2">
        <f>[1]!EM_S_VAL_PE_TTM(AO$2,$A64)*AO$4</f>
        <v>-5.8899199088107718E-3</v>
      </c>
      <c r="AP64" s="2">
        <f>[1]!EM_S_VAL_PE_TTM(AP$2,$A64)*AP$4</f>
        <v>-0.14381404841455403</v>
      </c>
      <c r="AQ64" s="2">
        <f>[1]!EM_S_VAL_PE_TTM(AQ$2,$A64)*AQ$4</f>
        <v>4.5958676753151601E-2</v>
      </c>
      <c r="AR64" s="2">
        <f>[1]!EM_S_VAL_PE_TTM(AR$2,$A64)*AR$4</f>
        <v>8.9802402500099507E-2</v>
      </c>
      <c r="AS64" s="2">
        <f>[1]!EM_S_VAL_PE_TTM(AS$2,$A64)*AS$4</f>
        <v>0.4971452913483802</v>
      </c>
      <c r="AT64" s="2">
        <f>[1]!EM_S_VAL_PE_TTM(AT$2,$A64)*AT$4</f>
        <v>-5.7931203997066277E-3</v>
      </c>
      <c r="AU64" s="2">
        <f>[1]!EM_S_VAL_PE_TTM(AU$2,$A64)*AU$4</f>
        <v>0.2499552160376616</v>
      </c>
      <c r="AV64" s="2">
        <f>[1]!EM_S_VAL_PE_TTM(AV$2,$A64)*AV$4</f>
        <v>-1.429823766874363E-2</v>
      </c>
      <c r="AW64" s="2">
        <f>[1]!EM_S_VAL_PE_TTM(AW$2,$A64)*AW$4</f>
        <v>1.4779702415436198E-2</v>
      </c>
      <c r="AX64" s="2">
        <f>[1]!EM_S_VAL_PE_TTM(AX$2,$A64)*AX$4</f>
        <v>2.5699136860688556E-2</v>
      </c>
      <c r="AY64" s="2">
        <f>[1]!EM_S_VAL_PE_TTM(AY$2,$A64)*AY$4</f>
        <v>-2.1808259260748713E-3</v>
      </c>
      <c r="AZ64" s="2">
        <f>[1]!EM_S_VAL_PE_TTM(AZ$2,$A64)*AZ$4</f>
        <v>4.0644421299538602E-2</v>
      </c>
      <c r="BA64" s="2">
        <f>[1]!EM_S_VAL_PE_TTM(BA$2,$A64)*BA$4</f>
        <v>0.29344139569910738</v>
      </c>
      <c r="BB64" s="2">
        <f>[1]!EM_S_VAL_PE_TTM(BB$2,$A64)*BB$4</f>
        <v>-3.9058000533776388E-3</v>
      </c>
      <c r="BC64" s="2">
        <f>[1]!EM_S_VAL_PE_TTM(BC$2,$A64)*BC$4</f>
        <v>3.1978744232178657</v>
      </c>
      <c r="BD64" s="2">
        <f>[1]!EM_S_VAL_PE_TTM(BD$2,$A64)*BD$4</f>
        <v>6.4200177189792956E-2</v>
      </c>
      <c r="BE64" s="2">
        <f>[1]!EM_S_VAL_PE_TTM(BE$2,$A64)*BE$4</f>
        <v>0.80956299397181553</v>
      </c>
      <c r="BF64" s="2">
        <f>[1]!EM_S_VAL_PE_TTM(BF$2,$A64)*BF$4</f>
        <v>-5.4957410708586008E-2</v>
      </c>
      <c r="BG64" s="2">
        <f>[1]!EM_S_VAL_PE_TTM(BG$2,$A64)*BG$4</f>
        <v>9.0242317672179467E-2</v>
      </c>
      <c r="BH64" s="2">
        <f>[1]!EM_S_VAL_PE_TTM(BH$2,$A64)*BH$4</f>
        <v>4.782169451796036E-2</v>
      </c>
      <c r="BI64" s="2">
        <f>[1]!EM_S_VAL_PE_TTM(BI$2,$A64)*BI$4</f>
        <v>0.15398033656796697</v>
      </c>
      <c r="BJ64" s="2">
        <f>[1]!EM_S_VAL_PE_TTM(BJ$2,$A64)*BJ$4</f>
        <v>0.38885092648970609</v>
      </c>
      <c r="BK64" s="2">
        <f>[1]!EM_S_VAL_PE_TTM(BK$2,$A64)*BK$4</f>
        <v>0.14880573906655326</v>
      </c>
      <c r="BL64" s="2">
        <f>[1]!EM_S_VAL_PE_TTM(BL$2,$A64)*BL$4</f>
        <v>3.7218672844308309</v>
      </c>
      <c r="BM64" s="2">
        <f>[1]!EM_S_VAL_PE_TTM(BM$2,$A64)*BM$4</f>
        <v>0.11195829295441644</v>
      </c>
      <c r="BN64" s="2">
        <f>[1]!EM_S_VAL_PE_TTM(BN$2,$A64)*BN$4</f>
        <v>-0.98968442607997931</v>
      </c>
      <c r="BO64" s="2">
        <f>[1]!EM_S_VAL_PE_TTM(BO$2,$A64)*BO$4</f>
        <v>0.13738658445164831</v>
      </c>
      <c r="BP64" s="2">
        <f>[1]!EM_S_VAL_PE_TTM(BP$2,$A64)*BP$4</f>
        <v>4.194894219375791</v>
      </c>
      <c r="BQ64" s="2">
        <f>[1]!EM_S_VAL_PE_TTM(BQ$2,$A64)*BQ$4</f>
        <v>-5.0900401903225152E-2</v>
      </c>
      <c r="BR64" s="2">
        <f>[1]!EM_S_VAL_PE_TTM(BR$2,$A64)*BR$4</f>
        <v>0.22286077952882755</v>
      </c>
      <c r="BS64" s="2">
        <f>[1]!EM_S_VAL_PE_TTM(BS$2,$A64)*BS$4</f>
        <v>0.48944227206288182</v>
      </c>
      <c r="BT64" s="2">
        <f>[1]!EM_S_VAL_PE_TTM(BT$2,$A64)*BT$4</f>
        <v>-0.14055329755932172</v>
      </c>
    </row>
    <row r="65" spans="1:72">
      <c r="A65" s="5">
        <f>[2]Sheet1!A60</f>
        <v>44165</v>
      </c>
      <c r="B65" s="6">
        <f t="shared" si="4"/>
        <v>27.783073770319287</v>
      </c>
      <c r="C65" s="6">
        <f t="shared" si="5"/>
        <v>26.350007449333649</v>
      </c>
      <c r="D65" s="6">
        <f t="shared" si="6"/>
        <v>29.720943037204485</v>
      </c>
      <c r="E65" s="6">
        <f t="shared" si="7"/>
        <v>22.979071861462813</v>
      </c>
      <c r="F65" s="2">
        <f>[1]!EM_S_VAL_PE_TTM(F$2,$A65)*F$4</f>
        <v>0.20281521015296283</v>
      </c>
      <c r="G65" s="2">
        <f>[1]!EM_S_VAL_PE_TTM(G$2,$A65)*G$4</f>
        <v>3.3835633056034413</v>
      </c>
      <c r="H65" s="2">
        <f>[1]!EM_S_VAL_PE_TTM(H$2,$A65)*H$4</f>
        <v>0.10615826482155431</v>
      </c>
      <c r="I65" s="2">
        <f>[1]!EM_S_VAL_PE_TTM(I$2,$A65)*I$4</f>
        <v>0.16918259798253268</v>
      </c>
      <c r="J65" s="2">
        <f>[1]!EM_S_VAL_PE_TTM(J$2,$A65)*J$4</f>
        <v>3.7831613807557708E-2</v>
      </c>
      <c r="K65" s="2">
        <f>[1]!EM_S_VAL_PE_TTM(K$2,$A65)*K$4</f>
        <v>3.7364977524144846E-2</v>
      </c>
      <c r="L65" s="2">
        <f>[1]!EM_S_VAL_PE_TTM(L$2,$A65)*L$4</f>
        <v>6.9705366752689152E-2</v>
      </c>
      <c r="M65" s="2">
        <f>[1]!EM_S_VAL_PE_TTM(M$2,$A65)*M$4</f>
        <v>0.28297822027437364</v>
      </c>
      <c r="N65" s="2">
        <f>[1]!EM_S_VAL_PE_TTM(N$2,$A65)*N$4</f>
        <v>6.0310176978275412E-2</v>
      </c>
      <c r="O65" s="2">
        <f>[1]!EM_S_VAL_PE_TTM(O$2,$A65)*O$4</f>
        <v>0.12233644723757107</v>
      </c>
      <c r="P65" s="2">
        <f>[1]!EM_S_VAL_PE_TTM(P$2,$A65)*P$4</f>
        <v>8.537824625592455E-2</v>
      </c>
      <c r="Q65" s="2">
        <f>[1]!EM_S_VAL_PE_TTM(Q$2,$A65)*Q$4</f>
        <v>5.1036247538462205E-2</v>
      </c>
      <c r="R65" s="2">
        <f>[1]!EM_S_VAL_PE_TTM(R$2,$A65)*R$4</f>
        <v>3.0062071719487424E-2</v>
      </c>
      <c r="S65" s="2">
        <f>[1]!EM_S_VAL_PE_TTM(S$2,$A65)*S$4</f>
        <v>4.8512524047970164E-2</v>
      </c>
      <c r="T65" s="2">
        <f>[1]!EM_S_VAL_PE_TTM(T$2,$A65)*T$4</f>
        <v>4.5427334079343171E-2</v>
      </c>
      <c r="U65" s="2">
        <f>[1]!EM_S_VAL_PE_TTM(U$2,$A65)*U$4</f>
        <v>0.18177822104473568</v>
      </c>
      <c r="V65" s="2">
        <f>[1]!EM_S_VAL_PE_TTM(V$2,$A65)*V$4</f>
        <v>0.3258758199481287</v>
      </c>
      <c r="W65" s="2">
        <f>[1]!EM_S_VAL_PE_TTM(W$2,$A65)*W$4</f>
        <v>0.39775608522271538</v>
      </c>
      <c r="X65" s="2">
        <f>[1]!EM_S_VAL_PE_TTM(X$2,$A65)*X$4</f>
        <v>3.031887873822647E-2</v>
      </c>
      <c r="Y65" s="2">
        <f>[1]!EM_S_VAL_PE_TTM(Y$2,$A65)*Y$4</f>
        <v>0.46452674159867385</v>
      </c>
      <c r="Z65" s="2">
        <f>[1]!EM_S_VAL_PE_TTM(Z$2,$A65)*Z$4</f>
        <v>4.1894555913591938E-2</v>
      </c>
      <c r="AA65" s="2">
        <f>[1]!EM_S_VAL_PE_TTM(AA$2,$A65)*AA$4</f>
        <v>0.24920137423795161</v>
      </c>
      <c r="AB65" s="2">
        <f>[1]!EM_S_VAL_PE_TTM(AB$2,$A65)*AB$4</f>
        <v>6.3439303814807058E-2</v>
      </c>
      <c r="AC65" s="2">
        <f>[1]!EM_S_VAL_PE_TTM(AC$2,$A65)*AC$4</f>
        <v>0.25194827720480462</v>
      </c>
      <c r="AD65" s="2">
        <f>[1]!EM_S_VAL_PE_TTM(AD$2,$A65)*AD$4</f>
        <v>0.32724147654420238</v>
      </c>
      <c r="AE65" s="2">
        <f>[1]!EM_S_VAL_PE_TTM(AE$2,$A65)*AE$4</f>
        <v>6.8958847045230494</v>
      </c>
      <c r="AF65" s="2">
        <f>[1]!EM_S_VAL_PE_TTM(AF$2,$A65)*AF$4</f>
        <v>0.2194930412469919</v>
      </c>
      <c r="AG65" s="2">
        <f>[1]!EM_S_VAL_PE_TTM(AG$2,$A65)*AG$4</f>
        <v>0.18493156222390641</v>
      </c>
      <c r="AH65" s="2">
        <f>[1]!EM_S_VAL_PE_TTM(AH$2,$A65)*AH$4</f>
        <v>0.12826250788194457</v>
      </c>
      <c r="AI65" s="2">
        <f>[1]!EM_S_VAL_PE_TTM(AI$2,$A65)*AI$4</f>
        <v>8.0775780464563116E-2</v>
      </c>
      <c r="AJ65" s="2">
        <f>[1]!EM_S_VAL_PE_TTM(AJ$2,$A65)*AJ$4</f>
        <v>-0.34162356447736608</v>
      </c>
      <c r="AK65" s="2">
        <f>[1]!EM_S_VAL_PE_TTM(AK$2,$A65)*AK$4</f>
        <v>7.4923364893743502E-2</v>
      </c>
      <c r="AL65" s="2">
        <f>[1]!EM_S_VAL_PE_TTM(AL$2,$A65)*AL$4</f>
        <v>4.3278417640425844E-2</v>
      </c>
      <c r="AM65" s="2">
        <f>[1]!EM_S_VAL_PE_TTM(AM$2,$A65)*AM$4</f>
        <v>0.11640159658822401</v>
      </c>
      <c r="AN65" s="2">
        <f>[1]!EM_S_VAL_PE_TTM(AN$2,$A65)*AN$4</f>
        <v>-6.4515720049154276E-2</v>
      </c>
      <c r="AO65" s="2">
        <f>[1]!EM_S_VAL_PE_TTM(AO$2,$A65)*AO$4</f>
        <v>-6.0050323416839914E-3</v>
      </c>
      <c r="AP65" s="2">
        <f>[1]!EM_S_VAL_PE_TTM(AP$2,$A65)*AP$4</f>
        <v>-0.141984353149118</v>
      </c>
      <c r="AQ65" s="2">
        <f>[1]!EM_S_VAL_PE_TTM(AQ$2,$A65)*AQ$4</f>
        <v>4.581042297517747E-2</v>
      </c>
      <c r="AR65" s="2">
        <f>[1]!EM_S_VAL_PE_TTM(AR$2,$A65)*AR$4</f>
        <v>8.9005928873362825E-2</v>
      </c>
      <c r="AS65" s="2">
        <f>[1]!EM_S_VAL_PE_TTM(AS$2,$A65)*AS$4</f>
        <v>0.48265478014222435</v>
      </c>
      <c r="AT65" s="2">
        <f>[1]!EM_S_VAL_PE_TTM(AT$2,$A65)*AT$4</f>
        <v>-5.5429191865471929E-3</v>
      </c>
      <c r="AU65" s="2">
        <f>[1]!EM_S_VAL_PE_TTM(AU$2,$A65)*AU$4</f>
        <v>0.24863503007917151</v>
      </c>
      <c r="AV65" s="2">
        <f>[1]!EM_S_VAL_PE_TTM(AV$2,$A65)*AV$4</f>
        <v>-1.4531361101567894E-2</v>
      </c>
      <c r="AW65" s="2">
        <f>[1]!EM_S_VAL_PE_TTM(AW$2,$A65)*AW$4</f>
        <v>1.446891429032832E-2</v>
      </c>
      <c r="AX65" s="2">
        <f>[1]!EM_S_VAL_PE_TTM(AX$2,$A65)*AX$4</f>
        <v>2.5793734910689078E-2</v>
      </c>
      <c r="AY65" s="2">
        <f>[1]!EM_S_VAL_PE_TTM(AY$2,$A65)*AY$4</f>
        <v>-2.1606330959699346E-3</v>
      </c>
      <c r="AZ65" s="2">
        <f>[1]!EM_S_VAL_PE_TTM(AZ$2,$A65)*AZ$4</f>
        <v>4.0644421299538602E-2</v>
      </c>
      <c r="BA65" s="2">
        <f>[1]!EM_S_VAL_PE_TTM(BA$2,$A65)*BA$4</f>
        <v>0.29059417783182856</v>
      </c>
      <c r="BB65" s="2">
        <f>[1]!EM_S_VAL_PE_TTM(BB$2,$A65)*BB$4</f>
        <v>-3.92691248467109E-3</v>
      </c>
      <c r="BC65" s="2">
        <f>[1]!EM_S_VAL_PE_TTM(BC$2,$A65)*BC$4</f>
        <v>3.1992404527871705</v>
      </c>
      <c r="BD65" s="2">
        <f>[1]!EM_S_VAL_PE_TTM(BD$2,$A65)*BD$4</f>
        <v>6.3934887189821488E-2</v>
      </c>
      <c r="BE65" s="2">
        <f>[1]!EM_S_VAL_PE_TTM(BE$2,$A65)*BE$4</f>
        <v>0.79746804289164397</v>
      </c>
      <c r="BF65" s="2">
        <f>[1]!EM_S_VAL_PE_TTM(BF$2,$A65)*BF$4</f>
        <v>-5.3343276960380909E-2</v>
      </c>
      <c r="BG65" s="2">
        <f>[1]!EM_S_VAL_PE_TTM(BG$2,$A65)*BG$4</f>
        <v>8.8788471359932911E-2</v>
      </c>
      <c r="BH65" s="2">
        <f>[1]!EM_S_VAL_PE_TTM(BH$2,$A65)*BH$4</f>
        <v>4.8056690554493846E-2</v>
      </c>
      <c r="BI65" s="2">
        <f>[1]!EM_S_VAL_PE_TTM(BI$2,$A65)*BI$4</f>
        <v>0.14948091107810949</v>
      </c>
      <c r="BJ65" s="2">
        <f>[1]!EM_S_VAL_PE_TTM(BJ$2,$A65)*BJ$4</f>
        <v>0.38682566124159024</v>
      </c>
      <c r="BK65" s="2">
        <f>[1]!EM_S_VAL_PE_TTM(BK$2,$A65)*BK$4</f>
        <v>0.14709077930292669</v>
      </c>
      <c r="BL65" s="2">
        <f>[1]!EM_S_VAL_PE_TTM(BL$2,$A65)*BL$4</f>
        <v>3.7207506127532839</v>
      </c>
      <c r="BM65" s="2">
        <f>[1]!EM_S_VAL_PE_TTM(BM$2,$A65)*BM$4</f>
        <v>0.11144116458848762</v>
      </c>
      <c r="BN65" s="2">
        <f>[1]!EM_S_VAL_PE_TTM(BN$2,$A65)*BN$4</f>
        <v>-0.99653345324394171</v>
      </c>
      <c r="BO65" s="2">
        <f>[1]!EM_S_VAL_PE_TTM(BO$2,$A65)*BO$4</f>
        <v>0.13956348452878919</v>
      </c>
      <c r="BP65" s="2">
        <f>[1]!EM_S_VAL_PE_TTM(BP$2,$A65)*BP$4</f>
        <v>3.9977490148027073</v>
      </c>
      <c r="BQ65" s="2">
        <f>[1]!EM_S_VAL_PE_TTM(BQ$2,$A65)*BQ$4</f>
        <v>-5.0593772968906832E-2</v>
      </c>
      <c r="BR65" s="2">
        <f>[1]!EM_S_VAL_PE_TTM(BR$2,$A65)*BR$4</f>
        <v>0.22316235030492546</v>
      </c>
      <c r="BS65" s="2">
        <f>[1]!EM_S_VAL_PE_TTM(BS$2,$A65)*BS$4</f>
        <v>0.4830210177765647</v>
      </c>
      <c r="BT65" s="2">
        <f>[1]!EM_S_VAL_PE_TTM(BT$2,$A65)*BT$4</f>
        <v>-0.14094049669115585</v>
      </c>
    </row>
    <row r="66" spans="1:72">
      <c r="A66" s="5">
        <f>[2]Sheet1!A61</f>
        <v>44166</v>
      </c>
      <c r="B66" s="6">
        <f t="shared" si="4"/>
        <v>28.132080364714771</v>
      </c>
      <c r="C66" s="6">
        <f t="shared" si="5"/>
        <v>26.350007449333649</v>
      </c>
      <c r="D66" s="6">
        <f t="shared" si="6"/>
        <v>29.720943037204485</v>
      </c>
      <c r="E66" s="6">
        <f t="shared" si="7"/>
        <v>22.979071861462813</v>
      </c>
      <c r="F66" s="2">
        <f>[1]!EM_S_VAL_PE_TTM(F$2,$A66)*F$4</f>
        <v>0.20701043829509871</v>
      </c>
      <c r="G66" s="2">
        <f>[1]!EM_S_VAL_PE_TTM(G$2,$A66)*G$4</f>
        <v>3.3880872698624747</v>
      </c>
      <c r="H66" s="2">
        <f>[1]!EM_S_VAL_PE_TTM(H$2,$A66)*H$4</f>
        <v>0.10662769491665282</v>
      </c>
      <c r="I66" s="2">
        <f>[1]!EM_S_VAL_PE_TTM(I$2,$A66)*I$4</f>
        <v>0.18039590193987171</v>
      </c>
      <c r="J66" s="2">
        <f>[1]!EM_S_VAL_PE_TTM(J$2,$A66)*J$4</f>
        <v>3.8345791533001904E-2</v>
      </c>
      <c r="K66" s="2">
        <f>[1]!EM_S_VAL_PE_TTM(K$2,$A66)*K$4</f>
        <v>3.6956617108375264E-2</v>
      </c>
      <c r="L66" s="2">
        <f>[1]!EM_S_VAL_PE_TTM(L$2,$A66)*L$4</f>
        <v>6.9306724945976048E-2</v>
      </c>
      <c r="M66" s="2">
        <f>[1]!EM_S_VAL_PE_TTM(M$2,$A66)*M$4</f>
        <v>0.28448926902713595</v>
      </c>
      <c r="N66" s="2">
        <f>[1]!EM_S_VAL_PE_TTM(N$2,$A66)*N$4</f>
        <v>6.0615876649038676E-2</v>
      </c>
      <c r="O66" s="2">
        <f>[1]!EM_S_VAL_PE_TTM(O$2,$A66)*O$4</f>
        <v>0.12462953904402285</v>
      </c>
      <c r="P66" s="2">
        <f>[1]!EM_S_VAL_PE_TTM(P$2,$A66)*P$4</f>
        <v>8.544869031736875E-2</v>
      </c>
      <c r="Q66" s="2">
        <f>[1]!EM_S_VAL_PE_TTM(Q$2,$A66)*Q$4</f>
        <v>5.1987972439130947E-2</v>
      </c>
      <c r="R66" s="2">
        <f>[1]!EM_S_VAL_PE_TTM(R$2,$A66)*R$4</f>
        <v>3.0344585843939471E-2</v>
      </c>
      <c r="S66" s="2">
        <f>[1]!EM_S_VAL_PE_TTM(S$2,$A66)*S$4</f>
        <v>4.8163233872627984E-2</v>
      </c>
      <c r="T66" s="2">
        <f>[1]!EM_S_VAL_PE_TTM(T$2,$A66)*T$4</f>
        <v>4.6045299636286126E-2</v>
      </c>
      <c r="U66" s="2">
        <f>[1]!EM_S_VAL_PE_TTM(U$2,$A66)*U$4</f>
        <v>0.19431465009111501</v>
      </c>
      <c r="V66" s="2">
        <f>[1]!EM_S_VAL_PE_TTM(V$2,$A66)*V$4</f>
        <v>0.33288605572463131</v>
      </c>
      <c r="W66" s="2">
        <f>[1]!EM_S_VAL_PE_TTM(W$2,$A66)*W$4</f>
        <v>0.39578811979432738</v>
      </c>
      <c r="X66" s="2">
        <f>[1]!EM_S_VAL_PE_TTM(X$2,$A66)*X$4</f>
        <v>3.0760415805520226E-2</v>
      </c>
      <c r="Y66" s="2">
        <f>[1]!EM_S_VAL_PE_TTM(Y$2,$A66)*Y$4</f>
        <v>0.46642898047419434</v>
      </c>
      <c r="Z66" s="2">
        <f>[1]!EM_S_VAL_PE_TTM(Z$2,$A66)*Z$4</f>
        <v>4.2525973488577805E-2</v>
      </c>
      <c r="AA66" s="2">
        <f>[1]!EM_S_VAL_PE_TTM(AA$2,$A66)*AA$4</f>
        <v>0.25113316776873279</v>
      </c>
      <c r="AB66" s="2">
        <f>[1]!EM_S_VAL_PE_TTM(AB$2,$A66)*AB$4</f>
        <v>6.5196857086299492E-2</v>
      </c>
      <c r="AC66" s="2">
        <f>[1]!EM_S_VAL_PE_TTM(AC$2,$A66)*AC$4</f>
        <v>0.24829685288539688</v>
      </c>
      <c r="AD66" s="2">
        <f>[1]!EM_S_VAL_PE_TTM(AD$2,$A66)*AD$4</f>
        <v>0.31776971857246006</v>
      </c>
      <c r="AE66" s="2">
        <f>[1]!EM_S_VAL_PE_TTM(AE$2,$A66)*AE$4</f>
        <v>6.9808426403650445</v>
      </c>
      <c r="AF66" s="2">
        <f>[1]!EM_S_VAL_PE_TTM(AF$2,$A66)*AF$4</f>
        <v>0.22008787333425156</v>
      </c>
      <c r="AG66" s="2">
        <f>[1]!EM_S_VAL_PE_TTM(AG$2,$A66)*AG$4</f>
        <v>0.18597343017796841</v>
      </c>
      <c r="AH66" s="2">
        <f>[1]!EM_S_VAL_PE_TTM(AH$2,$A66)*AH$4</f>
        <v>0.13084182709948447</v>
      </c>
      <c r="AI66" s="2">
        <f>[1]!EM_S_VAL_PE_TTM(AI$2,$A66)*AI$4</f>
        <v>8.0775780464563116E-2</v>
      </c>
      <c r="AJ66" s="2">
        <f>[1]!EM_S_VAL_PE_TTM(AJ$2,$A66)*AJ$4</f>
        <v>-0.3445942041630819</v>
      </c>
      <c r="AK66" s="2">
        <f>[1]!EM_S_VAL_PE_TTM(AK$2,$A66)*AK$4</f>
        <v>7.5889227783491262E-2</v>
      </c>
      <c r="AL66" s="2">
        <f>[1]!EM_S_VAL_PE_TTM(AL$2,$A66)*AL$4</f>
        <v>4.4440963660578814E-2</v>
      </c>
      <c r="AM66" s="2">
        <f>[1]!EM_S_VAL_PE_TTM(AM$2,$A66)*AM$4</f>
        <v>0.11861552598603031</v>
      </c>
      <c r="AN66" s="2">
        <f>[1]!EM_S_VAL_PE_TTM(AN$2,$A66)*AN$4</f>
        <v>-6.5308018372121399E-2</v>
      </c>
      <c r="AO66" s="2">
        <f>[1]!EM_S_VAL_PE_TTM(AO$2,$A66)*AO$4</f>
        <v>-6.1009593807714296E-3</v>
      </c>
      <c r="AP66" s="2">
        <f>[1]!EM_S_VAL_PE_TTM(AP$2,$A66)*AP$4</f>
        <v>-0.14454592652692261</v>
      </c>
      <c r="AQ66" s="2">
        <f>[1]!EM_S_VAL_PE_TTM(AQ$2,$A66)*AQ$4</f>
        <v>4.6502274042411765E-2</v>
      </c>
      <c r="AR66" s="2">
        <f>[1]!EM_S_VAL_PE_TTM(AR$2,$A66)*AR$4</f>
        <v>9.020063932747481E-2</v>
      </c>
      <c r="AS66" s="2">
        <f>[1]!EM_S_VAL_PE_TTM(AS$2,$A66)*AS$4</f>
        <v>0.49026229860309006</v>
      </c>
      <c r="AT66" s="2">
        <f>[1]!EM_S_VAL_PE_TTM(AT$2,$A66)*AT$4</f>
        <v>-5.5140498137674718E-3</v>
      </c>
      <c r="AU66" s="2">
        <f>[1]!EM_S_VAL_PE_TTM(AU$2,$A66)*AU$4</f>
        <v>0.27371856404979772</v>
      </c>
      <c r="AV66" s="2">
        <f>[1]!EM_S_VAL_PE_TTM(AV$2,$A66)*AV$4</f>
        <v>-1.460906894097945E-2</v>
      </c>
      <c r="AW66" s="2">
        <f>[1]!EM_S_VAL_PE_TTM(AW$2,$A66)*AW$4</f>
        <v>1.4607042337981966E-2</v>
      </c>
      <c r="AX66" s="2">
        <f>[1]!EM_S_VAL_PE_TTM(AX$2,$A66)*AX$4</f>
        <v>2.5982931010690127E-2</v>
      </c>
      <c r="AY66" s="2">
        <f>[1]!EM_S_VAL_PE_TTM(AY$2,$A66)*AY$4</f>
        <v>-2.1909223521170062E-3</v>
      </c>
      <c r="AZ66" s="2">
        <f>[1]!EM_S_VAL_PE_TTM(AZ$2,$A66)*AZ$4</f>
        <v>4.0644421299538602E-2</v>
      </c>
      <c r="BA66" s="2">
        <f>[1]!EM_S_VAL_PE_TTM(BA$2,$A66)*BA$4</f>
        <v>0.30242792722213563</v>
      </c>
      <c r="BB66" s="2">
        <f>[1]!EM_S_VAL_PE_TTM(BB$2,$A66)*BB$4</f>
        <v>-3.8846876220841879E-3</v>
      </c>
      <c r="BC66" s="2">
        <f>[1]!EM_S_VAL_PE_TTM(BC$2,$A66)*BC$4</f>
        <v>3.2238289789390482</v>
      </c>
      <c r="BD66" s="2">
        <f>[1]!EM_S_VAL_PE_TTM(BD$2,$A66)*BD$4</f>
        <v>6.4266499680185482E-2</v>
      </c>
      <c r="BE66" s="2">
        <f>[1]!EM_S_VAL_PE_TTM(BE$2,$A66)*BE$4</f>
        <v>0.81013351050003712</v>
      </c>
      <c r="BF66" s="2">
        <f>[1]!EM_S_VAL_PE_TTM(BF$2,$A66)*BF$4</f>
        <v>-5.3343276960380909E-2</v>
      </c>
      <c r="BG66" s="2">
        <f>[1]!EM_S_VAL_PE_TTM(BG$2,$A66)*BG$4</f>
        <v>8.9203856024567582E-2</v>
      </c>
      <c r="BH66" s="2">
        <f>[1]!EM_S_VAL_PE_TTM(BH$2,$A66)*BH$4</f>
        <v>4.8291686591027332E-2</v>
      </c>
      <c r="BI66" s="2">
        <f>[1]!EM_S_VAL_PE_TTM(BI$2,$A66)*BI$4</f>
        <v>0.1531804386629956</v>
      </c>
      <c r="BJ66" s="2">
        <f>[1]!EM_S_VAL_PE_TTM(BJ$2,$A66)*BJ$4</f>
        <v>0.39020110332178332</v>
      </c>
      <c r="BK66" s="2">
        <f>[1]!EM_S_VAL_PE_TTM(BK$2,$A66)*BK$4</f>
        <v>0.14840997913454559</v>
      </c>
      <c r="BL66" s="2">
        <f>[1]!EM_S_VAL_PE_TTM(BL$2,$A66)*BL$4</f>
        <v>3.7520174257677761</v>
      </c>
      <c r="BM66" s="2">
        <f>[1]!EM_S_VAL_PE_TTM(BM$2,$A66)*BM$4</f>
        <v>0.11247542133731415</v>
      </c>
      <c r="BN66" s="2">
        <f>[1]!EM_S_VAL_PE_TTM(BN$2,$A66)*BN$4</f>
        <v>-1.0170805347358292</v>
      </c>
      <c r="BO66" s="2">
        <f>[1]!EM_S_VAL_PE_TTM(BO$2,$A66)*BO$4</f>
        <v>0.14101475128182681</v>
      </c>
      <c r="BP66" s="2">
        <f>[1]!EM_S_VAL_PE_TTM(BP$2,$A66)*BP$4</f>
        <v>4.1059565329270393</v>
      </c>
      <c r="BQ66" s="2">
        <f>[1]!EM_S_VAL_PE_TTM(BQ$2,$A66)*BQ$4</f>
        <v>-5.1053716370384326E-2</v>
      </c>
      <c r="BR66" s="2">
        <f>[1]!EM_S_VAL_PE_TTM(BR$2,$A66)*BR$4</f>
        <v>0.22376549180036587</v>
      </c>
      <c r="BS66" s="2">
        <f>[1]!EM_S_VAL_PE_TTM(BS$2,$A66)*BS$4</f>
        <v>0.49158269012109523</v>
      </c>
      <c r="BT66" s="2">
        <f>[1]!EM_S_VAL_PE_TTM(BT$2,$A66)*BT$4</f>
        <v>-0.13939170002318982</v>
      </c>
    </row>
    <row r="67" spans="1:72">
      <c r="A67" s="5">
        <f>[2]Sheet1!A62</f>
        <v>44167</v>
      </c>
      <c r="B67" s="6">
        <f t="shared" si="4"/>
        <v>28.438006811591837</v>
      </c>
      <c r="C67" s="6">
        <f t="shared" si="5"/>
        <v>26.350007449333649</v>
      </c>
      <c r="D67" s="6">
        <f t="shared" si="6"/>
        <v>29.720943037204485</v>
      </c>
      <c r="E67" s="6">
        <f t="shared" si="7"/>
        <v>22.979071861462813</v>
      </c>
      <c r="F67" s="2">
        <f>[1]!EM_S_VAL_PE_TTM(F$2,$A67)*F$4</f>
        <v>0.21464437805553988</v>
      </c>
      <c r="G67" s="2">
        <f>[1]!EM_S_VAL_PE_TTM(G$2,$A67)*G$4</f>
        <v>3.4239170665349055</v>
      </c>
      <c r="H67" s="2">
        <f>[1]!EM_S_VAL_PE_TTM(H$2,$A67)*H$4</f>
        <v>0.10703006358535336</v>
      </c>
      <c r="I67" s="2">
        <f>[1]!EM_S_VAL_PE_TTM(I$2,$A67)*I$4</f>
        <v>0.1827785207651598</v>
      </c>
      <c r="J67" s="2">
        <f>[1]!EM_S_VAL_PE_TTM(J$2,$A67)*J$4</f>
        <v>3.8167806934324006E-2</v>
      </c>
      <c r="K67" s="2">
        <f>[1]!EM_S_VAL_PE_TTM(K$2,$A67)*K$4</f>
        <v>3.6869111312797152E-2</v>
      </c>
      <c r="L67" s="2">
        <f>[1]!EM_S_VAL_PE_TTM(L$2,$A67)*L$4</f>
        <v>6.9477571434567384E-2</v>
      </c>
      <c r="M67" s="2">
        <f>[1]!EM_S_VAL_PE_TTM(M$2,$A67)*M$4</f>
        <v>0.28462663709556885</v>
      </c>
      <c r="N67" s="2">
        <f>[1]!EM_S_VAL_PE_TTM(N$2,$A67)*N$4</f>
        <v>6.0310176978275412E-2</v>
      </c>
      <c r="O67" s="2">
        <f>[1]!EM_S_VAL_PE_TTM(O$2,$A67)*O$4</f>
        <v>0.12652133978566638</v>
      </c>
      <c r="P67" s="2">
        <f>[1]!EM_S_VAL_PE_TTM(P$2,$A67)*P$4</f>
        <v>8.805512193805197E-2</v>
      </c>
      <c r="Q67" s="2">
        <f>[1]!EM_S_VAL_PE_TTM(Q$2,$A67)*Q$4</f>
        <v>5.3237111374590709E-2</v>
      </c>
      <c r="R67" s="2">
        <f>[1]!EM_S_VAL_PE_TTM(R$2,$A67)*R$4</f>
        <v>3.0306061194913015E-2</v>
      </c>
      <c r="S67" s="2">
        <f>[1]!EM_S_VAL_PE_TTM(S$2,$A67)*S$4</f>
        <v>4.963801460172073E-2</v>
      </c>
      <c r="T67" s="2">
        <f>[1]!EM_S_VAL_PE_TTM(T$2,$A67)*T$4</f>
        <v>4.957456953953103E-2</v>
      </c>
      <c r="U67" s="2">
        <f>[1]!EM_S_VAL_PE_TTM(U$2,$A67)*U$4</f>
        <v>0.18933442485351226</v>
      </c>
      <c r="V67" s="2">
        <f>[1]!EM_S_VAL_PE_TTM(V$2,$A67)*V$4</f>
        <v>0.32867991423757198</v>
      </c>
      <c r="W67" s="2">
        <f>[1]!EM_S_VAL_PE_TTM(W$2,$A67)*W$4</f>
        <v>0.38859747699177394</v>
      </c>
      <c r="X67" s="2">
        <f>[1]!EM_S_VAL_PE_TTM(X$2,$A67)*X$4</f>
        <v>3.0809475476261408E-2</v>
      </c>
      <c r="Y67" s="2">
        <f>[1]!EM_S_VAL_PE_TTM(Y$2,$A67)*Y$4</f>
        <v>0.45577644260091216</v>
      </c>
      <c r="Z67" s="2">
        <f>[1]!EM_S_VAL_PE_TTM(Z$2,$A67)*Z$4</f>
        <v>4.230497733865702E-2</v>
      </c>
      <c r="AA67" s="2">
        <f>[1]!EM_S_VAL_PE_TTM(AA$2,$A67)*AA$4</f>
        <v>0.25383767883275304</v>
      </c>
      <c r="AB67" s="2">
        <f>[1]!EM_S_VAL_PE_TTM(AB$2,$A67)*AB$4</f>
        <v>6.8377191573765844E-2</v>
      </c>
      <c r="AC67" s="2">
        <f>[1]!EM_S_VAL_PE_TTM(AC$2,$A67)*AC$4</f>
        <v>0.25052827884333528</v>
      </c>
      <c r="AD67" s="2">
        <f>[1]!EM_S_VAL_PE_TTM(AD$2,$A67)*AD$4</f>
        <v>0.31008361976545207</v>
      </c>
      <c r="AE67" s="2">
        <f>[1]!EM_S_VAL_PE_TTM(AE$2,$A67)*AE$4</f>
        <v>7.1388485192012334</v>
      </c>
      <c r="AF67" s="2">
        <f>[1]!EM_S_VAL_PE_TTM(AF$2,$A67)*AF$4</f>
        <v>0.2203852893778814</v>
      </c>
      <c r="AG67" s="2">
        <f>[1]!EM_S_VAL_PE_TTM(AG$2,$A67)*AG$4</f>
        <v>0.18441062823765836</v>
      </c>
      <c r="AH67" s="2">
        <f>[1]!EM_S_VAL_PE_TTM(AH$2,$A67)*AH$4</f>
        <v>0.13678207730172029</v>
      </c>
      <c r="AI67" s="2">
        <f>[1]!EM_S_VAL_PE_TTM(AI$2,$A67)*AI$4</f>
        <v>8.1747032341570755E-2</v>
      </c>
      <c r="AJ67" s="2">
        <f>[1]!EM_S_VAL_PE_TTM(AJ$2,$A67)*AJ$4</f>
        <v>-0.34162356447736608</v>
      </c>
      <c r="AK67" s="2">
        <f>[1]!EM_S_VAL_PE_TTM(AK$2,$A67)*AK$4</f>
        <v>7.6165188605729378E-2</v>
      </c>
      <c r="AL67" s="2">
        <f>[1]!EM_S_VAL_PE_TTM(AL$2,$A67)*AL$4</f>
        <v>4.4652335685497382E-2</v>
      </c>
      <c r="AM67" s="2">
        <f>[1]!EM_S_VAL_PE_TTM(AM$2,$A67)*AM$4</f>
        <v>0.12142551330080621</v>
      </c>
      <c r="AN67" s="2">
        <f>[1]!EM_S_VAL_PE_TTM(AN$2,$A67)*AN$4</f>
        <v>-6.3270679839070948E-2</v>
      </c>
      <c r="AO67" s="2">
        <f>[1]!EM_S_VAL_PE_TTM(AO$2,$A67)*AO$4</f>
        <v>-6.1201447920968431E-3</v>
      </c>
      <c r="AP67" s="2">
        <f>[1]!EM_S_VAL_PE_TTM(AP$2,$A67)*AP$4</f>
        <v>-0.14637562179235863</v>
      </c>
      <c r="AQ67" s="2">
        <f>[1]!EM_S_VAL_PE_TTM(AQ$2,$A67)*AQ$4</f>
        <v>4.6650527820385902E-2</v>
      </c>
      <c r="AR67" s="2">
        <f>[1]!EM_S_VAL_PE_TTM(AR$2,$A67)*AR$4</f>
        <v>9.0001520913787159E-2</v>
      </c>
      <c r="AS67" s="2">
        <f>[1]!EM_S_VAL_PE_TTM(AS$2,$A67)*AS$4</f>
        <v>0.49931886808105941</v>
      </c>
      <c r="AT67" s="2">
        <f>[1]!EM_S_VAL_PE_TTM(AT$2,$A67)*AT$4</f>
        <v>-5.4948035652476581E-3</v>
      </c>
      <c r="AU67" s="2">
        <f>[1]!EM_S_VAL_PE_TTM(AU$2,$A67)*AU$4</f>
        <v>0.2842800520214443</v>
      </c>
      <c r="AV67" s="2">
        <f>[1]!EM_S_VAL_PE_TTM(AV$2,$A67)*AV$4</f>
        <v>-1.4531361101567894E-2</v>
      </c>
      <c r="AW67" s="2">
        <f>[1]!EM_S_VAL_PE_TTM(AW$2,$A67)*AW$4</f>
        <v>1.4537978307000272E-2</v>
      </c>
      <c r="AX67" s="2">
        <f>[1]!EM_S_VAL_PE_TTM(AX$2,$A67)*AX$4</f>
        <v>2.6203659788922858E-2</v>
      </c>
      <c r="AY67" s="2">
        <f>[1]!EM_S_VAL_PE_TTM(AY$2,$A67)*AY$4</f>
        <v>-2.0798617645605196E-3</v>
      </c>
      <c r="AZ67" s="2">
        <f>[1]!EM_S_VAL_PE_TTM(AZ$2,$A67)*AZ$4</f>
        <v>4.0644421299538602E-2</v>
      </c>
      <c r="BA67" s="2">
        <f>[1]!EM_S_VAL_PE_TTM(BA$2,$A67)*BA$4</f>
        <v>0.29869095370969911</v>
      </c>
      <c r="BB67" s="2">
        <f>[1]!EM_S_VAL_PE_TTM(BB$2,$A67)*BB$4</f>
        <v>-3.8846876220841879E-3</v>
      </c>
      <c r="BC67" s="2">
        <f>[1]!EM_S_VAL_PE_TTM(BC$2,$A67)*BC$4</f>
        <v>3.1527954590678773</v>
      </c>
      <c r="BD67" s="2">
        <f>[1]!EM_S_VAL_PE_TTM(BD$2,$A67)*BD$4</f>
        <v>6.519501466088494E-2</v>
      </c>
      <c r="BE67" s="2">
        <f>[1]!EM_S_VAL_PE_TTM(BE$2,$A67)*BE$4</f>
        <v>0.81127454355648032</v>
      </c>
      <c r="BF67" s="2">
        <f>[1]!EM_S_VAL_PE_TTM(BF$2,$A67)*BF$4</f>
        <v>-5.5341728272947838E-2</v>
      </c>
      <c r="BG67" s="2">
        <f>[1]!EM_S_VAL_PE_TTM(BG$2,$A67)*BG$4</f>
        <v>8.6711548064709168E-2</v>
      </c>
      <c r="BH67" s="2">
        <f>[1]!EM_S_VAL_PE_TTM(BH$2,$A67)*BH$4</f>
        <v>5.3109105471284529E-2</v>
      </c>
      <c r="BI67" s="2">
        <f>[1]!EM_S_VAL_PE_TTM(BI$2,$A67)*BI$4</f>
        <v>0.15807981305225488</v>
      </c>
      <c r="BJ67" s="2">
        <f>[1]!EM_S_VAL_PE_TTM(BJ$2,$A67)*BJ$4</f>
        <v>0.39695198743223326</v>
      </c>
      <c r="BK67" s="2">
        <f>[1]!EM_S_VAL_PE_TTM(BK$2,$A67)*BK$4</f>
        <v>0.15579749806926541</v>
      </c>
      <c r="BL67" s="2">
        <f>[1]!EM_S_VAL_PE_TTM(BL$2,$A67)*BL$4</f>
        <v>3.8821096958423311</v>
      </c>
      <c r="BM67" s="2">
        <f>[1]!EM_S_VAL_PE_TTM(BM$2,$A67)*BM$4</f>
        <v>0.11273398552027855</v>
      </c>
      <c r="BN67" s="2">
        <f>[1]!EM_S_VAL_PE_TTM(BN$2,$A67)*BN$4</f>
        <v>-1.0479011570543335</v>
      </c>
      <c r="BO67" s="2">
        <f>[1]!EM_S_VAL_PE_TTM(BO$2,$A67)*BO$4</f>
        <v>0.15068986282896943</v>
      </c>
      <c r="BP67" s="2">
        <f>[1]!EM_S_VAL_PE_TTM(BP$2,$A67)*BP$4</f>
        <v>4.1074388273128681</v>
      </c>
      <c r="BQ67" s="2">
        <f>[1]!EM_S_VAL_PE_TTM(BQ$2,$A67)*BQ$4</f>
        <v>-5.1513659750159681E-2</v>
      </c>
      <c r="BR67" s="2">
        <f>[1]!EM_S_VAL_PE_TTM(BR$2,$A67)*BR$4</f>
        <v>0.22346392102426799</v>
      </c>
      <c r="BS67" s="2">
        <f>[1]!EM_S_VAL_PE_TTM(BS$2,$A67)*BS$4</f>
        <v>0.51940812543625392</v>
      </c>
      <c r="BT67" s="2">
        <f>[1]!EM_S_VAL_PE_TTM(BT$2,$A67)*BT$4</f>
        <v>-0.13784290335522378</v>
      </c>
    </row>
    <row r="68" spans="1:72">
      <c r="A68" s="5">
        <f>[2]Sheet1!A63</f>
        <v>44168</v>
      </c>
      <c r="B68" s="6">
        <f t="shared" si="4"/>
        <v>28.253401258802018</v>
      </c>
      <c r="C68" s="6">
        <f t="shared" si="5"/>
        <v>26.350007449333649</v>
      </c>
      <c r="D68" s="6">
        <f t="shared" si="6"/>
        <v>29.720943037204485</v>
      </c>
      <c r="E68" s="6">
        <f t="shared" si="7"/>
        <v>22.979071861462813</v>
      </c>
      <c r="F68" s="2">
        <f>[1]!EM_S_VAL_PE_TTM(F$2,$A68)*F$4</f>
        <v>0.21038037567873813</v>
      </c>
      <c r="G68" s="2">
        <f>[1]!EM_S_VAL_PE_TTM(G$2,$A68)*G$4</f>
        <v>3.3271042326871578</v>
      </c>
      <c r="H68" s="2">
        <f>[1]!EM_S_VAL_PE_TTM(H$2,$A68)*H$4</f>
        <v>0.1069630021313772</v>
      </c>
      <c r="I68" s="2">
        <f>[1]!EM_S_VAL_PE_TTM(I$2,$A68)*I$4</f>
        <v>0.18204540728045579</v>
      </c>
      <c r="J68" s="2">
        <f>[1]!EM_S_VAL_PE_TTM(J$2,$A68)*J$4</f>
        <v>3.8326015462412405E-2</v>
      </c>
      <c r="K68" s="2">
        <f>[1]!EM_S_VAL_PE_TTM(K$2,$A68)*K$4</f>
        <v>3.6810774106643809E-2</v>
      </c>
      <c r="L68" s="2">
        <f>[1]!EM_S_VAL_PE_TTM(L$2,$A68)*L$4</f>
        <v>6.7911478635947764E-2</v>
      </c>
      <c r="M68" s="2">
        <f>[1]!EM_S_VAL_PE_TTM(M$2,$A68)*M$4</f>
        <v>0.28407716482183709</v>
      </c>
      <c r="N68" s="2">
        <f>[1]!EM_S_VAL_PE_TTM(N$2,$A68)*N$4</f>
        <v>6.0179162853702221E-2</v>
      </c>
      <c r="O68" s="2">
        <f>[1]!EM_S_VAL_PE_TTM(O$2,$A68)*O$4</f>
        <v>0.12485884823523452</v>
      </c>
      <c r="P68" s="2">
        <f>[1]!EM_S_VAL_PE_TTM(P$2,$A68)*P$4</f>
        <v>8.7491569187412244E-2</v>
      </c>
      <c r="Q68" s="2">
        <f>[1]!EM_S_VAL_PE_TTM(Q$2,$A68)*Q$4</f>
        <v>5.2523317685760997E-2</v>
      </c>
      <c r="R68" s="2">
        <f>[1]!EM_S_VAL_PE_TTM(R$2,$A68)*R$4</f>
        <v>3.0023547058614212E-2</v>
      </c>
      <c r="S68" s="2">
        <f>[1]!EM_S_VAL_PE_TTM(S$2,$A68)*S$4</f>
        <v>4.9249914405290252E-2</v>
      </c>
      <c r="T68" s="2">
        <f>[1]!EM_S_VAL_PE_TTM(T$2,$A68)*T$4</f>
        <v>4.8407301267989727E-2</v>
      </c>
      <c r="U68" s="2">
        <f>[1]!EM_S_VAL_PE_TTM(U$2,$A68)*U$4</f>
        <v>0.19637543294805404</v>
      </c>
      <c r="V68" s="2">
        <f>[1]!EM_S_VAL_PE_TTM(V$2,$A68)*V$4</f>
        <v>0.32237070200698292</v>
      </c>
      <c r="W68" s="2">
        <f>[1]!EM_S_VAL_PE_TTM(W$2,$A68)*W$4</f>
        <v>0.39207926187159609</v>
      </c>
      <c r="X68" s="2">
        <f>[1]!EM_S_VAL_PE_TTM(X$2,$A68)*X$4</f>
        <v>3.0858535162314144E-2</v>
      </c>
      <c r="Y68" s="2">
        <f>[1]!EM_S_VAL_PE_TTM(Y$2,$A68)*Y$4</f>
        <v>0.45501554703177421</v>
      </c>
      <c r="Z68" s="2">
        <f>[1]!EM_S_VAL_PE_TTM(Z$2,$A68)*Z$4</f>
        <v>4.2147122951531849E-2</v>
      </c>
      <c r="AA68" s="2">
        <f>[1]!EM_S_VAL_PE_TTM(AA$2,$A68)*AA$4</f>
        <v>0.25615583113015378</v>
      </c>
      <c r="AB68" s="2">
        <f>[1]!EM_S_VAL_PE_TTM(AB$2,$A68)*AB$4</f>
        <v>6.4108847899204346E-2</v>
      </c>
      <c r="AC68" s="2">
        <f>[1]!EM_S_VAL_PE_TTM(AC$2,$A68)*AC$4</f>
        <v>0.25113684956323656</v>
      </c>
      <c r="AD68" s="2">
        <f>[1]!EM_S_VAL_PE_TTM(AD$2,$A68)*AD$4</f>
        <v>0.31016125717040399</v>
      </c>
      <c r="AE68" s="2">
        <f>[1]!EM_S_VAL_PE_TTM(AE$2,$A68)*AE$4</f>
        <v>7.1142345377364409</v>
      </c>
      <c r="AF68" s="2">
        <f>[1]!EM_S_VAL_PE_TTM(AF$2,$A68)*AF$4</f>
        <v>0.21577534070161888</v>
      </c>
      <c r="AG68" s="2">
        <f>[1]!EM_S_VAL_PE_TTM(AG$2,$A68)*AG$4</f>
        <v>0.18701529813203047</v>
      </c>
      <c r="AH68" s="2">
        <f>[1]!EM_S_VAL_PE_TTM(AH$2,$A68)*AH$4</f>
        <v>0.13686023850812243</v>
      </c>
      <c r="AI68" s="2">
        <f>[1]!EM_S_VAL_PE_TTM(AI$2,$A68)*AI$4</f>
        <v>8.1099531097630073E-2</v>
      </c>
      <c r="AJ68" s="2">
        <f>[1]!EM_S_VAL_PE_TTM(AJ$2,$A68)*AJ$4</f>
        <v>-0.33642494503705161</v>
      </c>
      <c r="AK68" s="2">
        <f>[1]!EM_S_VAL_PE_TTM(AK$2,$A68)*AK$4</f>
        <v>7.7544992740748678E-2</v>
      </c>
      <c r="AL68" s="2">
        <f>[1]!EM_S_VAL_PE_TTM(AL$2,$A68)*AL$4</f>
        <v>4.5022236683644093E-2</v>
      </c>
      <c r="AM68" s="2">
        <f>[1]!EM_S_VAL_PE_TTM(AM$2,$A68)*AM$4</f>
        <v>0.11921158390299989</v>
      </c>
      <c r="AN68" s="2">
        <f>[1]!EM_S_VAL_PE_TTM(AN$2,$A68)*AN$4</f>
        <v>-6.1799268685429523E-2</v>
      </c>
      <c r="AO68" s="2">
        <f>[1]!EM_S_VAL_PE_TTM(AO$2,$A68)*AO$4</f>
        <v>-6.1585155972080381E-3</v>
      </c>
      <c r="AP68" s="2">
        <f>[1]!EM_S_VAL_PE_TTM(AP$2,$A68)*AP$4</f>
        <v>-0.14344810934288427</v>
      </c>
      <c r="AQ68" s="2">
        <f>[1]!EM_S_VAL_PE_TTM(AQ$2,$A68)*AQ$4</f>
        <v>4.5513915380471073E-2</v>
      </c>
      <c r="AR68" s="2">
        <f>[1]!EM_S_VAL_PE_TTM(AR$2,$A68)*AR$4</f>
        <v>9.020063932747481E-2</v>
      </c>
      <c r="AS68" s="2">
        <f>[1]!EM_S_VAL_PE_TTM(AS$2,$A68)*AS$4</f>
        <v>0.49533397757700048</v>
      </c>
      <c r="AT68" s="2">
        <f>[1]!EM_S_VAL_PE_TTM(AT$2,$A68)*AT$4</f>
        <v>-5.5717885534608642E-3</v>
      </c>
      <c r="AU68" s="2">
        <f>[1]!EM_S_VAL_PE_TTM(AU$2,$A68)*AU$4</f>
        <v>0.27767912207713091</v>
      </c>
      <c r="AV68" s="2">
        <f>[1]!EM_S_VAL_PE_TTM(AV$2,$A68)*AV$4</f>
        <v>-1.460906894097945E-2</v>
      </c>
      <c r="AW68" s="2">
        <f>[1]!EM_S_VAL_PE_TTM(AW$2,$A68)*AW$4</f>
        <v>1.4710638384454505E-2</v>
      </c>
      <c r="AX68" s="2">
        <f>[1]!EM_S_VAL_PE_TTM(AX$2,$A68)*AX$4</f>
        <v>2.6172127110691168E-2</v>
      </c>
      <c r="AY68" s="2">
        <f>[1]!EM_S_VAL_PE_TTM(AY$2,$A68)*AY$4</f>
        <v>-2.0495725194031138E-3</v>
      </c>
      <c r="AZ68" s="2">
        <f>[1]!EM_S_VAL_PE_TTM(AZ$2,$A68)*AZ$4</f>
        <v>4.0644421299538602E-2</v>
      </c>
      <c r="BA68" s="2">
        <f>[1]!EM_S_VAL_PE_TTM(BA$2,$A68)*BA$4</f>
        <v>0.2998476360484042</v>
      </c>
      <c r="BB68" s="2">
        <f>[1]!EM_S_VAL_PE_TTM(BB$2,$A68)*BB$4</f>
        <v>-3.842462759497285E-3</v>
      </c>
      <c r="BC68" s="2">
        <f>[1]!EM_S_VAL_PE_TTM(BC$2,$A68)*BC$4</f>
        <v>3.1992404527871705</v>
      </c>
      <c r="BD68" s="2">
        <f>[1]!EM_S_VAL_PE_TTM(BD$2,$A68)*BD$4</f>
        <v>6.4399144699371941E-2</v>
      </c>
      <c r="BE68" s="2">
        <f>[1]!EM_S_VAL_PE_TTM(BE$2,$A68)*BE$4</f>
        <v>0.81230147335598446</v>
      </c>
      <c r="BF68" s="2">
        <f>[1]!EM_S_VAL_PE_TTM(BF$2,$A68)*BF$4</f>
        <v>-5.4573093144224184E-2</v>
      </c>
      <c r="BG68" s="2">
        <f>[1]!EM_S_VAL_PE_TTM(BG$2,$A68)*BG$4</f>
        <v>9.0450010018471569E-2</v>
      </c>
      <c r="BH68" s="2">
        <f>[1]!EM_S_VAL_PE_TTM(BH$2,$A68)*BH$4</f>
        <v>5.0994141076822784E-2</v>
      </c>
      <c r="BI68" s="2">
        <f>[1]!EM_S_VAL_PE_TTM(BI$2,$A68)*BI$4</f>
        <v>0.15697995341964821</v>
      </c>
      <c r="BJ68" s="2">
        <f>[1]!EM_S_VAL_PE_TTM(BJ$2,$A68)*BJ$4</f>
        <v>0.40302778317658067</v>
      </c>
      <c r="BK68" s="2">
        <f>[1]!EM_S_VAL_PE_TTM(BK$2,$A68)*BK$4</f>
        <v>0.15526981810166179</v>
      </c>
      <c r="BL68" s="2">
        <f>[1]!EM_S_VAL_PE_TTM(BL$2,$A68)*BL$4</f>
        <v>3.824601095383894</v>
      </c>
      <c r="BM68" s="2">
        <f>[1]!EM_S_VAL_PE_TTM(BM$2,$A68)*BM$4</f>
        <v>0.11299254970324296</v>
      </c>
      <c r="BN68" s="2">
        <f>[1]!EM_S_VAL_PE_TTM(BN$2,$A68)*BN$4</f>
        <v>-1.0205050483178104</v>
      </c>
      <c r="BO68" s="2">
        <f>[1]!EM_S_VAL_PE_TTM(BO$2,$A68)*BO$4</f>
        <v>0.15141549620548825</v>
      </c>
      <c r="BP68" s="2">
        <f>[1]!EM_S_VAL_PE_TTM(BP$2,$A68)*BP$4</f>
        <v>4.0540762154436161</v>
      </c>
      <c r="BQ68" s="2">
        <f>[1]!EM_S_VAL_PE_TTM(BQ$2,$A68)*BQ$4</f>
        <v>-5.258686099857169E-2</v>
      </c>
      <c r="BR68" s="2">
        <f>[1]!EM_S_VAL_PE_TTM(BR$2,$A68)*BR$4</f>
        <v>0.22406706251970843</v>
      </c>
      <c r="BS68" s="2">
        <f>[1]!EM_S_VAL_PE_TTM(BS$2,$A68)*BS$4</f>
        <v>0.50014436257730255</v>
      </c>
      <c r="BT68" s="2">
        <f>[1]!EM_S_VAL_PE_TTM(BT$2,$A68)*BT$4</f>
        <v>-0.13861730171264505</v>
      </c>
    </row>
    <row r="69" spans="1:72">
      <c r="A69" s="5">
        <f>[2]Sheet1!A64</f>
        <v>44169</v>
      </c>
      <c r="B69" s="6">
        <f t="shared" si="4"/>
        <v>28.372986419607177</v>
      </c>
      <c r="C69" s="6">
        <f t="shared" si="5"/>
        <v>26.350007449333649</v>
      </c>
      <c r="D69" s="6">
        <f t="shared" si="6"/>
        <v>29.720943037204485</v>
      </c>
      <c r="E69" s="6">
        <f t="shared" si="7"/>
        <v>22.979071861462813</v>
      </c>
      <c r="F69" s="2">
        <f>[1]!EM_S_VAL_PE_TTM(F$2,$A69)*F$4</f>
        <v>0.21093056952731806</v>
      </c>
      <c r="G69" s="2">
        <f>[1]!EM_S_VAL_PE_TTM(G$2,$A69)*G$4</f>
        <v>3.4228313149831813</v>
      </c>
      <c r="H69" s="2">
        <f>[1]!EM_S_VAL_PE_TTM(H$2,$A69)*H$4</f>
        <v>0.10669475634305078</v>
      </c>
      <c r="I69" s="2">
        <f>[1]!EM_S_VAL_PE_TTM(I$2,$A69)*I$4</f>
        <v>0.18167885053810376</v>
      </c>
      <c r="J69" s="2">
        <f>[1]!EM_S_VAL_PE_TTM(J$2,$A69)*J$4</f>
        <v>3.8701760712043905E-2</v>
      </c>
      <c r="K69" s="2">
        <f>[1]!EM_S_VAL_PE_TTM(K$2,$A69)*K$4</f>
        <v>3.6577425309334242E-2</v>
      </c>
      <c r="L69" s="2">
        <f>[1]!EM_S_VAL_PE_TTM(L$2,$A69)*L$4</f>
        <v>6.7541311243999896E-2</v>
      </c>
      <c r="M69" s="2">
        <f>[1]!EM_S_VAL_PE_TTM(M$2,$A69)*M$4</f>
        <v>0.31237498684152482</v>
      </c>
      <c r="N69" s="2">
        <f>[1]!EM_S_VAL_PE_TTM(N$2,$A69)*N$4</f>
        <v>6.0004477330891724E-2</v>
      </c>
      <c r="O69" s="2">
        <f>[1]!EM_S_VAL_PE_TTM(O$2,$A69)*O$4</f>
        <v>0.12680797624166068</v>
      </c>
      <c r="P69" s="2">
        <f>[1]!EM_S_VAL_PE_TTM(P$2,$A69)*P$4</f>
        <v>8.7491569187412244E-2</v>
      </c>
      <c r="Q69" s="2">
        <f>[1]!EM_S_VAL_PE_TTM(Q$2,$A69)*Q$4</f>
        <v>5.3326335569034225E-2</v>
      </c>
      <c r="R69" s="2">
        <f>[1]!EM_S_VAL_PE_TTM(R$2,$A69)*R$4</f>
        <v>2.959977587193614E-2</v>
      </c>
      <c r="S69" s="2">
        <f>[1]!EM_S_VAL_PE_TTM(S$2,$A69)*S$4</f>
        <v>4.9405154489643471E-2</v>
      </c>
      <c r="T69" s="2">
        <f>[1]!EM_S_VAL_PE_TTM(T$2,$A69)*T$4</f>
        <v>4.8929138845650234E-2</v>
      </c>
      <c r="U69" s="2">
        <f>[1]!EM_S_VAL_PE_TTM(U$2,$A69)*U$4</f>
        <v>0.19122347580570639</v>
      </c>
      <c r="V69" s="2">
        <f>[1]!EM_S_VAL_PE_TTM(V$2,$A69)*V$4</f>
        <v>0.32497450390007471</v>
      </c>
      <c r="W69" s="2">
        <f>[1]!EM_S_VAL_PE_TTM(W$2,$A69)*W$4</f>
        <v>0.41281858962995649</v>
      </c>
      <c r="X69" s="2">
        <f>[1]!EM_S_VAL_PE_TTM(X$2,$A69)*X$4</f>
        <v>3.1447251241831446E-2</v>
      </c>
      <c r="Y69" s="2">
        <f>[1]!EM_S_VAL_PE_TTM(Y$2,$A69)*Y$4</f>
        <v>0.45996136818384636</v>
      </c>
      <c r="Z69" s="2">
        <f>[1]!EM_S_VAL_PE_TTM(Z$2,$A69)*Z$4</f>
        <v>4.2178693826308358E-2</v>
      </c>
      <c r="AA69" s="2">
        <f>[1]!EM_S_VAL_PE_TTM(AA$2,$A69)*AA$4</f>
        <v>0.25430130931238759</v>
      </c>
      <c r="AB69" s="2">
        <f>[1]!EM_S_VAL_PE_TTM(AB$2,$A69)*AB$4</f>
        <v>6.3690382849786009E-2</v>
      </c>
      <c r="AC69" s="2">
        <f>[1]!EM_S_VAL_PE_TTM(AC$2,$A69)*AC$4</f>
        <v>0.25255684792470595</v>
      </c>
      <c r="AD69" s="2">
        <f>[1]!EM_S_VAL_PE_TTM(AD$2,$A69)*AD$4</f>
        <v>0.32087521299456256</v>
      </c>
      <c r="AE69" s="2">
        <f>[1]!EM_S_VAL_PE_TTM(AE$2,$A69)*AE$4</f>
        <v>7.0157786118772689</v>
      </c>
      <c r="AF69" s="2">
        <f>[1]!EM_S_VAL_PE_TTM(AF$2,$A69)*AF$4</f>
        <v>0.21726242091976811</v>
      </c>
      <c r="AG69" s="2">
        <f>[1]!EM_S_VAL_PE_TTM(AG$2,$A69)*AG$4</f>
        <v>0.19170370393452657</v>
      </c>
      <c r="AH69" s="2">
        <f>[1]!EM_S_VAL_PE_TTM(AH$2,$A69)*AH$4</f>
        <v>0.13568782064958262</v>
      </c>
      <c r="AI69" s="2">
        <f>[1]!EM_S_VAL_PE_TTM(AI$2,$A69)*AI$4</f>
        <v>8.1099531097630073E-2</v>
      </c>
      <c r="AJ69" s="2">
        <f>[1]!EM_S_VAL_PE_TTM(AJ$2,$A69)*AJ$4</f>
        <v>-0.33568228510593445</v>
      </c>
      <c r="AK69" s="2">
        <f>[1]!EM_S_VAL_PE_TTM(AK$2,$A69)*AK$4</f>
        <v>7.795893398602019E-2</v>
      </c>
      <c r="AL69" s="2">
        <f>[1]!EM_S_VAL_PE_TTM(AL$2,$A69)*AL$4</f>
        <v>4.4758021684967869E-2</v>
      </c>
      <c r="AM69" s="2">
        <f>[1]!EM_S_VAL_PE_TTM(AM$2,$A69)*AM$4</f>
        <v>0.12138105722022412</v>
      </c>
      <c r="AN69" s="2">
        <f>[1]!EM_S_VAL_PE_TTM(AN$2,$A69)*AN$4</f>
        <v>-6.2138825093928762E-2</v>
      </c>
      <c r="AO69" s="2">
        <f>[1]!EM_S_VAL_PE_TTM(AO$2,$A69)*AO$4</f>
        <v>-6.0434031643348193E-3</v>
      </c>
      <c r="AP69" s="2">
        <f>[1]!EM_S_VAL_PE_TTM(AP$2,$A69)*AP$4</f>
        <v>-0.141984353149118</v>
      </c>
      <c r="AQ69" s="2">
        <f>[1]!EM_S_VAL_PE_TTM(AQ$2,$A69)*AQ$4</f>
        <v>4.4723228474173406E-2</v>
      </c>
      <c r="AR69" s="2">
        <f>[1]!EM_S_VAL_PE_TTM(AR$2,$A69)*AR$4</f>
        <v>8.9802402500099507E-2</v>
      </c>
      <c r="AS69" s="2">
        <f>[1]!EM_S_VAL_PE_TTM(AS$2,$A69)*AS$4</f>
        <v>0.50197546175043217</v>
      </c>
      <c r="AT69" s="2">
        <f>[1]!EM_S_VAL_PE_TTM(AT$2,$A69)*AT$4</f>
        <v>-5.5717885534608642E-3</v>
      </c>
      <c r="AU69" s="2">
        <f>[1]!EM_S_VAL_PE_TTM(AU$2,$A69)*AU$4</f>
        <v>0.27635893611864082</v>
      </c>
      <c r="AV69" s="2">
        <f>[1]!EM_S_VAL_PE_TTM(AV$2,$A69)*AV$4</f>
        <v>-1.5153023617569397E-2</v>
      </c>
      <c r="AW69" s="2">
        <f>[1]!EM_S_VAL_PE_TTM(AW$2,$A69)*AW$4</f>
        <v>1.4710638384454505E-2</v>
      </c>
      <c r="AX69" s="2">
        <f>[1]!EM_S_VAL_PE_TTM(AX$2,$A69)*AX$4</f>
        <v>2.6140594417154019E-2</v>
      </c>
      <c r="AY69" s="2">
        <f>[1]!EM_S_VAL_PE_TTM(AY$2,$A69)*AY$4</f>
        <v>-2.1101510207075912E-3</v>
      </c>
      <c r="AZ69" s="2">
        <f>[1]!EM_S_VAL_PE_TTM(AZ$2,$A69)*AZ$4</f>
        <v>4.0644421299538602E-2</v>
      </c>
      <c r="BA69" s="2">
        <f>[1]!EM_S_VAL_PE_TTM(BA$2,$A69)*BA$4</f>
        <v>0.30073739159494894</v>
      </c>
      <c r="BB69" s="2">
        <f>[1]!EM_S_VAL_PE_TTM(BB$2,$A69)*BB$4</f>
        <v>-3.8846876220841879E-3</v>
      </c>
      <c r="BC69" s="2">
        <f>[1]!EM_S_VAL_PE_TTM(BC$2,$A69)*BC$4</f>
        <v>3.2333911831534516</v>
      </c>
      <c r="BD69" s="2">
        <f>[1]!EM_S_VAL_PE_TTM(BD$2,$A69)*BD$4</f>
        <v>6.3934887189821488E-2</v>
      </c>
      <c r="BE69" s="2">
        <f>[1]!EM_S_VAL_PE_TTM(BE$2,$A69)*BE$4</f>
        <v>0.82348359789359082</v>
      </c>
      <c r="BF69" s="2">
        <f>[1]!EM_S_VAL_PE_TTM(BF$2,$A69)*BF$4</f>
        <v>-5.3650731033984905E-2</v>
      </c>
      <c r="BG69" s="2">
        <f>[1]!EM_S_VAL_PE_TTM(BG$2,$A69)*BG$4</f>
        <v>9.1903856330718112E-2</v>
      </c>
      <c r="BH69" s="2">
        <f>[1]!EM_S_VAL_PE_TTM(BH$2,$A69)*BH$4</f>
        <v>5.1464133182719946E-2</v>
      </c>
      <c r="BI69" s="2">
        <f>[1]!EM_S_VAL_PE_TTM(BI$2,$A69)*BI$4</f>
        <v>0.15548014499380761</v>
      </c>
      <c r="BJ69" s="2">
        <f>[1]!EM_S_VAL_PE_TTM(BJ$2,$A69)*BJ$4</f>
        <v>0.40370287159261931</v>
      </c>
      <c r="BK69" s="2">
        <f>[1]!EM_S_VAL_PE_TTM(BK$2,$A69)*BK$4</f>
        <v>0.15395061835743296</v>
      </c>
      <c r="BL69" s="2">
        <f>[1]!EM_S_VAL_PE_TTM(BL$2,$A69)*BL$4</f>
        <v>3.8525178918549523</v>
      </c>
      <c r="BM69" s="2">
        <f>[1]!EM_S_VAL_PE_TTM(BM$2,$A69)*BM$4</f>
        <v>0.11169972877145201</v>
      </c>
      <c r="BN69" s="2">
        <f>[1]!EM_S_VAL_PE_TTM(BN$2,$A69)*BN$4</f>
        <v>-1.0136560211538479</v>
      </c>
      <c r="BO69" s="2">
        <f>[1]!EM_S_VAL_PE_TTM(BO$2,$A69)*BO$4</f>
        <v>0.14633606262227214</v>
      </c>
      <c r="BP69" s="2">
        <f>[1]!EM_S_VAL_PE_TTM(BP$2,$A69)*BP$4</f>
        <v>4.0348063837680375</v>
      </c>
      <c r="BQ69" s="2">
        <f>[1]!EM_S_VAL_PE_TTM(BQ$2,$A69)*BQ$4</f>
        <v>-5.243354653141253E-2</v>
      </c>
      <c r="BR69" s="2">
        <f>[1]!EM_S_VAL_PE_TTM(BR$2,$A69)*BR$4</f>
        <v>0.22376549180036587</v>
      </c>
      <c r="BS69" s="2">
        <f>[1]!EM_S_VAL_PE_TTM(BS$2,$A69)*BS$4</f>
        <v>0.48944227206288182</v>
      </c>
      <c r="BT69" s="2">
        <f>[1]!EM_S_VAL_PE_TTM(BT$2,$A69)*BT$4</f>
        <v>-0.13823010253393442</v>
      </c>
    </row>
    <row r="70" spans="1:72">
      <c r="A70" s="5">
        <f>[2]Sheet1!A65</f>
        <v>44172</v>
      </c>
      <c r="B70" s="6">
        <f t="shared" ref="B70:B133" si="8">SUM(F70:BT70)</f>
        <v>28.316970813669815</v>
      </c>
      <c r="C70" s="6">
        <f t="shared" ref="C70:C133" si="9">$D$4</f>
        <v>26.350007449333649</v>
      </c>
      <c r="D70" s="6">
        <f t="shared" ref="D70:D133" si="10">$D$4+$E$4</f>
        <v>29.720943037204485</v>
      </c>
      <c r="E70" s="6">
        <f t="shared" ref="E70:E133" si="11">$D$4-$E$4</f>
        <v>22.979071861462813</v>
      </c>
      <c r="F70" s="2">
        <f>[1]!EM_S_VAL_PE_TTM(F$2,$A70)*F$4</f>
        <v>0.20989895603607714</v>
      </c>
      <c r="G70" s="2">
        <f>[1]!EM_S_VAL_PE_TTM(G$2,$A70)*G$4</f>
        <v>3.4874335235657248</v>
      </c>
      <c r="H70" s="2">
        <f>[1]!EM_S_VAL_PE_TTM(H$2,$A70)*H$4</f>
        <v>0.1064935720362787</v>
      </c>
      <c r="I70" s="2">
        <f>[1]!EM_S_VAL_PE_TTM(I$2,$A70)*I$4</f>
        <v>0.18172883555662822</v>
      </c>
      <c r="J70" s="2">
        <f>[1]!EM_S_VAL_PE_TTM(J$2,$A70)*J$4</f>
        <v>3.9077505961675391E-2</v>
      </c>
      <c r="K70" s="2">
        <f>[1]!EM_S_VAL_PE_TTM(K$2,$A70)*K$4</f>
        <v>3.6431582293950902E-2</v>
      </c>
      <c r="L70" s="2">
        <f>[1]!EM_S_VAL_PE_TTM(L$2,$A70)*L$4</f>
        <v>6.7712157732591219E-2</v>
      </c>
      <c r="M70" s="2">
        <f>[1]!EM_S_VAL_PE_TTM(M$2,$A70)*M$4</f>
        <v>0.31594655662078108</v>
      </c>
      <c r="N70" s="2">
        <f>[1]!EM_S_VAL_PE_TTM(N$2,$A70)*N$4</f>
        <v>5.9611434887033424E-2</v>
      </c>
      <c r="O70" s="2">
        <f>[1]!EM_S_VAL_PE_TTM(O$2,$A70)*O$4</f>
        <v>0.12514548469122883</v>
      </c>
      <c r="P70" s="2">
        <f>[1]!EM_S_VAL_PE_TTM(P$2,$A70)*P$4</f>
        <v>8.4603361165500546E-2</v>
      </c>
      <c r="Q70" s="2">
        <f>[1]!EM_S_VAL_PE_TTM(Q$2,$A70)*Q$4</f>
        <v>5.255305911056514E-2</v>
      </c>
      <c r="R70" s="2">
        <f>[1]!EM_S_VAL_PE_TTM(R$2,$A70)*R$4</f>
        <v>2.8957698301285615E-2</v>
      </c>
      <c r="S70" s="2">
        <f>[1]!EM_S_VAL_PE_TTM(S$2,$A70)*S$4</f>
        <v>5.0142544846963559E-2</v>
      </c>
      <c r="T70" s="2">
        <f>[1]!EM_S_VAL_PE_TTM(T$2,$A70)*T$4</f>
        <v>4.7088974767448728E-2</v>
      </c>
      <c r="U70" s="2">
        <f>[1]!EM_S_VAL_PE_TTM(U$2,$A70)*U$4</f>
        <v>0.19491571173216932</v>
      </c>
      <c r="V70" s="2">
        <f>[1]!EM_S_VAL_PE_TTM(V$2,$A70)*V$4</f>
        <v>0.32527494254749645</v>
      </c>
      <c r="W70" s="2">
        <f>[1]!EM_S_VAL_PE_TTM(W$2,$A70)*W$4</f>
        <v>0.4059307107394628</v>
      </c>
      <c r="X70" s="2">
        <f>[1]!EM_S_VAL_PE_TTM(X$2,$A70)*X$4</f>
        <v>3.1741609296901653E-2</v>
      </c>
      <c r="Y70" s="2">
        <f>[1]!EM_S_VAL_PE_TTM(Y$2,$A70)*Y$4</f>
        <v>0.45501554703177421</v>
      </c>
      <c r="Z70" s="2">
        <f>[1]!EM_S_VAL_PE_TTM(Z$2,$A70)*Z$4</f>
        <v>4.1357850976178202E-2</v>
      </c>
      <c r="AA70" s="2">
        <f>[1]!EM_S_VAL_PE_TTM(AA$2,$A70)*AA$4</f>
        <v>0.24951046119078393</v>
      </c>
      <c r="AB70" s="2">
        <f>[1]!EM_S_VAL_PE_TTM(AB$2,$A70)*AB$4</f>
        <v>5.9840504251282595E-2</v>
      </c>
      <c r="AC70" s="2">
        <f>[1]!EM_S_VAL_PE_TTM(AC$2,$A70)*AC$4</f>
        <v>0.24870256670618091</v>
      </c>
      <c r="AD70" s="2">
        <f>[1]!EM_S_VAL_PE_TTM(AD$2,$A70)*AD$4</f>
        <v>0.3253005425695642</v>
      </c>
      <c r="AE70" s="2">
        <f>[1]!EM_S_VAL_PE_TTM(AE$2,$A70)*AE$4</f>
        <v>6.9919586318126612</v>
      </c>
      <c r="AF70" s="2">
        <f>[1]!EM_S_VAL_PE_TTM(AF$2,$A70)*AF$4</f>
        <v>0.21666758883250842</v>
      </c>
      <c r="AG70" s="2">
        <f>[1]!EM_S_VAL_PE_TTM(AG$2,$A70)*AG$4</f>
        <v>0.19066183598046454</v>
      </c>
      <c r="AH70" s="2">
        <f>[1]!EM_S_VAL_PE_TTM(AH$2,$A70)*AH$4</f>
        <v>0.13553149829615141</v>
      </c>
      <c r="AI70" s="2">
        <f>[1]!EM_S_VAL_PE_TTM(AI$2,$A70)*AI$4</f>
        <v>8.0452029853689405E-2</v>
      </c>
      <c r="AJ70" s="2">
        <f>[1]!EM_S_VAL_PE_TTM(AJ$2,$A70)*AJ$4</f>
        <v>-0.33048366562686704</v>
      </c>
      <c r="AK70" s="2">
        <f>[1]!EM_S_VAL_PE_TTM(AK$2,$A70)*AK$4</f>
        <v>7.5889227783491262E-2</v>
      </c>
      <c r="AL70" s="2">
        <f>[1]!EM_S_VAL_PE_TTM(AL$2,$A70)*AL$4</f>
        <v>4.4493806660314057E-2</v>
      </c>
      <c r="AM70" s="2">
        <f>[1]!EM_S_VAL_PE_TTM(AM$2,$A70)*AM$4</f>
        <v>0.11839347846066733</v>
      </c>
      <c r="AN70" s="2">
        <f>[1]!EM_S_VAL_PE_TTM(AN$2,$A70)*AN$4</f>
        <v>-6.1120155841079375E-2</v>
      </c>
      <c r="AO70" s="2">
        <f>[1]!EM_S_VAL_PE_TTM(AO$2,$A70)*AO$4</f>
        <v>-5.8899199088107718E-3</v>
      </c>
      <c r="AP70" s="2">
        <f>[1]!EM_S_VAL_PE_TTM(AP$2,$A70)*AP$4</f>
        <v>-0.1375930844749064</v>
      </c>
      <c r="AQ70" s="2">
        <f>[1]!EM_S_VAL_PE_TTM(AQ$2,$A70)*AQ$4</f>
        <v>4.388312362896498E-2</v>
      </c>
      <c r="AR70" s="2">
        <f>[1]!EM_S_VAL_PE_TTM(AR$2,$A70)*AR$4</f>
        <v>8.8607692045987535E-2</v>
      </c>
      <c r="AS70" s="2">
        <f>[1]!EM_S_VAL_PE_TTM(AS$2,$A70)*AS$4</f>
        <v>0.49424718910714899</v>
      </c>
      <c r="AT70" s="2">
        <f>[1]!EM_S_VAL_PE_TTM(AT$2,$A70)*AT$4</f>
        <v>-5.5140498137674718E-3</v>
      </c>
      <c r="AU70" s="2">
        <f>[1]!EM_S_VAL_PE_TTM(AU$2,$A70)*AU$4</f>
        <v>0.27899930803562101</v>
      </c>
      <c r="AV70" s="2">
        <f>[1]!EM_S_VAL_PE_TTM(AV$2,$A70)*AV$4</f>
        <v>-1.4919900184745134E-2</v>
      </c>
      <c r="AW70" s="2">
        <f>[1]!EM_S_VAL_PE_TTM(AW$2,$A70)*AW$4</f>
        <v>1.4779702415436198E-2</v>
      </c>
      <c r="AX70" s="2">
        <f>[1]!EM_S_VAL_PE_TTM(AX$2,$A70)*AX$4</f>
        <v>2.6045996367153497E-2</v>
      </c>
      <c r="AY70" s="2">
        <f>[1]!EM_S_VAL_PE_TTM(AY$2,$A70)*AY$4</f>
        <v>-2.1135164850653036E-3</v>
      </c>
      <c r="AZ70" s="2">
        <f>[1]!EM_S_VAL_PE_TTM(AZ$2,$A70)*AZ$4</f>
        <v>4.0644421299538602E-2</v>
      </c>
      <c r="BA70" s="2">
        <f>[1]!EM_S_VAL_PE_TTM(BA$2,$A70)*BA$4</f>
        <v>0.30331768286729338</v>
      </c>
      <c r="BB70" s="2">
        <f>[1]!EM_S_VAL_PE_TTM(BB$2,$A70)*BB$4</f>
        <v>-3.8213503282038342E-3</v>
      </c>
      <c r="BC70" s="2">
        <f>[1]!EM_S_VAL_PE_TTM(BC$2,$A70)*BC$4</f>
        <v>3.2279270665386708</v>
      </c>
      <c r="BD70" s="2">
        <f>[1]!EM_S_VAL_PE_TTM(BD$2,$A70)*BD$4</f>
        <v>6.2873727266738455E-2</v>
      </c>
      <c r="BE70" s="2">
        <f>[1]!EM_S_VAL_PE_TTM(BE$2,$A70)*BE$4</f>
        <v>0.82827593687676815</v>
      </c>
      <c r="BF70" s="2">
        <f>[1]!EM_S_VAL_PE_TTM(BF$2,$A70)*BF$4</f>
        <v>-5.4496229653466365E-2</v>
      </c>
      <c r="BG70" s="2">
        <f>[1]!EM_S_VAL_PE_TTM(BG$2,$A70)*BG$4</f>
        <v>8.930770219771364E-2</v>
      </c>
      <c r="BH70" s="2">
        <f>[1]!EM_S_VAL_PE_TTM(BH$2,$A70)*BH$4</f>
        <v>4.9701662843058422E-2</v>
      </c>
      <c r="BI70" s="2">
        <f>[1]!EM_S_VAL_PE_TTM(BI$2,$A70)*BI$4</f>
        <v>0.15248052803595855</v>
      </c>
      <c r="BJ70" s="2">
        <f>[1]!EM_S_VAL_PE_TTM(BJ$2,$A70)*BJ$4</f>
        <v>0.40437796000865789</v>
      </c>
      <c r="BK70" s="2">
        <f>[1]!EM_S_VAL_PE_TTM(BK$2,$A70)*BK$4</f>
        <v>0.15131221869419517</v>
      </c>
      <c r="BL70" s="2">
        <f>[1]!EM_S_VAL_PE_TTM(BL$2,$A70)*BL$4</f>
        <v>3.7966842989128358</v>
      </c>
      <c r="BM70" s="2">
        <f>[1]!EM_S_VAL_PE_TTM(BM$2,$A70)*BM$4</f>
        <v>0.11247542133731415</v>
      </c>
      <c r="BN70" s="2">
        <f>[1]!EM_S_VAL_PE_TTM(BN$2,$A70)*BN$4</f>
        <v>-0.99995796682592297</v>
      </c>
      <c r="BO70" s="2">
        <f>[1]!EM_S_VAL_PE_TTM(BO$2,$A70)*BO$4</f>
        <v>0.14609418486504289</v>
      </c>
      <c r="BP70" s="2">
        <f>[1]!EM_S_VAL_PE_TTM(BP$2,$A70)*BP$4</f>
        <v>4.0051604882851199</v>
      </c>
      <c r="BQ70" s="2">
        <f>[1]!EM_S_VAL_PE_TTM(BQ$2,$A70)*BQ$4</f>
        <v>-5.3506747779824546E-2</v>
      </c>
      <c r="BR70" s="2">
        <f>[1]!EM_S_VAL_PE_TTM(BR$2,$A70)*BR$4</f>
        <v>0.2219560673140446</v>
      </c>
      <c r="BS70" s="2">
        <f>[1]!EM_S_VAL_PE_TTM(BS$2,$A70)*BS$4</f>
        <v>0.5037117260448839</v>
      </c>
      <c r="BT70" s="2">
        <f>[1]!EM_S_VAL_PE_TTM(BT$2,$A70)*BT$4</f>
        <v>-0.14094049669115585</v>
      </c>
    </row>
    <row r="71" spans="1:72">
      <c r="A71" s="5">
        <f>[2]Sheet1!A66</f>
        <v>44173</v>
      </c>
      <c r="B71" s="6">
        <f t="shared" si="8"/>
        <v>28.170711553619661</v>
      </c>
      <c r="C71" s="6">
        <f t="shared" si="9"/>
        <v>26.350007449333649</v>
      </c>
      <c r="D71" s="6">
        <f t="shared" si="10"/>
        <v>29.720943037204485</v>
      </c>
      <c r="E71" s="6">
        <f t="shared" si="11"/>
        <v>22.979071861462813</v>
      </c>
      <c r="F71" s="2">
        <f>[1]!EM_S_VAL_PE_TTM(F$2,$A71)*F$4</f>
        <v>0.20639147021185292</v>
      </c>
      <c r="G71" s="2">
        <f>[1]!EM_S_VAL_PE_TTM(G$2,$A71)*G$4</f>
        <v>3.5232633202381556</v>
      </c>
      <c r="H71" s="2">
        <f>[1]!EM_S_VAL_PE_TTM(H$2,$A71)*H$4</f>
        <v>0.10790186234915239</v>
      </c>
      <c r="I71" s="2">
        <f>[1]!EM_S_VAL_PE_TTM(I$2,$A71)*I$4</f>
        <v>0.18181214393587591</v>
      </c>
      <c r="J71" s="2">
        <f>[1]!EM_S_VAL_PE_TTM(J$2,$A71)*J$4</f>
        <v>3.915661022571959E-2</v>
      </c>
      <c r="K71" s="2">
        <f>[1]!EM_S_VAL_PE_TTM(K$2,$A71)*K$4</f>
        <v>3.6344076498372783E-2</v>
      </c>
      <c r="L71" s="2">
        <f>[1]!EM_S_VAL_PE_TTM(L$2,$A71)*L$4</f>
        <v>7.1499254855962979E-2</v>
      </c>
      <c r="M71" s="2">
        <f>[1]!EM_S_VAL_PE_TTM(M$2,$A71)*M$4</f>
        <v>0.3178697095788422</v>
      </c>
      <c r="N71" s="2">
        <f>[1]!EM_S_VAL_PE_TTM(N$2,$A71)*N$4</f>
        <v>5.9611434887033424E-2</v>
      </c>
      <c r="O71" s="2">
        <f>[1]!EM_S_VAL_PE_TTM(O$2,$A71)*O$4</f>
        <v>0.12571875765604987</v>
      </c>
      <c r="P71" s="2">
        <f>[1]!EM_S_VAL_PE_TTM(P$2,$A71)*P$4</f>
        <v>8.4673805278761977E-2</v>
      </c>
      <c r="Q71" s="2">
        <f>[1]!EM_S_VAL_PE_TTM(Q$2,$A71)*Q$4</f>
        <v>5.1452627192500891E-2</v>
      </c>
      <c r="R71" s="2">
        <f>[1]!EM_S_VAL_PE_TTM(R$2,$A71)*R$4</f>
        <v>2.9021906053611969E-2</v>
      </c>
      <c r="S71" s="2">
        <f>[1]!EM_S_VAL_PE_TTM(S$2,$A71)*S$4</f>
        <v>5.2898056214160084E-2</v>
      </c>
      <c r="T71" s="2">
        <f>[1]!EM_S_VAL_PE_TTM(T$2,$A71)*T$4</f>
        <v>4.5729450561500976E-2</v>
      </c>
      <c r="U71" s="2">
        <f>[1]!EM_S_VAL_PE_TTM(U$2,$A71)*U$4</f>
        <v>0.2035881729473408</v>
      </c>
      <c r="V71" s="2">
        <f>[1]!EM_S_VAL_PE_TTM(V$2,$A71)*V$4</f>
        <v>0.32146938595892899</v>
      </c>
      <c r="W71" s="2">
        <f>[1]!EM_S_VAL_PE_TTM(W$2,$A71)*W$4</f>
        <v>0.39026267850810226</v>
      </c>
      <c r="X71" s="2">
        <f>[1]!EM_S_VAL_PE_TTM(X$2,$A71)*X$4</f>
        <v>3.0956654503796512E-2</v>
      </c>
      <c r="Y71" s="2">
        <f>[1]!EM_S_VAL_PE_TTM(Y$2,$A71)*Y$4</f>
        <v>0.45843957704557048</v>
      </c>
      <c r="Z71" s="2">
        <f>[1]!EM_S_VAL_PE_TTM(Z$2,$A71)*Z$4</f>
        <v>4.1705130651690264E-2</v>
      </c>
      <c r="AA71" s="2">
        <f>[1]!EM_S_VAL_PE_TTM(AA$2,$A71)*AA$4</f>
        <v>0.24966500471758618</v>
      </c>
      <c r="AB71" s="2">
        <f>[1]!EM_S_VAL_PE_TTM(AB$2,$A71)*AB$4</f>
        <v>5.9840504251282595E-2</v>
      </c>
      <c r="AC71" s="2">
        <f>[1]!EM_S_VAL_PE_TTM(AC$2,$A71)*AC$4</f>
        <v>0.24951399432519947</v>
      </c>
      <c r="AD71" s="2">
        <f>[1]!EM_S_VAL_PE_TTM(AD$2,$A71)*AD$4</f>
        <v>0.3259216414957723</v>
      </c>
      <c r="AE71" s="2">
        <f>[1]!EM_S_VAL_PE_TTM(AE$2,$A71)*AE$4</f>
        <v>6.8839747144907451</v>
      </c>
      <c r="AF71" s="2">
        <f>[1]!EM_S_VAL_PE_TTM(AF$2,$A71)*AF$4</f>
        <v>0.21532921659585991</v>
      </c>
      <c r="AG71" s="2">
        <f>[1]!EM_S_VAL_PE_TTM(AG$2,$A71)*AG$4</f>
        <v>0.19430837382889862</v>
      </c>
      <c r="AH71" s="2">
        <f>[1]!EM_S_VAL_PE_TTM(AH$2,$A71)*AH$4</f>
        <v>0.13545333708974927</v>
      </c>
      <c r="AI71" s="2">
        <f>[1]!EM_S_VAL_PE_TTM(AI$2,$A71)*AI$4</f>
        <v>7.899515204927457E-2</v>
      </c>
      <c r="AJ71" s="2">
        <f>[1]!EM_S_VAL_PE_TTM(AJ$2,$A71)*AJ$4</f>
        <v>-0.33865292479165027</v>
      </c>
      <c r="AK71" s="2">
        <f>[1]!EM_S_VAL_PE_TTM(AK$2,$A71)*AK$4</f>
        <v>7.5475286538219735E-2</v>
      </c>
      <c r="AL71" s="2">
        <f>[1]!EM_S_VAL_PE_TTM(AL$2,$A71)*AL$4</f>
        <v>4.4071062662432103E-2</v>
      </c>
      <c r="AM71" s="2">
        <f>[1]!EM_S_VAL_PE_TTM(AM$2,$A71)*AM$4</f>
        <v>0.11583269665060011</v>
      </c>
      <c r="AN71" s="2">
        <f>[1]!EM_S_VAL_PE_TTM(AN$2,$A71)*AN$4</f>
        <v>-6.0667413940287324E-2</v>
      </c>
      <c r="AO71" s="2">
        <f>[1]!EM_S_VAL_PE_TTM(AO$2,$A71)*AO$4</f>
        <v>-5.8899199088107718E-3</v>
      </c>
      <c r="AP71" s="2">
        <f>[1]!EM_S_VAL_PE_TTM(AP$2,$A71)*AP$4</f>
        <v>-0.13795902354657619</v>
      </c>
      <c r="AQ71" s="2">
        <f>[1]!EM_S_VAL_PE_TTM(AQ$2,$A71)*AQ$4</f>
        <v>4.3981959506786489E-2</v>
      </c>
      <c r="AR71" s="2">
        <f>[1]!EM_S_VAL_PE_TTM(AR$2,$A71)*AR$4</f>
        <v>8.9005928873362825E-2</v>
      </c>
      <c r="AS71" s="2">
        <f>[1]!EM_S_VAL_PE_TTM(AS$2,$A71)*AS$4</f>
        <v>0.49316040084432117</v>
      </c>
      <c r="AT71" s="2">
        <f>[1]!EM_S_VAL_PE_TTM(AT$2,$A71)*AT$4</f>
        <v>-5.4370648255542648E-3</v>
      </c>
      <c r="AU71" s="2">
        <f>[1]!EM_S_VAL_PE_TTM(AU$2,$A71)*AU$4</f>
        <v>0.28251980407679084</v>
      </c>
      <c r="AV71" s="2">
        <f>[1]!EM_S_VAL_PE_TTM(AV$2,$A71)*AV$4</f>
        <v>-1.4997607995686555E-2</v>
      </c>
      <c r="AW71" s="2">
        <f>[1]!EM_S_VAL_PE_TTM(AW$2,$A71)*AW$4</f>
        <v>1.4814234430927043E-2</v>
      </c>
      <c r="AX71" s="2">
        <f>[1]!EM_S_VAL_PE_TTM(AX$2,$A71)*AX$4</f>
        <v>2.5856800267152456E-2</v>
      </c>
      <c r="AY71" s="2">
        <f>[1]!EM_S_VAL_PE_TTM(AY$2,$A71)*AY$4</f>
        <v>-2.0899581796129879E-3</v>
      </c>
      <c r="AZ71" s="2">
        <f>[1]!EM_S_VAL_PE_TTM(AZ$2,$A71)*AZ$4</f>
        <v>4.0644421299538602E-2</v>
      </c>
      <c r="BA71" s="2">
        <f>[1]!EM_S_VAL_PE_TTM(BA$2,$A71)*BA$4</f>
        <v>0.29468705350371521</v>
      </c>
      <c r="BB71" s="2">
        <f>[1]!EM_S_VAL_PE_TTM(BB$2,$A71)*BB$4</f>
        <v>-3.8213503282038342E-3</v>
      </c>
      <c r="BC71" s="2">
        <f>[1]!EM_S_VAL_PE_TTM(BC$2,$A71)*BC$4</f>
        <v>3.3194510249620977</v>
      </c>
      <c r="BD71" s="2">
        <f>[1]!EM_S_VAL_PE_TTM(BD$2,$A71)*BD$4</f>
        <v>6.2011534776431503E-2</v>
      </c>
      <c r="BE71" s="2">
        <f>[1]!EM_S_VAL_PE_TTM(BE$2,$A71)*BE$4</f>
        <v>0.82508104422131667</v>
      </c>
      <c r="BF71" s="2">
        <f>[1]!EM_S_VAL_PE_TTM(BF$2,$A71)*BF$4</f>
        <v>-5.3881321543115937E-2</v>
      </c>
      <c r="BG71" s="2">
        <f>[1]!EM_S_VAL_PE_TTM(BG$2,$A71)*BG$4</f>
        <v>8.7438471220832426E-2</v>
      </c>
      <c r="BH71" s="2">
        <f>[1]!EM_S_VAL_PE_TTM(BH$2,$A71)*BH$4</f>
        <v>4.9936658912422112E-2</v>
      </c>
      <c r="BI71" s="2">
        <f>[1]!EM_S_VAL_PE_TTM(BI$2,$A71)*BI$4</f>
        <v>0.15228055358625767</v>
      </c>
      <c r="BJ71" s="2">
        <f>[1]!EM_S_VAL_PE_TTM(BJ$2,$A71)*BJ$4</f>
        <v>0.40100251792846486</v>
      </c>
      <c r="BK71" s="2">
        <f>[1]!EM_S_VAL_PE_TTM(BK$2,$A71)*BK$4</f>
        <v>0.15091645876218748</v>
      </c>
      <c r="BL71" s="2">
        <f>[1]!EM_S_VAL_PE_TTM(BL$2,$A71)*BL$4</f>
        <v>3.6660336929995068</v>
      </c>
      <c r="BM71" s="2">
        <f>[1]!EM_S_VAL_PE_TTM(BM$2,$A71)*BM$4</f>
        <v>0.10988977945676337</v>
      </c>
      <c r="BN71" s="2">
        <f>[1]!EM_S_VAL_PE_TTM(BN$2,$A71)*BN$4</f>
        <v>-1.0068069939898854</v>
      </c>
      <c r="BO71" s="2">
        <f>[1]!EM_S_VAL_PE_TTM(BO$2,$A71)*BO$4</f>
        <v>0.14585230705539812</v>
      </c>
      <c r="BP71" s="2">
        <f>[1]!EM_S_VAL_PE_TTM(BP$2,$A71)*BP$4</f>
        <v>3.9977490148027073</v>
      </c>
      <c r="BQ71" s="2">
        <f>[1]!EM_S_VAL_PE_TTM(BQ$2,$A71)*BQ$4</f>
        <v>-5.2126917618796335E-2</v>
      </c>
      <c r="BR71" s="2">
        <f>[1]!EM_S_VAL_PE_TTM(BR$2,$A71)*BR$4</f>
        <v>0.22889219442647651</v>
      </c>
      <c r="BS71" s="2">
        <f>[1]!EM_S_VAL_PE_TTM(BS$2,$A71)*BS$4</f>
        <v>0.50656561686361967</v>
      </c>
      <c r="BT71" s="2">
        <f>[1]!EM_S_VAL_PE_TTM(BT$2,$A71)*BT$4</f>
        <v>-0.14287649253783252</v>
      </c>
    </row>
    <row r="72" spans="1:72">
      <c r="A72" s="5">
        <f>[2]Sheet1!A67</f>
        <v>44174</v>
      </c>
      <c r="B72" s="6">
        <f t="shared" si="8"/>
        <v>27.299096771481743</v>
      </c>
      <c r="C72" s="6">
        <f t="shared" si="9"/>
        <v>26.350007449333649</v>
      </c>
      <c r="D72" s="6">
        <f t="shared" si="10"/>
        <v>29.720943037204485</v>
      </c>
      <c r="E72" s="6">
        <f t="shared" si="11"/>
        <v>22.979071861462813</v>
      </c>
      <c r="F72" s="2">
        <f>[1]!EM_S_VAL_PE_TTM(F$2,$A72)*F$4</f>
        <v>0.20157727395772426</v>
      </c>
      <c r="G72" s="2">
        <f>[1]!EM_S_VAL_PE_TTM(G$2,$A72)*G$4</f>
        <v>3.4481655148337675</v>
      </c>
      <c r="H72" s="2">
        <f>[1]!EM_S_VAL_PE_TTM(H$2,$A72)*H$4</f>
        <v>0.10615826482155431</v>
      </c>
      <c r="I72" s="2">
        <f>[1]!EM_S_VAL_PE_TTM(I$2,$A72)*I$4</f>
        <v>0.18357828092618961</v>
      </c>
      <c r="J72" s="2">
        <f>[1]!EM_S_VAL_PE_TTM(J$2,$A72)*J$4</f>
        <v>3.8563328254545004E-2</v>
      </c>
      <c r="K72" s="2">
        <f>[1]!EM_S_VAL_PE_TTM(K$2,$A72)*K$4</f>
        <v>3.5410681281830725E-2</v>
      </c>
      <c r="L72" s="2">
        <f>[1]!EM_S_VAL_PE_TTM(L$2,$A72)*L$4</f>
        <v>6.8965031968793389E-2</v>
      </c>
      <c r="M72" s="2">
        <f>[1]!EM_S_VAL_PE_TTM(M$2,$A72)*M$4</f>
        <v>0.31182551456779306</v>
      </c>
      <c r="N72" s="2">
        <f>[1]!EM_S_VAL_PE_TTM(N$2,$A72)*N$4</f>
        <v>5.9087378318601932E-2</v>
      </c>
      <c r="O72" s="2">
        <f>[1]!EM_S_VAL_PE_TTM(O$2,$A72)*O$4</f>
        <v>0.12417092068801573</v>
      </c>
      <c r="P72" s="2">
        <f>[1]!EM_S_VAL_PE_TTM(P$2,$A72)*P$4</f>
        <v>8.2137817771340174E-2</v>
      </c>
      <c r="Q72" s="2">
        <f>[1]!EM_S_VAL_PE_TTM(Q$2,$A72)*Q$4</f>
        <v>5.0173746858893288E-2</v>
      </c>
      <c r="R72" s="2">
        <f>[1]!EM_S_VAL_PE_TTM(R$2,$A72)*R$4</f>
        <v>2.8482560896161007E-2</v>
      </c>
      <c r="S72" s="2">
        <f>[1]!EM_S_VAL_PE_TTM(S$2,$A72)*S$4</f>
        <v>5.3713066628109346E-2</v>
      </c>
      <c r="T72" s="2">
        <f>[1]!EM_S_VAL_PE_TTM(T$2,$A72)*T$4</f>
        <v>4.4081542441864338E-2</v>
      </c>
      <c r="U72" s="2">
        <f>[1]!EM_S_VAL_PE_TTM(U$2,$A72)*U$4</f>
        <v>0.19577437125589395</v>
      </c>
      <c r="V72" s="2">
        <f>[1]!EM_S_VAL_PE_TTM(V$2,$A72)*V$4</f>
        <v>0.31295695673374013</v>
      </c>
      <c r="W72" s="2">
        <f>[1]!EM_S_VAL_PE_TTM(W$2,$A72)*W$4</f>
        <v>0.37315651758559376</v>
      </c>
      <c r="X72" s="2">
        <f>[1]!EM_S_VAL_PE_TTM(X$2,$A72)*X$4</f>
        <v>3.031887873822647E-2</v>
      </c>
      <c r="Y72" s="2">
        <f>[1]!EM_S_VAL_PE_TTM(Y$2,$A72)*Y$4</f>
        <v>0.46490718933591851</v>
      </c>
      <c r="Z72" s="2">
        <f>[1]!EM_S_VAL_PE_TTM(Z$2,$A72)*Z$4</f>
        <v>4.0979000439132246E-2</v>
      </c>
      <c r="AA72" s="2">
        <f>[1]!EM_S_VAL_PE_TTM(AA$2,$A72)*AA$4</f>
        <v>0.24456506954237797</v>
      </c>
      <c r="AB72" s="2">
        <f>[1]!EM_S_VAL_PE_TTM(AB$2,$A72)*AB$4</f>
        <v>5.7748178924271636E-2</v>
      </c>
      <c r="AC72" s="2">
        <f>[1]!EM_S_VAL_PE_TTM(AC$2,$A72)*AC$4</f>
        <v>0.24728256836726106</v>
      </c>
      <c r="AD72" s="2">
        <f>[1]!EM_S_VAL_PE_TTM(AD$2,$A72)*AD$4</f>
        <v>0.33616977309915747</v>
      </c>
      <c r="AE72" s="2">
        <f>[1]!EM_S_VAL_PE_TTM(AE$2,$A72)*AE$4</f>
        <v>6.6346589055040655</v>
      </c>
      <c r="AF72" s="2">
        <f>[1]!EM_S_VAL_PE_TTM(AF$2,$A72)*AF$4</f>
        <v>0.20863735561418853</v>
      </c>
      <c r="AG72" s="2">
        <f>[1]!EM_S_VAL_PE_TTM(AG$2,$A72)*AG$4</f>
        <v>0.18961996802640252</v>
      </c>
      <c r="AH72" s="2">
        <f>[1]!EM_S_VAL_PE_TTM(AH$2,$A72)*AH$4</f>
        <v>0.13068550468668019</v>
      </c>
      <c r="AI72" s="2">
        <f>[1]!EM_S_VAL_PE_TTM(AI$2,$A72)*AI$4</f>
        <v>7.7538274244859734E-2</v>
      </c>
      <c r="AJ72" s="2">
        <f>[1]!EM_S_VAL_PE_TTM(AJ$2,$A72)*AJ$4</f>
        <v>-0.33568228510593445</v>
      </c>
      <c r="AK72" s="2">
        <f>[1]!EM_S_VAL_PE_TTM(AK$2,$A72)*AK$4</f>
        <v>7.4509423648471976E-2</v>
      </c>
      <c r="AL72" s="2">
        <f>[1]!EM_S_VAL_PE_TTM(AL$2,$A72)*AL$4</f>
        <v>4.317273164095535E-2</v>
      </c>
      <c r="AM72" s="2">
        <f>[1]!EM_S_VAL_PE_TTM(AM$2,$A72)*AM$4</f>
        <v>0.11421086817466189</v>
      </c>
      <c r="AN72" s="2">
        <f>[1]!EM_S_VAL_PE_TTM(AN$2,$A72)*AN$4</f>
        <v>-6.0214672039495279E-2</v>
      </c>
      <c r="AO72" s="2">
        <f>[1]!EM_S_VAL_PE_TTM(AO$2,$A72)*AO$4</f>
        <v>-5.7556220646121387E-3</v>
      </c>
      <c r="AP72" s="2">
        <f>[1]!EM_S_VAL_PE_TTM(AP$2,$A72)*AP$4</f>
        <v>-0.13686120636253782</v>
      </c>
      <c r="AQ72" s="2">
        <f>[1]!EM_S_VAL_PE_TTM(AQ$2,$A72)*AQ$4</f>
        <v>4.3043018783756548E-2</v>
      </c>
      <c r="AR72" s="2">
        <f>[1]!EM_S_VAL_PE_TTM(AR$2,$A72)*AR$4</f>
        <v>8.6019152724075953E-2</v>
      </c>
      <c r="AS72" s="2">
        <f>[1]!EM_S_VAL_PE_TTM(AS$2,$A72)*AS$4</f>
        <v>0.48482835687490367</v>
      </c>
      <c r="AT72" s="2">
        <f>[1]!EM_S_VAL_PE_TTM(AT$2,$A72)*AT$4</f>
        <v>-5.3023410976476646E-3</v>
      </c>
      <c r="AU72" s="2">
        <f>[1]!EM_S_VAL_PE_TTM(AU$2,$A72)*AU$4</f>
        <v>0.2745986880221245</v>
      </c>
      <c r="AV72" s="2">
        <f>[1]!EM_S_VAL_PE_TTM(AV$2,$A72)*AV$4</f>
        <v>-1.460906894097945E-2</v>
      </c>
      <c r="AW72" s="2">
        <f>[1]!EM_S_VAL_PE_TTM(AW$2,$A72)*AW$4</f>
        <v>1.4434382274837473E-2</v>
      </c>
      <c r="AX72" s="2">
        <f>[1]!EM_S_VAL_PE_TTM(AX$2,$A72)*AX$4</f>
        <v>2.5478408067150363E-2</v>
      </c>
      <c r="AY72" s="2">
        <f>[1]!EM_S_VAL_PE_TTM(AY$2,$A72)*AY$4</f>
        <v>-2.0495725194031138E-3</v>
      </c>
      <c r="AZ72" s="2">
        <f>[1]!EM_S_VAL_PE_TTM(AZ$2,$A72)*AZ$4</f>
        <v>4.0644421299538602E-2</v>
      </c>
      <c r="BA72" s="2">
        <f>[1]!EM_S_VAL_PE_TTM(BA$2,$A72)*BA$4</f>
        <v>0.28881466664012606</v>
      </c>
      <c r="BB72" s="2">
        <f>[1]!EM_S_VAL_PE_TTM(BB$2,$A72)*BB$4</f>
        <v>-3.7369005932489491E-3</v>
      </c>
      <c r="BC72" s="2">
        <f>[1]!EM_S_VAL_PE_TTM(BC$2,$A72)*BC$4</f>
        <v>3.1623576632822803</v>
      </c>
      <c r="BD72" s="2">
        <f>[1]!EM_S_VAL_PE_TTM(BD$2,$A72)*BD$4</f>
        <v>6.0950374814947014E-2</v>
      </c>
      <c r="BE72" s="2">
        <f>[1]!EM_S_VAL_PE_TTM(BE$2,$A72)*BE$4</f>
        <v>0.82108742828023906</v>
      </c>
      <c r="BF72" s="2">
        <f>[1]!EM_S_VAL_PE_TTM(BF$2,$A72)*BF$4</f>
        <v>-5.1267962157056153E-2</v>
      </c>
      <c r="BG72" s="2">
        <f>[1]!EM_S_VAL_PE_TTM(BG$2,$A72)*BG$4</f>
        <v>9.1592317839229498E-2</v>
      </c>
      <c r="BH72" s="2">
        <f>[1]!EM_S_VAL_PE_TTM(BH$2,$A72)*BH$4</f>
        <v>4.8056690554493846E-2</v>
      </c>
      <c r="BI72" s="2">
        <f>[1]!EM_S_VAL_PE_TTM(BI$2,$A72)*BI$4</f>
        <v>0.14848103882960503</v>
      </c>
      <c r="BJ72" s="2">
        <f>[1]!EM_S_VAL_PE_TTM(BJ$2,$A72)*BJ$4</f>
        <v>0.39830216426431048</v>
      </c>
      <c r="BK72" s="2">
        <f>[1]!EM_S_VAL_PE_TTM(BK$2,$A72)*BK$4</f>
        <v>0.14524389959109427</v>
      </c>
      <c r="BL72" s="2">
        <f>[1]!EM_S_VAL_PE_TTM(BL$2,$A72)*BL$4</f>
        <v>3.4957412349792891</v>
      </c>
      <c r="BM72" s="2">
        <f>[1]!EM_S_VAL_PE_TTM(BM$2,$A72)*BM$4</f>
        <v>0.1140268064520695</v>
      </c>
      <c r="BN72" s="2">
        <f>[1]!EM_S_VAL_PE_TTM(BN$2,$A72)*BN$4</f>
        <v>-0.99995796682592297</v>
      </c>
      <c r="BO72" s="2">
        <f>[1]!EM_S_VAL_PE_TTM(BO$2,$A72)*BO$4</f>
        <v>0.14294977360173844</v>
      </c>
      <c r="BP72" s="2">
        <f>[1]!EM_S_VAL_PE_TTM(BP$2,$A72)*BP$4</f>
        <v>3.8999175589324455</v>
      </c>
      <c r="BQ72" s="2">
        <f>[1]!EM_S_VAL_PE_TTM(BQ$2,$A72)*BQ$4</f>
        <v>-5.7339609371995115E-2</v>
      </c>
      <c r="BR72" s="2">
        <f>[1]!EM_S_VAL_PE_TTM(BR$2,$A72)*BR$4</f>
        <v>0.22557491622993181</v>
      </c>
      <c r="BS72" s="2">
        <f>[1]!EM_S_VAL_PE_TTM(BS$2,$A72)*BS$4</f>
        <v>0.48730185400466841</v>
      </c>
      <c r="BT72" s="2">
        <f>[1]!EM_S_VAL_PE_TTM(BT$2,$A72)*BT$4</f>
        <v>-0.14055329755932172</v>
      </c>
    </row>
    <row r="73" spans="1:72">
      <c r="A73" s="5">
        <f>[2]Sheet1!A68</f>
        <v>44175</v>
      </c>
      <c r="B73" s="6">
        <f t="shared" si="8"/>
        <v>27.188200067753183</v>
      </c>
      <c r="C73" s="6">
        <f t="shared" si="9"/>
        <v>26.350007449333649</v>
      </c>
      <c r="D73" s="6">
        <f t="shared" si="10"/>
        <v>29.720943037204485</v>
      </c>
      <c r="E73" s="6">
        <f t="shared" si="11"/>
        <v>22.979071861462813</v>
      </c>
      <c r="F73" s="2">
        <f>[1]!EM_S_VAL_PE_TTM(F$2,$A73)*F$4</f>
        <v>0.20109585434381019</v>
      </c>
      <c r="G73" s="2">
        <f>[1]!EM_S_VAL_PE_TTM(G$2,$A73)*G$4</f>
        <v>3.4402033372196428</v>
      </c>
      <c r="H73" s="2">
        <f>[1]!EM_S_VAL_PE_TTM(H$2,$A73)*H$4</f>
        <v>0.10629238770192843</v>
      </c>
      <c r="I73" s="2">
        <f>[1]!EM_S_VAL_PE_TTM(I$2,$A73)*I$4</f>
        <v>0.1847779211902946</v>
      </c>
      <c r="J73" s="2">
        <f>[1]!EM_S_VAL_PE_TTM(J$2,$A73)*J$4</f>
        <v>3.8840193169542792E-2</v>
      </c>
      <c r="K73" s="2">
        <f>[1]!EM_S_VAL_PE_TTM(K$2,$A73)*K$4</f>
        <v>3.5323175472600721E-2</v>
      </c>
      <c r="L73" s="2">
        <f>[1]!EM_S_VAL_PE_TTM(L$2,$A73)*L$4</f>
        <v>6.8851134309732512E-2</v>
      </c>
      <c r="M73" s="2">
        <f>[1]!EM_S_VAL_PE_TTM(M$2,$A73)*M$4</f>
        <v>0.30907815321850851</v>
      </c>
      <c r="N73" s="2">
        <f>[1]!EM_S_VAL_PE_TTM(N$2,$A73)*N$4</f>
        <v>6.0266505603417682E-2</v>
      </c>
      <c r="O73" s="2">
        <f>[1]!EM_S_VAL_PE_TTM(O$2,$A73)*O$4</f>
        <v>0.12606272140324304</v>
      </c>
      <c r="P73" s="2">
        <f>[1]!EM_S_VAL_PE_TTM(P$2,$A73)*P$4</f>
        <v>8.1292488567654766E-2</v>
      </c>
      <c r="Q73" s="2">
        <f>[1]!EM_S_VAL_PE_TTM(Q$2,$A73)*Q$4</f>
        <v>5.0500902291832149E-2</v>
      </c>
      <c r="R73" s="2">
        <f>[1]!EM_S_VAL_PE_TTM(R$2,$A73)*R$4</f>
        <v>2.8623817958387032E-2</v>
      </c>
      <c r="S73" s="2">
        <f>[1]!EM_S_VAL_PE_TTM(S$2,$A73)*S$4</f>
        <v>4.8357283963616944E-2</v>
      </c>
      <c r="T73" s="2">
        <f>[1]!EM_S_VAL_PE_TTM(T$2,$A73)*T$4</f>
        <v>4.4383658924022136E-2</v>
      </c>
      <c r="U73" s="2">
        <f>[1]!EM_S_VAL_PE_TTM(U$2,$A73)*U$4</f>
        <v>0.17473721295019384</v>
      </c>
      <c r="V73" s="2">
        <f>[1]!EM_S_VAL_PE_TTM(V$2,$A73)*V$4</f>
        <v>0.32527494254749645</v>
      </c>
      <c r="W73" s="2">
        <f>[1]!EM_S_VAL_PE_TTM(W$2,$A73)*W$4</f>
        <v>0.36634432967311498</v>
      </c>
      <c r="X73" s="2">
        <f>[1]!EM_S_VAL_PE_TTM(X$2,$A73)*X$4</f>
        <v>3.046605776576157E-2</v>
      </c>
      <c r="Y73" s="2">
        <f>[1]!EM_S_VAL_PE_TTM(Y$2,$A73)*Y$4</f>
        <v>0.44436300915849197</v>
      </c>
      <c r="Z73" s="2">
        <f>[1]!EM_S_VAL_PE_TTM(Z$2,$A73)*Z$4</f>
        <v>4.0410724626942007E-2</v>
      </c>
      <c r="AA73" s="2">
        <f>[1]!EM_S_VAL_PE_TTM(AA$2,$A73)*AA$4</f>
        <v>0.2453377869748449</v>
      </c>
      <c r="AB73" s="2">
        <f>[1]!EM_S_VAL_PE_TTM(AB$2,$A73)*AB$4</f>
        <v>5.808295097979016E-2</v>
      </c>
      <c r="AC73" s="2">
        <f>[1]!EM_S_VAL_PE_TTM(AC$2,$A73)*AC$4</f>
        <v>0.25336827554372449</v>
      </c>
      <c r="AD73" s="2">
        <f>[1]!EM_S_VAL_PE_TTM(AD$2,$A73)*AD$4</f>
        <v>0.33151153141376921</v>
      </c>
      <c r="AE73" s="2">
        <f>[1]!EM_S_VAL_PE_TTM(AE$2,$A73)*AE$4</f>
        <v>6.7569348114278442</v>
      </c>
      <c r="AF73" s="2">
        <f>[1]!EM_S_VAL_PE_TTM(AF$2,$A73)*AF$4</f>
        <v>0.20878606363600341</v>
      </c>
      <c r="AG73" s="2">
        <f>[1]!EM_S_VAL_PE_TTM(AG$2,$A73)*AG$4</f>
        <v>0.18597343017796841</v>
      </c>
      <c r="AH73" s="2">
        <f>[1]!EM_S_VAL_PE_TTM(AH$2,$A73)*AH$4</f>
        <v>0.12896595862081769</v>
      </c>
      <c r="AI73" s="2">
        <f>[1]!EM_S_VAL_PE_TTM(AI$2,$A73)*AI$4</f>
        <v>7.7052648317452538E-2</v>
      </c>
      <c r="AJ73" s="2">
        <f>[1]!EM_S_VAL_PE_TTM(AJ$2,$A73)*AJ$4</f>
        <v>-0.33196898548910136</v>
      </c>
      <c r="AK73" s="2">
        <f>[1]!EM_S_VAL_PE_TTM(AK$2,$A73)*AK$4</f>
        <v>7.3819521580962333E-2</v>
      </c>
      <c r="AL73" s="2">
        <f>[1]!EM_S_VAL_PE_TTM(AL$2,$A73)*AL$4</f>
        <v>4.4705178685232633E-2</v>
      </c>
      <c r="AM73" s="2">
        <f>[1]!EM_S_VAL_PE_TTM(AM$2,$A73)*AM$4</f>
        <v>0.11335727427568272</v>
      </c>
      <c r="AN73" s="2">
        <f>[1]!EM_S_VAL_PE_TTM(AN$2,$A73)*AN$4</f>
        <v>-6.0554228461670349E-2</v>
      </c>
      <c r="AO73" s="2">
        <f>[1]!EM_S_VAL_PE_TTM(AO$2,$A73)*AO$4</f>
        <v>-5.7939928697233346E-3</v>
      </c>
      <c r="AP73" s="2">
        <f>[1]!EM_S_VAL_PE_TTM(AP$2,$A73)*AP$4</f>
        <v>-0.141984353149118</v>
      </c>
      <c r="AQ73" s="2">
        <f>[1]!EM_S_VAL_PE_TTM(AQ$2,$A73)*AQ$4</f>
        <v>4.2993600844845797E-2</v>
      </c>
      <c r="AR73" s="2">
        <f>[1]!EM_S_VAL_PE_TTM(AR$2,$A73)*AR$4</f>
        <v>8.4824442269963982E-2</v>
      </c>
      <c r="AS73" s="2">
        <f>[1]!EM_S_VAL_PE_TTM(AS$2,$A73)*AS$4</f>
        <v>0.48977928145937305</v>
      </c>
      <c r="AT73" s="2">
        <f>[1]!EM_S_VAL_PE_TTM(AT$2,$A73)*AT$4</f>
        <v>-5.5717885534608642E-3</v>
      </c>
      <c r="AU73" s="2">
        <f>[1]!EM_S_VAL_PE_TTM(AU$2,$A73)*AU$4</f>
        <v>0.26975800602246458</v>
      </c>
      <c r="AV73" s="2">
        <f>[1]!EM_S_VAL_PE_TTM(AV$2,$A73)*AV$4</f>
        <v>-1.4842192373803713E-2</v>
      </c>
      <c r="AW73" s="2">
        <f>[1]!EM_S_VAL_PE_TTM(AW$2,$A73)*AW$4</f>
        <v>1.4399850259346626E-2</v>
      </c>
      <c r="AX73" s="2">
        <f>[1]!EM_S_VAL_PE_TTM(AX$2,$A73)*AX$4</f>
        <v>2.5446875388918676E-2</v>
      </c>
      <c r="AY73" s="2">
        <f>[1]!EM_S_VAL_PE_TTM(AY$2,$A73)*AY$4</f>
        <v>-2.0361106290032664E-3</v>
      </c>
      <c r="AZ73" s="2">
        <f>[1]!EM_S_VAL_PE_TTM(AZ$2,$A73)*AZ$4</f>
        <v>4.0644421299538602E-2</v>
      </c>
      <c r="BA73" s="2">
        <f>[1]!EM_S_VAL_PE_TTM(BA$2,$A73)*BA$4</f>
        <v>0.2887256910756103</v>
      </c>
      <c r="BB73" s="2">
        <f>[1]!EM_S_VAL_PE_TTM(BB$2,$A73)*BB$4</f>
        <v>-3.6735632993685954E-3</v>
      </c>
      <c r="BC73" s="2">
        <f>[1]!EM_S_VAL_PE_TTM(BC$2,$A73)*BC$4</f>
        <v>3.0325848868929497</v>
      </c>
      <c r="BD73" s="2">
        <f>[1]!EM_S_VAL_PE_TTM(BD$2,$A73)*BD$4</f>
        <v>6.2608437266766959E-2</v>
      </c>
      <c r="BE73" s="2">
        <f>[1]!EM_S_VAL_PE_TTM(BE$2,$A73)*BE$4</f>
        <v>0.81526815949755793</v>
      </c>
      <c r="BF73" s="2">
        <f>[1]!EM_S_VAL_PE_TTM(BF$2,$A73)*BF$4</f>
        <v>-5.0806781101936517E-2</v>
      </c>
      <c r="BG73" s="2">
        <f>[1]!EM_S_VAL_PE_TTM(BG$2,$A73)*BG$4</f>
        <v>0.10073078037734341</v>
      </c>
      <c r="BH73" s="2">
        <f>[1]!EM_S_VAL_PE_TTM(BH$2,$A73)*BH$4</f>
        <v>4.7586698481426881E-2</v>
      </c>
      <c r="BI73" s="2">
        <f>[1]!EM_S_VAL_PE_TTM(BI$2,$A73)*BI$4</f>
        <v>0.14698123029759658</v>
      </c>
      <c r="BJ73" s="2">
        <f>[1]!EM_S_VAL_PE_TTM(BJ$2,$A73)*BJ$4</f>
        <v>0.39155128010392443</v>
      </c>
      <c r="BK73" s="2">
        <f>[1]!EM_S_VAL_PE_TTM(BK$2,$A73)*BK$4</f>
        <v>0.13970326036820691</v>
      </c>
      <c r="BL73" s="2">
        <f>[1]!EM_S_VAL_PE_TTM(BL$2,$A73)*BL$4</f>
        <v>3.5080246249431015</v>
      </c>
      <c r="BM73" s="2">
        <f>[1]!EM_S_VAL_PE_TTM(BM$2,$A73)*BM$4</f>
        <v>0.12049091112799309</v>
      </c>
      <c r="BN73" s="2">
        <f>[1]!EM_S_VAL_PE_TTM(BN$2,$A73)*BN$4</f>
        <v>-1.030778589063754</v>
      </c>
      <c r="BO73" s="2">
        <f>[1]!EM_S_VAL_PE_TTM(BO$2,$A73)*BO$4</f>
        <v>0.14270789579209364</v>
      </c>
      <c r="BP73" s="2">
        <f>[1]!EM_S_VAL_PE_TTM(BP$2,$A73)*BP$4</f>
        <v>3.8836123160285236</v>
      </c>
      <c r="BQ73" s="2">
        <f>[1]!EM_S_VAL_PE_TTM(BQ$2,$A73)*BQ$4</f>
        <v>-6.3012244526671396E-2</v>
      </c>
      <c r="BR73" s="2">
        <f>[1]!EM_S_VAL_PE_TTM(BR$2,$A73)*BR$4</f>
        <v>0.22919376514581905</v>
      </c>
      <c r="BS73" s="2">
        <f>[1]!EM_S_VAL_PE_TTM(BS$2,$A73)*BS$4</f>
        <v>0.47445934532035744</v>
      </c>
      <c r="BT73" s="2">
        <f>[1]!EM_S_VAL_PE_TTM(BT$2,$A73)*BT$4</f>
        <v>-0.13629410668725778</v>
      </c>
    </row>
    <row r="74" spans="1:72">
      <c r="A74" s="5">
        <f>[2]Sheet1!A69</f>
        <v>44176</v>
      </c>
      <c r="B74" s="6">
        <f t="shared" si="8"/>
        <v>26.989445962499097</v>
      </c>
      <c r="C74" s="6">
        <f t="shared" si="9"/>
        <v>26.350007449333649</v>
      </c>
      <c r="D74" s="6">
        <f t="shared" si="10"/>
        <v>29.720943037204485</v>
      </c>
      <c r="E74" s="6">
        <f t="shared" si="11"/>
        <v>22.979071861462813</v>
      </c>
      <c r="F74" s="2">
        <f>[1]!EM_S_VAL_PE_TTM(F$2,$A74)*F$4</f>
        <v>0.19985791817731857</v>
      </c>
      <c r="G74" s="2">
        <f>[1]!EM_S_VAL_PE_TTM(G$2,$A74)*G$4</f>
        <v>3.372524833329626</v>
      </c>
      <c r="H74" s="2">
        <f>[1]!EM_S_VAL_PE_TTM(H$2,$A74)*H$4</f>
        <v>0.10729830934610159</v>
      </c>
      <c r="I74" s="2">
        <f>[1]!EM_S_VAL_PE_TTM(I$2,$A74)*I$4</f>
        <v>0.17869641162588379</v>
      </c>
      <c r="J74" s="2">
        <f>[1]!EM_S_VAL_PE_TTM(J$2,$A74)*J$4</f>
        <v>3.7752509543513509E-2</v>
      </c>
      <c r="K74" s="2">
        <f>[1]!EM_S_VAL_PE_TTM(K$2,$A74)*K$4</f>
        <v>3.4593960450291568E-2</v>
      </c>
      <c r="L74" s="2">
        <f>[1]!EM_S_VAL_PE_TTM(L$2,$A74)*L$4</f>
        <v>6.3953535010517121E-2</v>
      </c>
      <c r="M74" s="2">
        <f>[1]!EM_S_VAL_PE_TTM(M$2,$A74)*M$4</f>
        <v>0.30193501367937015</v>
      </c>
      <c r="N74" s="2">
        <f>[1]!EM_S_VAL_PE_TTM(N$2,$A74)*N$4</f>
        <v>6.1314618740280678E-2</v>
      </c>
      <c r="O74" s="2">
        <f>[1]!EM_S_VAL_PE_TTM(O$2,$A74)*O$4</f>
        <v>0.12503083010883109</v>
      </c>
      <c r="P74" s="2">
        <f>[1]!EM_S_VAL_PE_TTM(P$2,$A74)*P$4</f>
        <v>7.8897389286755812E-2</v>
      </c>
      <c r="Q74" s="2">
        <f>[1]!EM_S_VAL_PE_TTM(Q$2,$A74)*Q$4</f>
        <v>4.8775900906038026E-2</v>
      </c>
      <c r="R74" s="2">
        <f>[1]!EM_S_VAL_PE_TTM(R$2,$A74)*R$4</f>
        <v>2.8238571420735419E-2</v>
      </c>
      <c r="S74" s="2">
        <f>[1]!EM_S_VAL_PE_TTM(S$2,$A74)*S$4</f>
        <v>4.3622461622084836E-2</v>
      </c>
      <c r="T74" s="2">
        <f>[1]!EM_S_VAL_PE_TTM(T$2,$A74)*T$4</f>
        <v>4.3394914066735207E-2</v>
      </c>
      <c r="U74" s="2">
        <f>[1]!EM_S_VAL_PE_TTM(U$2,$A74)*U$4</f>
        <v>0.16657994750036295</v>
      </c>
      <c r="V74" s="2">
        <f>[1]!EM_S_VAL_PE_TTM(V$2,$A74)*V$4</f>
        <v>0.31596134352532379</v>
      </c>
      <c r="W74" s="2">
        <f>[1]!EM_S_VAL_PE_TTM(W$2,$A74)*W$4</f>
        <v>0.3672526214092941</v>
      </c>
      <c r="X74" s="2">
        <f>[1]!EM_S_VAL_PE_TTM(X$2,$A74)*X$4</f>
        <v>2.987734167093271E-2</v>
      </c>
      <c r="Y74" s="2">
        <f>[1]!EM_S_VAL_PE_TTM(Y$2,$A74)*Y$4</f>
        <v>0.42457972450287895</v>
      </c>
      <c r="Z74" s="2">
        <f>[1]!EM_S_VAL_PE_TTM(Z$2,$A74)*Z$4</f>
        <v>3.9084747714174625E-2</v>
      </c>
      <c r="AA74" s="2">
        <f>[1]!EM_S_VAL_PE_TTM(AA$2,$A74)*AA$4</f>
        <v>0.24054693885324119</v>
      </c>
      <c r="AB74" s="2">
        <f>[1]!EM_S_VAL_PE_TTM(AB$2,$A74)*AB$4</f>
        <v>5.6492783722737104E-2</v>
      </c>
      <c r="AC74" s="2">
        <f>[1]!EM_S_VAL_PE_TTM(AC$2,$A74)*AC$4</f>
        <v>0.2639168346360648</v>
      </c>
      <c r="AD74" s="2">
        <f>[1]!EM_S_VAL_PE_TTM(AD$2,$A74)*AD$4</f>
        <v>0.33399592701413261</v>
      </c>
      <c r="AE74" s="2">
        <f>[1]!EM_S_VAL_PE_TTM(AE$2,$A74)*AE$4</f>
        <v>6.6695948770162898</v>
      </c>
      <c r="AF74" s="2">
        <f>[1]!EM_S_VAL_PE_TTM(AF$2,$A74)*AF$4</f>
        <v>0.20908347967963326</v>
      </c>
      <c r="AG74" s="2">
        <f>[1]!EM_S_VAL_PE_TTM(AG$2,$A74)*AG$4</f>
        <v>0.17711755255922426</v>
      </c>
      <c r="AH74" s="2">
        <f>[1]!EM_S_VAL_PE_TTM(AH$2,$A74)*AH$4</f>
        <v>0.12857515264818009</v>
      </c>
      <c r="AI74" s="2">
        <f>[1]!EM_S_VAL_PE_TTM(AI$2,$A74)*AI$4</f>
        <v>7.5110144563437287E-2</v>
      </c>
      <c r="AJ74" s="2">
        <f>[1]!EM_S_VAL_PE_TTM(AJ$2,$A74)*AJ$4</f>
        <v>-0.31563046719828797</v>
      </c>
      <c r="AK74" s="2">
        <f>[1]!EM_S_VAL_PE_TTM(AK$2,$A74)*AK$4</f>
        <v>7.5751247360457852E-2</v>
      </c>
      <c r="AL74" s="2">
        <f>[1]!EM_S_VAL_PE_TTM(AL$2,$A74)*AL$4</f>
        <v>4.3489789665344405E-2</v>
      </c>
      <c r="AM74" s="2">
        <f>[1]!EM_S_VAL_PE_TTM(AM$2,$A74)*AM$4</f>
        <v>0.10891858579735757</v>
      </c>
      <c r="AN74" s="2">
        <f>[1]!EM_S_VAL_PE_TTM(AN$2,$A74)*AN$4</f>
        <v>-5.8969631829411943E-2</v>
      </c>
      <c r="AO74" s="2">
        <f>[1]!EM_S_VAL_PE_TTM(AO$2,$A74)*AO$4</f>
        <v>-5.6021388090880912E-3</v>
      </c>
      <c r="AP74" s="2">
        <f>[1]!EM_S_VAL_PE_TTM(AP$2,$A74)*AP$4</f>
        <v>-0.14747343894542606</v>
      </c>
      <c r="AQ74" s="2">
        <f>[1]!EM_S_VAL_PE_TTM(AQ$2,$A74)*AQ$4</f>
        <v>4.2894765005782418E-2</v>
      </c>
      <c r="AR74" s="2">
        <f>[1]!EM_S_VAL_PE_TTM(AR$2,$A74)*AR$4</f>
        <v>8.2435021361740038E-2</v>
      </c>
      <c r="AS74" s="2">
        <f>[1]!EM_S_VAL_PE_TTM(AS$2,$A74)*AS$4</f>
        <v>0.49279813809004525</v>
      </c>
      <c r="AT74" s="2">
        <f>[1]!EM_S_VAL_PE_TTM(AT$2,$A74)*AT$4</f>
        <v>-5.850859139400021E-3</v>
      </c>
      <c r="AU74" s="2">
        <f>[1]!EM_S_VAL_PE_TTM(AU$2,$A74)*AU$4</f>
        <v>0.26359713806431456</v>
      </c>
      <c r="AV74" s="2">
        <f>[1]!EM_S_VAL_PE_TTM(AV$2,$A74)*AV$4</f>
        <v>-1.4686776751920871E-2</v>
      </c>
      <c r="AW74" s="2">
        <f>[1]!EM_S_VAL_PE_TTM(AW$2,$A74)*AW$4</f>
        <v>1.4019998088947314E-2</v>
      </c>
      <c r="AX74" s="2">
        <f>[1]!EM_S_VAL_PE_TTM(AX$2,$A74)*AX$4</f>
        <v>2.5131548560685422E-2</v>
      </c>
      <c r="AY74" s="2">
        <f>[1]!EM_S_VAL_PE_TTM(AY$2,$A74)*AY$4</f>
        <v>-1.9889940180986359E-3</v>
      </c>
      <c r="AZ74" s="2">
        <f>[1]!EM_S_VAL_PE_TTM(AZ$2,$A74)*AZ$4</f>
        <v>4.0644421299538602E-2</v>
      </c>
      <c r="BA74" s="2">
        <f>[1]!EM_S_VAL_PE_TTM(BA$2,$A74)*BA$4</f>
        <v>0.28489974199865797</v>
      </c>
      <c r="BB74" s="2">
        <f>[1]!EM_S_VAL_PE_TTM(BB$2,$A74)*BB$4</f>
        <v>-3.6102259957071616E-3</v>
      </c>
      <c r="BC74" s="2">
        <f>[1]!EM_S_VAL_PE_TTM(BC$2,$A74)*BC$4</f>
        <v>3.0120944483406933</v>
      </c>
      <c r="BD74" s="2">
        <f>[1]!EM_S_VAL_PE_TTM(BD$2,$A74)*BD$4</f>
        <v>6.24757922475805E-2</v>
      </c>
      <c r="BE74" s="2">
        <f>[1]!EM_S_VAL_PE_TTM(BE$2,$A74)*BE$4</f>
        <v>0.80214627861788212</v>
      </c>
      <c r="BF74" s="2">
        <f>[1]!EM_S_VAL_PE_TTM(BF$2,$A74)*BF$4</f>
        <v>-4.9961282482455051E-2</v>
      </c>
      <c r="BG74" s="2">
        <f>[1]!EM_S_VAL_PE_TTM(BG$2,$A74)*BG$4</f>
        <v>0.10467693464944838</v>
      </c>
      <c r="BH74" s="2">
        <f>[1]!EM_S_VAL_PE_TTM(BH$2,$A74)*BH$4</f>
        <v>4.6881710338996227E-2</v>
      </c>
      <c r="BI74" s="2">
        <f>[1]!EM_S_VAL_PE_TTM(BI$2,$A74)*BI$4</f>
        <v>0.14628131967055957</v>
      </c>
      <c r="BJ74" s="2">
        <f>[1]!EM_S_VAL_PE_TTM(BJ$2,$A74)*BJ$4</f>
        <v>0.40032742951242622</v>
      </c>
      <c r="BK74" s="2">
        <f>[1]!EM_S_VAL_PE_TTM(BK$2,$A74)*BK$4</f>
        <v>0.14089054016422989</v>
      </c>
      <c r="BL74" s="2">
        <f>[1]!EM_S_VAL_PE_TTM(BL$2,$A74)*BL$4</f>
        <v>3.5621832103688971</v>
      </c>
      <c r="BM74" s="2">
        <f>[1]!EM_S_VAL_PE_TTM(BM$2,$A74)*BM$4</f>
        <v>0.12126660369385522</v>
      </c>
      <c r="BN74" s="2">
        <f>[1]!EM_S_VAL_PE_TTM(BN$2,$A74)*BN$4</f>
        <v>-1.030778589063754</v>
      </c>
      <c r="BO74" s="2">
        <f>[1]!EM_S_VAL_PE_TTM(BO$2,$A74)*BO$4</f>
        <v>0.14222414022521965</v>
      </c>
      <c r="BP74" s="2">
        <f>[1]!EM_S_VAL_PE_TTM(BP$2,$A74)*BP$4</f>
        <v>3.8984352645466167</v>
      </c>
      <c r="BQ74" s="2">
        <f>[1]!EM_S_VAL_PE_TTM(BQ$2,$A74)*BQ$4</f>
        <v>-6.9298137528282178E-2</v>
      </c>
      <c r="BR74" s="2">
        <f>[1]!EM_S_VAL_PE_TTM(BR$2,$A74)*BR$4</f>
        <v>0.23160633112758078</v>
      </c>
      <c r="BS74" s="2">
        <f>[1]!EM_S_VAL_PE_TTM(BS$2,$A74)*BS$4</f>
        <v>0.45947641868950978</v>
      </c>
      <c r="BT74" s="2">
        <f>[1]!EM_S_VAL_PE_TTM(BT$2,$A74)*BT$4</f>
        <v>-0.13590690755542364</v>
      </c>
    </row>
    <row r="75" spans="1:72">
      <c r="A75" s="5">
        <f>[2]Sheet1!A70</f>
        <v>44179</v>
      </c>
      <c r="B75" s="6">
        <f t="shared" si="8"/>
        <v>27.145675058184736</v>
      </c>
      <c r="C75" s="6">
        <f t="shared" si="9"/>
        <v>26.350007449333649</v>
      </c>
      <c r="D75" s="6">
        <f t="shared" si="10"/>
        <v>29.720943037204485</v>
      </c>
      <c r="E75" s="6">
        <f t="shared" si="11"/>
        <v>22.979071861462813</v>
      </c>
      <c r="F75" s="2">
        <f>[1]!EM_S_VAL_PE_TTM(F$2,$A75)*F$4</f>
        <v>0.20198991936571944</v>
      </c>
      <c r="G75" s="2">
        <f>[1]!EM_S_VAL_PE_TTM(G$2,$A75)*G$4</f>
        <v>3.5647028320735616</v>
      </c>
      <c r="H75" s="2">
        <f>[1]!EM_S_VAL_PE_TTM(H$2,$A75)*H$4</f>
        <v>0.10589001903322789</v>
      </c>
      <c r="I75" s="2">
        <f>[1]!EM_S_VAL_PE_TTM(I$2,$A75)*I$4</f>
        <v>0.18279518246808174</v>
      </c>
      <c r="J75" s="2">
        <f>[1]!EM_S_VAL_PE_TTM(J$2,$A75)*J$4</f>
        <v>3.8820417098953293E-2</v>
      </c>
      <c r="K75" s="2">
        <f>[1]!EM_S_VAL_PE_TTM(K$2,$A75)*K$4</f>
        <v>3.4681466259521565E-2</v>
      </c>
      <c r="L75" s="2">
        <f>[1]!EM_S_VAL_PE_TTM(L$2,$A75)*L$4</f>
        <v>6.4950139527299874E-2</v>
      </c>
      <c r="M75" s="2">
        <f>[1]!EM_S_VAL_PE_TTM(M$2,$A75)*M$4</f>
        <v>0.29465450607179883</v>
      </c>
      <c r="N75" s="2">
        <f>[1]!EM_S_VAL_PE_TTM(N$2,$A75)*N$4</f>
        <v>6.3978572980675455E-2</v>
      </c>
      <c r="O75" s="2">
        <f>[1]!EM_S_VAL_PE_TTM(O$2,$A75)*O$4</f>
        <v>0.12612004872085814</v>
      </c>
      <c r="P75" s="2">
        <f>[1]!EM_S_VAL_PE_TTM(P$2,$A75)*P$4</f>
        <v>7.8826945173494395E-2</v>
      </c>
      <c r="Q75" s="2">
        <f>[1]!EM_S_VAL_PE_TTM(Q$2,$A75)*Q$4</f>
        <v>4.9370728975620067E-2</v>
      </c>
      <c r="R75" s="2">
        <f>[1]!EM_S_VAL_PE_TTM(R$2,$A75)*R$4</f>
        <v>2.8110155904235965E-2</v>
      </c>
      <c r="S75" s="2">
        <f>[1]!EM_S_VAL_PE_TTM(S$2,$A75)*S$4</f>
        <v>4.3389601510007578E-2</v>
      </c>
      <c r="T75" s="2">
        <f>[1]!EM_S_VAL_PE_TTM(T$2,$A75)*T$4</f>
        <v>4.3133995265825745E-2</v>
      </c>
      <c r="U75" s="2">
        <f>[1]!EM_S_VAL_PE_TTM(U$2,$A75)*U$4</f>
        <v>0.16786793676039699</v>
      </c>
      <c r="V75" s="2">
        <f>[1]!EM_S_VAL_PE_TTM(V$2,$A75)*V$4</f>
        <v>0.31445915007663749</v>
      </c>
      <c r="W75" s="2">
        <f>[1]!EM_S_VAL_PE_TTM(W$2,$A75)*W$4</f>
        <v>0.36634432967311498</v>
      </c>
      <c r="X75" s="2">
        <f>[1]!EM_S_VAL_PE_TTM(X$2,$A75)*X$4</f>
        <v>2.9926401341673899E-2</v>
      </c>
      <c r="Y75" s="2">
        <f>[1]!EM_S_VAL_PE_TTM(Y$2,$A75)*Y$4</f>
        <v>0.43789539686814394</v>
      </c>
      <c r="Z75" s="2">
        <f>[1]!EM_S_VAL_PE_TTM(Z$2,$A75)*Z$4</f>
        <v>3.9653023539607479E-2</v>
      </c>
      <c r="AA75" s="2">
        <f>[1]!EM_S_VAL_PE_TTM(AA$2,$A75)*AA$4</f>
        <v>0.25036045033626586</v>
      </c>
      <c r="AB75" s="2">
        <f>[1]!EM_S_VAL_PE_TTM(AB$2,$A75)*AB$4</f>
        <v>5.766448590373207E-2</v>
      </c>
      <c r="AC75" s="2">
        <f>[1]!EM_S_VAL_PE_TTM(AC$2,$A75)*AC$4</f>
        <v>0.2748711075717386</v>
      </c>
      <c r="AD75" s="2">
        <f>[1]!EM_S_VAL_PE_TTM(AD$2,$A75)*AD$4</f>
        <v>0.32840603699166671</v>
      </c>
      <c r="AE75" s="2">
        <f>[1]!EM_S_VAL_PE_TTM(AE$2,$A75)*AE$4</f>
        <v>6.7045308513440114</v>
      </c>
      <c r="AF75" s="2">
        <f>[1]!EM_S_VAL_PE_TTM(AF$2,$A75)*AF$4</f>
        <v>0.20878606363600341</v>
      </c>
      <c r="AG75" s="2">
        <f>[1]!EM_S_VAL_PE_TTM(AG$2,$A75)*AG$4</f>
        <v>0.17763848652703823</v>
      </c>
      <c r="AH75" s="2">
        <f>[1]!EM_S_VAL_PE_TTM(AH$2,$A75)*AH$4</f>
        <v>0.13201424489865121</v>
      </c>
      <c r="AI75" s="2">
        <f>[1]!EM_S_VAL_PE_TTM(AI$2,$A75)*AI$4</f>
        <v>7.8833276732741084E-2</v>
      </c>
      <c r="AJ75" s="2">
        <f>[1]!EM_S_VAL_PE_TTM(AJ$2,$A75)*AJ$4</f>
        <v>-0.30968918778810339</v>
      </c>
      <c r="AK75" s="2">
        <f>[1]!EM_S_VAL_PE_TTM(AK$2,$A75)*AK$4</f>
        <v>8.0856522702920874E-2</v>
      </c>
      <c r="AL75" s="2">
        <f>[1]!EM_S_VAL_PE_TTM(AL$2,$A75)*AL$4</f>
        <v>4.4123905662167347E-2</v>
      </c>
      <c r="AM75" s="2">
        <f>[1]!EM_S_VAL_PE_TTM(AM$2,$A75)*AM$4</f>
        <v>0.11105257065793521</v>
      </c>
      <c r="AN75" s="2">
        <f>[1]!EM_S_VAL_PE_TTM(AN$2,$A75)*AN$4</f>
        <v>-5.874326088585384E-2</v>
      </c>
      <c r="AO75" s="2">
        <f>[1]!EM_S_VAL_PE_TTM(AO$2,$A75)*AO$4</f>
        <v>-5.8323636923741633E-3</v>
      </c>
      <c r="AP75" s="2">
        <f>[1]!EM_S_VAL_PE_TTM(AP$2,$A75)*AP$4</f>
        <v>-0.14783937801709582</v>
      </c>
      <c r="AQ75" s="2">
        <f>[1]!EM_S_VAL_PE_TTM(AQ$2,$A75)*AQ$4</f>
        <v>4.3191272561730686E-2</v>
      </c>
      <c r="AR75" s="2">
        <f>[1]!EM_S_VAL_PE_TTM(AR$2,$A75)*AR$4</f>
        <v>8.2833258189115314E-2</v>
      </c>
      <c r="AS75" s="2">
        <f>[1]!EM_S_VAL_PE_TTM(AS$2,$A75)*AS$4</f>
        <v>0.49195285819205226</v>
      </c>
      <c r="AT75" s="2">
        <f>[1]!EM_S_VAL_PE_TTM(AT$2,$A75)*AT$4</f>
        <v>-6.0818141040396411E-3</v>
      </c>
      <c r="AU75" s="2">
        <f>[1]!EM_S_VAL_PE_TTM(AU$2,$A75)*AU$4</f>
        <v>0.26491732402280466</v>
      </c>
      <c r="AV75" s="2">
        <f>[1]!EM_S_VAL_PE_TTM(AV$2,$A75)*AV$4</f>
        <v>-1.460906894097945E-2</v>
      </c>
      <c r="AW75" s="2">
        <f>[1]!EM_S_VAL_PE_TTM(AW$2,$A75)*AW$4</f>
        <v>1.4123594135419856E-2</v>
      </c>
      <c r="AX75" s="2">
        <f>[1]!EM_S_VAL_PE_TTM(AX$2,$A75)*AX$4</f>
        <v>2.5163081238917112E-2</v>
      </c>
      <c r="AY75" s="2">
        <f>[1]!EM_S_VAL_PE_TTM(AY$2,$A75)*AY$4</f>
        <v>-2.0596689344555821E-3</v>
      </c>
      <c r="AZ75" s="2">
        <f>[1]!EM_S_VAL_PE_TTM(AZ$2,$A75)*AZ$4</f>
        <v>4.0644421299538602E-2</v>
      </c>
      <c r="BA75" s="2">
        <f>[1]!EM_S_VAL_PE_TTM(BA$2,$A75)*BA$4</f>
        <v>0.27760374610281641</v>
      </c>
      <c r="BB75" s="2">
        <f>[1]!EM_S_VAL_PE_TTM(BB$2,$A75)*BB$4</f>
        <v>-3.6524508680751437E-3</v>
      </c>
      <c r="BC75" s="2">
        <f>[1]!EM_S_VAL_PE_TTM(BC$2,$A75)*BC$4</f>
        <v>3.0271207697240232</v>
      </c>
      <c r="BD75" s="2">
        <f>[1]!EM_S_VAL_PE_TTM(BD$2,$A75)*BD$4</f>
        <v>6.2542114776374461E-2</v>
      </c>
      <c r="BE75" s="2">
        <f>[1]!EM_S_VAL_PE_TTM(BE$2,$A75)*BE$4</f>
        <v>0.81515405624061865</v>
      </c>
      <c r="BF75" s="2">
        <f>[1]!EM_S_VAL_PE_TTM(BF$2,$A75)*BF$4</f>
        <v>-5.20365972857798E-2</v>
      </c>
      <c r="BG75" s="2">
        <f>[1]!EM_S_VAL_PE_TTM(BG$2,$A75)*BG$4</f>
        <v>9.4188471972233984E-2</v>
      </c>
      <c r="BH75" s="2">
        <f>[1]!EM_S_VAL_PE_TTM(BH$2,$A75)*BH$4</f>
        <v>4.7351702444893395E-2</v>
      </c>
      <c r="BI75" s="2">
        <f>[1]!EM_S_VAL_PE_TTM(BI$2,$A75)*BI$4</f>
        <v>0.14848103882960503</v>
      </c>
      <c r="BJ75" s="2">
        <f>[1]!EM_S_VAL_PE_TTM(BJ$2,$A75)*BJ$4</f>
        <v>0.39087619168788579</v>
      </c>
      <c r="BK75" s="2">
        <f>[1]!EM_S_VAL_PE_TTM(BK$2,$A75)*BK$4</f>
        <v>0.1414182201318335</v>
      </c>
      <c r="BL75" s="2">
        <f>[1]!EM_S_VAL_PE_TTM(BL$2,$A75)*BL$4</f>
        <v>3.5041162740716856</v>
      </c>
      <c r="BM75" s="2">
        <f>[1]!EM_S_VAL_PE_TTM(BM$2,$A75)*BM$4</f>
        <v>0.11790526926441121</v>
      </c>
      <c r="BN75" s="2">
        <f>[1]!EM_S_VAL_PE_TTM(BN$2,$A75)*BN$4</f>
        <v>-1.0410521298096977</v>
      </c>
      <c r="BO75" s="2">
        <f>[1]!EM_S_VAL_PE_TTM(BO$2,$A75)*BO$4</f>
        <v>0.13859597339504115</v>
      </c>
      <c r="BP75" s="2">
        <f>[1]!EM_S_VAL_PE_TTM(BP$2,$A75)*BP$4</f>
        <v>3.8391434735807817</v>
      </c>
      <c r="BQ75" s="2">
        <f>[1]!EM_S_VAL_PE_TTM(BQ$2,$A75)*BQ$4</f>
        <v>-6.3932131307924245E-2</v>
      </c>
      <c r="BR75" s="2">
        <f>[1]!EM_S_VAL_PE_TTM(BR$2,$A75)*BR$4</f>
        <v>0.23251104334236372</v>
      </c>
      <c r="BS75" s="2">
        <f>[1]!EM_S_VAL_PE_TTM(BS$2,$A75)*BS$4</f>
        <v>0.46018989133835531</v>
      </c>
      <c r="BT75" s="2">
        <f>[1]!EM_S_VAL_PE_TTM(BT$2,$A75)*BT$4</f>
        <v>-0.13551970837671298</v>
      </c>
    </row>
    <row r="76" spans="1:72">
      <c r="A76" s="5">
        <f>[2]Sheet1!A71</f>
        <v>44180</v>
      </c>
      <c r="B76" s="6">
        <f t="shared" si="8"/>
        <v>27.263162352325324</v>
      </c>
      <c r="C76" s="6">
        <f t="shared" si="9"/>
        <v>26.350007449333649</v>
      </c>
      <c r="D76" s="6">
        <f t="shared" si="10"/>
        <v>29.720943037204485</v>
      </c>
      <c r="E76" s="6">
        <f t="shared" si="11"/>
        <v>22.979071861462813</v>
      </c>
      <c r="F76" s="2">
        <f>[1]!EM_S_VAL_PE_TTM(F$2,$A76)*F$4</f>
        <v>0.20446579172744961</v>
      </c>
      <c r="G76" s="2">
        <f>[1]!EM_S_VAL_PE_TTM(G$2,$A76)*G$4</f>
        <v>3.6169998587784304</v>
      </c>
      <c r="H76" s="2">
        <f>[1]!EM_S_VAL_PE_TTM(H$2,$A76)*H$4</f>
        <v>0.10381111429090543</v>
      </c>
      <c r="I76" s="2">
        <f>[1]!EM_S_VAL_PE_TTM(I$2,$A76)*I$4</f>
        <v>0.19427507313072381</v>
      </c>
      <c r="J76" s="2">
        <f>[1]!EM_S_VAL_PE_TTM(J$2,$A76)*J$4</f>
        <v>3.8899521362997493E-2</v>
      </c>
      <c r="K76" s="2">
        <f>[1]!EM_S_VAL_PE_TTM(K$2,$A76)*K$4</f>
        <v>3.4535623257790117E-2</v>
      </c>
      <c r="L76" s="2">
        <f>[1]!EM_S_VAL_PE_TTM(L$2,$A76)*L$4</f>
        <v>7.1442306039900094E-2</v>
      </c>
      <c r="M76" s="2">
        <f>[1]!EM_S_VAL_PE_TTM(M$2,$A76)*M$4</f>
        <v>0.2870992623273616</v>
      </c>
      <c r="N76" s="2">
        <f>[1]!EM_S_VAL_PE_TTM(N$2,$A76)*N$4</f>
        <v>6.1795003933854432E-2</v>
      </c>
      <c r="O76" s="2">
        <f>[1]!EM_S_VAL_PE_TTM(O$2,$A76)*O$4</f>
        <v>0.12451488446162512</v>
      </c>
      <c r="P76" s="2">
        <f>[1]!EM_S_VAL_PE_TTM(P$2,$A76)*P$4</f>
        <v>8.1081156279687719E-2</v>
      </c>
      <c r="Q76" s="2">
        <f>[1]!EM_S_VAL_PE_TTM(Q$2,$A76)*Q$4</f>
        <v>4.9043573542681206E-2</v>
      </c>
      <c r="R76" s="2">
        <f>[1]!EM_S_VAL_PE_TTM(R$2,$A76)*R$4</f>
        <v>2.8315762405923151E-2</v>
      </c>
      <c r="S76" s="2">
        <f>[1]!EM_S_VAL_PE_TTM(S$2,$A76)*S$4</f>
        <v>4.2574591096058316E-2</v>
      </c>
      <c r="T76" s="2">
        <f>[1]!EM_S_VAL_PE_TTM(T$2,$A76)*T$4</f>
        <v>4.3312518655921693E-2</v>
      </c>
      <c r="U76" s="2">
        <f>[1]!EM_S_VAL_PE_TTM(U$2,$A76)*U$4</f>
        <v>0.16563542199871298</v>
      </c>
      <c r="V76" s="2">
        <f>[1]!EM_S_VAL_PE_TTM(V$2,$A76)*V$4</f>
        <v>0.31355783413437238</v>
      </c>
      <c r="W76" s="2">
        <f>[1]!EM_S_VAL_PE_TTM(W$2,$A76)*W$4</f>
        <v>0.37217253487139978</v>
      </c>
      <c r="X76" s="2">
        <f>[1]!EM_S_VAL_PE_TTM(X$2,$A76)*X$4</f>
        <v>2.9926401341673899E-2</v>
      </c>
      <c r="Y76" s="2">
        <f>[1]!EM_S_VAL_PE_TTM(Y$2,$A76)*Y$4</f>
        <v>0.43789539686814394</v>
      </c>
      <c r="Z76" s="2">
        <f>[1]!EM_S_VAL_PE_TTM(Z$2,$A76)*Z$4</f>
        <v>3.9621452651588361E-2</v>
      </c>
      <c r="AA76" s="2">
        <f>[1]!EM_S_VAL_PE_TTM(AA$2,$A76)*AA$4</f>
        <v>0.25074680910288544</v>
      </c>
      <c r="AB76" s="2">
        <f>[1]!EM_S_VAL_PE_TTM(AB$2,$A76)*AB$4</f>
        <v>5.7162327833774146E-2</v>
      </c>
      <c r="AC76" s="2">
        <f>[1]!EM_S_VAL_PE_TTM(AC$2,$A76)*AC$4</f>
        <v>0.27771110424957829</v>
      </c>
      <c r="AD76" s="2">
        <f>[1]!EM_S_VAL_PE_TTM(AD$2,$A76)*AD$4</f>
        <v>0.32995878425495245</v>
      </c>
      <c r="AE76" s="2">
        <f>[1]!EM_S_VAL_PE_TTM(AE$2,$A76)*AE$4</f>
        <v>6.8069567729421188</v>
      </c>
      <c r="AF76" s="2">
        <f>[1]!EM_S_VAL_PE_TTM(AF$2,$A76)*AF$4</f>
        <v>0.21488309253041513</v>
      </c>
      <c r="AG76" s="2">
        <f>[1]!EM_S_VAL_PE_TTM(AG$2,$A76)*AG$4</f>
        <v>0.17399194867860415</v>
      </c>
      <c r="AH76" s="2">
        <f>[1]!EM_S_VAL_PE_TTM(AH$2,$A76)*AH$4</f>
        <v>0.1340464357307492</v>
      </c>
      <c r="AI76" s="2">
        <f>[1]!EM_S_VAL_PE_TTM(AI$2,$A76)*AI$4</f>
        <v>7.6890773000919052E-2</v>
      </c>
      <c r="AJ76" s="2">
        <f>[1]!EM_S_VAL_PE_TTM(AJ$2,$A76)*AJ$4</f>
        <v>-0.30226258859319027</v>
      </c>
      <c r="AK76" s="2">
        <f>[1]!EM_S_VAL_PE_TTM(AK$2,$A76)*AK$4</f>
        <v>7.9200757721834769E-2</v>
      </c>
      <c r="AL76" s="2">
        <f>[1]!EM_S_VAL_PE_TTM(AL$2,$A76)*AL$4</f>
        <v>4.4546649660049301E-2</v>
      </c>
      <c r="AM76" s="2">
        <f>[1]!EM_S_VAL_PE_TTM(AM$2,$A76)*AM$4</f>
        <v>0.11480838393788623</v>
      </c>
      <c r="AN76" s="2">
        <f>[1]!EM_S_VAL_PE_TTM(AN$2,$A76)*AN$4</f>
        <v>-5.7498220675770505E-2</v>
      </c>
      <c r="AO76" s="2">
        <f>[1]!EM_S_VAL_PE_TTM(AO$2,$A76)*AO$4</f>
        <v>-5.7364366532867252E-3</v>
      </c>
      <c r="AP76" s="2">
        <f>[1]!EM_S_VAL_PE_TTM(AP$2,$A76)*AP$4</f>
        <v>-0.14417998745525284</v>
      </c>
      <c r="AQ76" s="2">
        <f>[1]!EM_S_VAL_PE_TTM(AQ$2,$A76)*AQ$4</f>
        <v>4.3586616034258584E-2</v>
      </c>
      <c r="AR76" s="2">
        <f>[1]!EM_S_VAL_PE_TTM(AR$2,$A76)*AR$4</f>
        <v>8.2634139775427676E-2</v>
      </c>
      <c r="AS76" s="2">
        <f>[1]!EM_S_VAL_PE_TTM(AS$2,$A76)*AS$4</f>
        <v>0.49352266359859714</v>
      </c>
      <c r="AT76" s="2">
        <f>[1]!EM_S_VAL_PE_TTM(AT$2,$A76)*AT$4</f>
        <v>-5.8123666482264415E-3</v>
      </c>
      <c r="AU76" s="2">
        <f>[1]!EM_S_VAL_PE_TTM(AU$2,$A76)*AU$4</f>
        <v>0.26271701409198783</v>
      </c>
      <c r="AV76" s="2">
        <f>[1]!EM_S_VAL_PE_TTM(AV$2,$A76)*AV$4</f>
        <v>-1.422052985780221E-2</v>
      </c>
      <c r="AW76" s="2">
        <f>[1]!EM_S_VAL_PE_TTM(AW$2,$A76)*AW$4</f>
        <v>1.4123594135419856E-2</v>
      </c>
      <c r="AX76" s="2">
        <f>[1]!EM_S_VAL_PE_TTM(AX$2,$A76)*AX$4</f>
        <v>2.5320744660686467E-2</v>
      </c>
      <c r="AY76" s="2">
        <f>[1]!EM_S_VAL_PE_TTM(AY$2,$A76)*AY$4</f>
        <v>-2.0966891303077443E-3</v>
      </c>
      <c r="AZ76" s="2">
        <f>[1]!EM_S_VAL_PE_TTM(AZ$2,$A76)*AZ$4</f>
        <v>4.0644421299538602E-2</v>
      </c>
      <c r="BA76" s="2">
        <f>[1]!EM_S_VAL_PE_TTM(BA$2,$A76)*BA$4</f>
        <v>0.28543359538575264</v>
      </c>
      <c r="BB76" s="2">
        <f>[1]!EM_S_VAL_PE_TTM(BB$2,$A76)*BB$4</f>
        <v>-3.483551398165374E-3</v>
      </c>
      <c r="BC76" s="2">
        <f>[1]!EM_S_VAL_PE_TTM(BC$2,$A76)*BC$4</f>
        <v>3.0271207697240232</v>
      </c>
      <c r="BD76" s="2">
        <f>[1]!EM_S_VAL_PE_TTM(BD$2,$A76)*BD$4</f>
        <v>6.3139017228308489E-2</v>
      </c>
      <c r="BE76" s="2">
        <f>[1]!EM_S_VAL_PE_TTM(BE$2,$A76)*BE$4</f>
        <v>0.82154384155152171</v>
      </c>
      <c r="BF76" s="2">
        <f>[1]!EM_S_VAL_PE_TTM(BF$2,$A76)*BF$4</f>
        <v>-5.4957410708586008E-2</v>
      </c>
      <c r="BG76" s="2">
        <f>[1]!EM_S_VAL_PE_TTM(BG$2,$A76)*BG$4</f>
        <v>9.9069241718804768E-2</v>
      </c>
      <c r="BH76" s="2">
        <f>[1]!EM_S_VAL_PE_TTM(BH$2,$A76)*BH$4</f>
        <v>4.6999208390093174E-2</v>
      </c>
      <c r="BI76" s="2">
        <f>[1]!EM_S_VAL_PE_TTM(BI$2,$A76)*BI$4</f>
        <v>0.15198059185862242</v>
      </c>
      <c r="BJ76" s="2">
        <f>[1]!EM_S_VAL_PE_TTM(BJ$2,$A76)*BJ$4</f>
        <v>0.39290145693600165</v>
      </c>
      <c r="BK76" s="2">
        <f>[1]!EM_S_VAL_PE_TTM(BK$2,$A76)*BK$4</f>
        <v>0.14709077930292669</v>
      </c>
      <c r="BL76" s="2">
        <f>[1]!EM_S_VAL_PE_TTM(BL$2,$A76)*BL$4</f>
        <v>3.4052908155008299</v>
      </c>
      <c r="BM76" s="2">
        <f>[1]!EM_S_VAL_PE_TTM(BM$2,$A76)*BM$4</f>
        <v>0.12566219487212577</v>
      </c>
      <c r="BN76" s="2">
        <f>[1]!EM_S_VAL_PE_TTM(BN$2,$A76)*BN$4</f>
        <v>-1.0581746978002771</v>
      </c>
      <c r="BO76" s="2">
        <f>[1]!EM_S_VAL_PE_TTM(BO$2,$A76)*BO$4</f>
        <v>0.14077287347218204</v>
      </c>
      <c r="BP76" s="2">
        <f>[1]!EM_S_VAL_PE_TTM(BP$2,$A76)*BP$4</f>
        <v>3.8554487164847031</v>
      </c>
      <c r="BQ76" s="2">
        <f>[1]!EM_S_VAL_PE_TTM(BQ$2,$A76)*BQ$4</f>
        <v>-7.0371338776694201E-2</v>
      </c>
      <c r="BR76" s="2">
        <f>[1]!EM_S_VAL_PE_TTM(BR$2,$A76)*BR$4</f>
        <v>0.2285906236503786</v>
      </c>
      <c r="BS76" s="2">
        <f>[1]!EM_S_VAL_PE_TTM(BS$2,$A76)*BS$4</f>
        <v>0.46161683674772319</v>
      </c>
      <c r="BT76" s="2">
        <f>[1]!EM_S_VAL_PE_TTM(BT$2,$A76)*BT$4</f>
        <v>-0.13513250919800238</v>
      </c>
    </row>
    <row r="77" spans="1:72">
      <c r="A77" s="5">
        <f>[2]Sheet1!A72</f>
        <v>44181</v>
      </c>
      <c r="B77" s="6">
        <f t="shared" si="8"/>
        <v>27.527956025047562</v>
      </c>
      <c r="C77" s="6">
        <f t="shared" si="9"/>
        <v>26.350007449333649</v>
      </c>
      <c r="D77" s="6">
        <f t="shared" si="10"/>
        <v>29.720943037204485</v>
      </c>
      <c r="E77" s="6">
        <f t="shared" si="11"/>
        <v>22.979071861462813</v>
      </c>
      <c r="F77" s="2">
        <f>[1]!EM_S_VAL_PE_TTM(F$2,$A77)*F$4</f>
        <v>0.21086179529265223</v>
      </c>
      <c r="G77" s="2">
        <f>[1]!EM_S_VAL_PE_TTM(G$2,$A77)*G$4</f>
        <v>3.6517439038991366</v>
      </c>
      <c r="H77" s="2">
        <f>[1]!EM_S_VAL_PE_TTM(H$2,$A77)*H$4</f>
        <v>0.10226870109765762</v>
      </c>
      <c r="I77" s="2">
        <f>[1]!EM_S_VAL_PE_TTM(I$2,$A77)*I$4</f>
        <v>0.19919026579175281</v>
      </c>
      <c r="J77" s="2">
        <f>[1]!EM_S_VAL_PE_TTM(J$2,$A77)*J$4</f>
        <v>3.8029374476825105E-2</v>
      </c>
      <c r="K77" s="2">
        <f>[1]!EM_S_VAL_PE_TTM(K$2,$A77)*K$4</f>
        <v>3.4098094238943867E-2</v>
      </c>
      <c r="L77" s="2">
        <f>[1]!EM_S_VAL_PE_TTM(L$2,$A77)*L$4</f>
        <v>7.1470780454665317E-2</v>
      </c>
      <c r="M77" s="2">
        <f>[1]!EM_S_VAL_PE_TTM(M$2,$A77)*M$4</f>
        <v>0.28215401186377603</v>
      </c>
      <c r="N77" s="2">
        <f>[1]!EM_S_VAL_PE_TTM(N$2,$A77)*N$4</f>
        <v>6.2537417423333727E-2</v>
      </c>
      <c r="O77" s="2">
        <f>[1]!EM_S_VAL_PE_TTM(O$2,$A77)*O$4</f>
        <v>0.12497350281763224</v>
      </c>
      <c r="P77" s="2">
        <f>[1]!EM_S_VAL_PE_TTM(P$2,$A77)*P$4</f>
        <v>7.9320053862689907E-2</v>
      </c>
      <c r="Q77" s="2">
        <f>[1]!EM_S_VAL_PE_TTM(Q$2,$A77)*Q$4</f>
        <v>4.7437537776134742E-2</v>
      </c>
      <c r="R77" s="2">
        <f>[1]!EM_S_VAL_PE_TTM(R$2,$A77)*R$4</f>
        <v>2.7814954857843591E-2</v>
      </c>
      <c r="S77" s="2">
        <f>[1]!EM_S_VAL_PE_TTM(S$2,$A77)*S$4</f>
        <v>4.2574591096058316E-2</v>
      </c>
      <c r="T77" s="2">
        <f>[1]!EM_S_VAL_PE_TTM(T$2,$A77)*T$4</f>
        <v>4.3669565411955179E-2</v>
      </c>
      <c r="U77" s="2">
        <f>[1]!EM_S_VAL_PE_TTM(U$2,$A77)*U$4</f>
        <v>0.16142799035801528</v>
      </c>
      <c r="V77" s="2">
        <f>[1]!EM_S_VAL_PE_TTM(V$2,$A77)*V$4</f>
        <v>0.30804979159497836</v>
      </c>
      <c r="W77" s="2">
        <f>[1]!EM_S_VAL_PE_TTM(W$2,$A77)*W$4</f>
        <v>0.3780007401785489</v>
      </c>
      <c r="X77" s="2">
        <f>[1]!EM_S_VAL_PE_TTM(X$2,$A77)*X$4</f>
        <v>2.9632043301915243E-2</v>
      </c>
      <c r="Y77" s="2">
        <f>[1]!EM_S_VAL_PE_TTM(Y$2,$A77)*Y$4</f>
        <v>0.42305793336460312</v>
      </c>
      <c r="Z77" s="2">
        <f>[1]!EM_S_VAL_PE_TTM(Z$2,$A77)*Z$4</f>
        <v>3.8737468051905179E-2</v>
      </c>
      <c r="AA77" s="2">
        <f>[1]!EM_S_VAL_PE_TTM(AA$2,$A77)*AA$4</f>
        <v>0.24989681995740348</v>
      </c>
      <c r="AB77" s="2">
        <f>[1]!EM_S_VAL_PE_TTM(AB$2,$A77)*AB$4</f>
        <v>5.5572160603360843E-2</v>
      </c>
      <c r="AC77" s="2">
        <f>[1]!EM_S_VAL_PE_TTM(AC$2,$A77)*AC$4</f>
        <v>0.28237681308712193</v>
      </c>
      <c r="AD77" s="2">
        <f>[1]!EM_S_VAL_PE_TTM(AD$2,$A77)*AD$4</f>
        <v>0.3259216414957723</v>
      </c>
      <c r="AE77" s="2">
        <f>[1]!EM_S_VAL_PE_TTM(AE$2,$A77)*AE$4</f>
        <v>6.995134628966909</v>
      </c>
      <c r="AF77" s="2">
        <f>[1]!EM_S_VAL_PE_TTM(AF$2,$A77)*AF$4</f>
        <v>0.20759639946148409</v>
      </c>
      <c r="AG77" s="2">
        <f>[1]!EM_S_VAL_PE_TTM(AG$2,$A77)*AG$4</f>
        <v>0.16878260890829405</v>
      </c>
      <c r="AH77" s="2">
        <f>[1]!EM_S_VAL_PE_TTM(AH$2,$A77)*AH$4</f>
        <v>0.13068550468668019</v>
      </c>
      <c r="AI77" s="2">
        <f>[1]!EM_S_VAL_PE_TTM(AI$2,$A77)*AI$4</f>
        <v>7.7052648317452538E-2</v>
      </c>
      <c r="AJ77" s="2">
        <f>[1]!EM_S_VAL_PE_TTM(AJ$2,$A77)*AJ$4</f>
        <v>-0.29632130918300575</v>
      </c>
      <c r="AK77" s="2">
        <f>[1]!EM_S_VAL_PE_TTM(AK$2,$A77)*AK$4</f>
        <v>7.5117901049537195E-2</v>
      </c>
      <c r="AL77" s="2">
        <f>[1]!EM_S_VAL_PE_TTM(AL$2,$A77)*AL$4</f>
        <v>4.4652335685497382E-2</v>
      </c>
      <c r="AM77" s="2">
        <f>[1]!EM_S_VAL_PE_TTM(AM$2,$A77)*AM$4</f>
        <v>0.1152351808873758</v>
      </c>
      <c r="AN77" s="2">
        <f>[1]!EM_S_VAL_PE_TTM(AN$2,$A77)*AN$4</f>
        <v>-5.602680952212908E-2</v>
      </c>
      <c r="AO77" s="2">
        <f>[1]!EM_S_VAL_PE_TTM(AO$2,$A77)*AO$4</f>
        <v>-5.506211770000654E-3</v>
      </c>
      <c r="AP77" s="2">
        <f>[1]!EM_S_VAL_PE_TTM(AP$2,$A77)*AP$4</f>
        <v>-0.13649526732183898</v>
      </c>
      <c r="AQ77" s="2">
        <f>[1]!EM_S_VAL_PE_TTM(AQ$2,$A77)*AQ$4</f>
        <v>4.2450003594343762E-2</v>
      </c>
      <c r="AR77" s="2">
        <f>[1]!EM_S_VAL_PE_TTM(AR$2,$A77)*AR$4</f>
        <v>8.183766614869098E-2</v>
      </c>
      <c r="AS77" s="2">
        <f>[1]!EM_S_VAL_PE_TTM(AS$2,$A77)*AS$4</f>
        <v>0.48724344197241781</v>
      </c>
      <c r="AT77" s="2">
        <f>[1]!EM_S_VAL_PE_TTM(AT$2,$A77)*AT$4</f>
        <v>-5.8701053879198347E-3</v>
      </c>
      <c r="AU77" s="2">
        <f>[1]!EM_S_VAL_PE_TTM(AU$2,$A77)*AU$4</f>
        <v>0.25699620812000118</v>
      </c>
      <c r="AV77" s="2">
        <f>[1]!EM_S_VAL_PE_TTM(AV$2,$A77)*AV$4</f>
        <v>-1.4142822046860789E-2</v>
      </c>
      <c r="AW77" s="2">
        <f>[1]!EM_S_VAL_PE_TTM(AW$2,$A77)*AW$4</f>
        <v>1.3536549872075464E-2</v>
      </c>
      <c r="AX77" s="2">
        <f>[1]!EM_S_VAL_PE_TTM(AX$2,$A77)*AX$4</f>
        <v>2.4816221717146709E-2</v>
      </c>
      <c r="AY77" s="2">
        <f>[1]!EM_S_VAL_PE_TTM(AY$2,$A77)*AY$4</f>
        <v>-2.0361106290032664E-3</v>
      </c>
      <c r="AZ77" s="2">
        <f>[1]!EM_S_VAL_PE_TTM(AZ$2,$A77)*AZ$4</f>
        <v>4.0644421299538602E-2</v>
      </c>
      <c r="BA77" s="2">
        <f>[1]!EM_S_VAL_PE_TTM(BA$2,$A77)*BA$4</f>
        <v>0.28676822875487623</v>
      </c>
      <c r="BB77" s="2">
        <f>[1]!EM_S_VAL_PE_TTM(BB$2,$A77)*BB$4</f>
        <v>-3.5257762705333566E-3</v>
      </c>
      <c r="BC77" s="2">
        <f>[1]!EM_S_VAL_PE_TTM(BC$2,$A77)*BC$4</f>
        <v>2.9451590160691445</v>
      </c>
      <c r="BD77" s="2">
        <f>[1]!EM_S_VAL_PE_TTM(BD$2,$A77)*BD$4</f>
        <v>6.2144179795617968E-2</v>
      </c>
      <c r="BE77" s="2">
        <f>[1]!EM_S_VAL_PE_TTM(BE$2,$A77)*BE$4</f>
        <v>0.81298609314114512</v>
      </c>
      <c r="BF77" s="2">
        <f>[1]!EM_S_VAL_PE_TTM(BF$2,$A77)*BF$4</f>
        <v>-5.4419366125850972E-2</v>
      </c>
      <c r="BG77" s="2">
        <f>[1]!EM_S_VAL_PE_TTM(BG$2,$A77)*BG$4</f>
        <v>9.3253856469818597E-2</v>
      </c>
      <c r="BH77" s="2">
        <f>[1]!EM_S_VAL_PE_TTM(BH$2,$A77)*BH$4</f>
        <v>4.6059224211129048E-2</v>
      </c>
      <c r="BI77" s="2">
        <f>[1]!EM_S_VAL_PE_TTM(BI$2,$A77)*BI$4</f>
        <v>0.14508147286618636</v>
      </c>
      <c r="BJ77" s="2">
        <f>[1]!EM_S_VAL_PE_TTM(BJ$2,$A77)*BJ$4</f>
        <v>0.40572813684073511</v>
      </c>
      <c r="BK77" s="2">
        <f>[1]!EM_S_VAL_PE_TTM(BK$2,$A77)*BK$4</f>
        <v>0.14577157947130778</v>
      </c>
      <c r="BL77" s="2">
        <f>[1]!EM_S_VAL_PE_TTM(BL$2,$A77)*BL$4</f>
        <v>3.4075241588559249</v>
      </c>
      <c r="BM77" s="2">
        <f>[1]!EM_S_VAL_PE_TTM(BM$2,$A77)*BM$4</f>
        <v>0.12100803951089081</v>
      </c>
      <c r="BN77" s="2">
        <f>[1]!EM_S_VAL_PE_TTM(BN$2,$A77)*BN$4</f>
        <v>-1.0102315075718666</v>
      </c>
      <c r="BO77" s="2">
        <f>[1]!EM_S_VAL_PE_TTM(BO$2,$A77)*BO$4</f>
        <v>0.13859597339504115</v>
      </c>
      <c r="BP77" s="2">
        <f>[1]!EM_S_VAL_PE_TTM(BP$2,$A77)*BP$4</f>
        <v>3.9695854137056186</v>
      </c>
      <c r="BQ77" s="2">
        <f>[1]!EM_S_VAL_PE_TTM(BQ$2,$A77)*BQ$4</f>
        <v>-6.3318873460989716E-2</v>
      </c>
      <c r="BR77" s="2">
        <f>[1]!EM_S_VAL_PE_TTM(BR$2,$A77)*BR$4</f>
        <v>0.2249717747344914</v>
      </c>
      <c r="BS77" s="2">
        <f>[1]!EM_S_VAL_PE_TTM(BS$2,$A77)*BS$4</f>
        <v>0.47374587267151186</v>
      </c>
      <c r="BT77" s="2">
        <f>[1]!EM_S_VAL_PE_TTM(BT$2,$A77)*BT$4</f>
        <v>-0.13513250919800238</v>
      </c>
    </row>
    <row r="78" spans="1:72">
      <c r="A78" s="5">
        <f>[2]Sheet1!A73</f>
        <v>44182</v>
      </c>
      <c r="B78" s="6">
        <f t="shared" si="8"/>
        <v>27.979665075497369</v>
      </c>
      <c r="C78" s="6">
        <f t="shared" si="9"/>
        <v>26.350007449333649</v>
      </c>
      <c r="D78" s="6">
        <f t="shared" si="10"/>
        <v>29.720943037204485</v>
      </c>
      <c r="E78" s="6">
        <f t="shared" si="11"/>
        <v>22.979071861462813</v>
      </c>
      <c r="F78" s="2">
        <f>[1]!EM_S_VAL_PE_TTM(F$2,$A78)*F$4</f>
        <v>0.22200322087731764</v>
      </c>
      <c r="G78" s="2">
        <f>[1]!EM_S_VAL_PE_TTM(G$2,$A78)*G$4</f>
        <v>3.6794305642575251</v>
      </c>
      <c r="H78" s="2">
        <f>[1]!EM_S_VAL_PE_TTM(H$2,$A78)*H$4</f>
        <v>0.10307343840748051</v>
      </c>
      <c r="I78" s="2">
        <f>[1]!EM_S_VAL_PE_TTM(I$2,$A78)*I$4</f>
        <v>0.20960380958806205</v>
      </c>
      <c r="J78" s="2">
        <f>[1]!EM_S_VAL_PE_TTM(J$2,$A78)*J$4</f>
        <v>3.7712957420648313E-2</v>
      </c>
      <c r="K78" s="2">
        <f>[1]!EM_S_VAL_PE_TTM(K$2,$A78)*K$4</f>
        <v>3.4010588443365748E-2</v>
      </c>
      <c r="L78" s="2">
        <f>[1]!EM_S_VAL_PE_TTM(L$2,$A78)*L$4</f>
        <v>7.104366423318699E-2</v>
      </c>
      <c r="M78" s="2">
        <f>[1]!EM_S_VAL_PE_TTM(M$2,$A78)*M$4</f>
        <v>0.27926928244605853</v>
      </c>
      <c r="N78" s="2">
        <f>[1]!EM_S_VAL_PE_TTM(N$2,$A78)*N$4</f>
        <v>6.2057032229759966E-2</v>
      </c>
      <c r="O78" s="2">
        <f>[1]!EM_S_VAL_PE_TTM(O$2,$A78)*O$4</f>
        <v>0.1242282479792146</v>
      </c>
      <c r="P78" s="2">
        <f>[1]!EM_S_VAL_PE_TTM(P$2,$A78)*P$4</f>
        <v>8.0658491703753624E-2</v>
      </c>
      <c r="Q78" s="2">
        <f>[1]!EM_S_VAL_PE_TTM(Q$2,$A78)*Q$4</f>
        <v>4.8716418109742345E-2</v>
      </c>
      <c r="R78" s="2">
        <f>[1]!EM_S_VAL_PE_TTM(R$2,$A78)*R$4</f>
        <v>2.7866321348765381E-2</v>
      </c>
      <c r="S78" s="2">
        <f>[1]!EM_S_VAL_PE_TTM(S$2,$A78)*S$4</f>
        <v>4.1992440808638877E-2</v>
      </c>
      <c r="T78" s="2">
        <f>[1]!EM_S_VAL_PE_TTM(T$2,$A78)*T$4</f>
        <v>4.4081542441864338E-2</v>
      </c>
      <c r="U78" s="2">
        <f>[1]!EM_S_VAL_PE_TTM(U$2,$A78)*U$4</f>
        <v>0.1640898348560087</v>
      </c>
      <c r="V78" s="2">
        <f>[1]!EM_S_VAL_PE_TTM(V$2,$A78)*V$4</f>
        <v>0.30804979159497836</v>
      </c>
      <c r="W78" s="2">
        <f>[1]!EM_S_VAL_PE_TTM(W$2,$A78)*W$4</f>
        <v>0.37633553866222058</v>
      </c>
      <c r="X78" s="2">
        <f>[1]!EM_S_VAL_PE_TTM(X$2,$A78)*X$4</f>
        <v>2.973016264339761E-2</v>
      </c>
      <c r="Y78" s="2">
        <f>[1]!EM_S_VAL_PE_TTM(Y$2,$A78)*Y$4</f>
        <v>0.4276233067321063</v>
      </c>
      <c r="Z78" s="2">
        <f>[1]!EM_S_VAL_PE_TTM(Z$2,$A78)*Z$4</f>
        <v>3.9053176839398115E-2</v>
      </c>
      <c r="AA78" s="2">
        <f>[1]!EM_S_VAL_PE_TTM(AA$2,$A78)*AA$4</f>
        <v>0.25113316776873279</v>
      </c>
      <c r="AB78" s="2">
        <f>[1]!EM_S_VAL_PE_TTM(AB$2,$A78)*AB$4</f>
        <v>5.6325397708297718E-2</v>
      </c>
      <c r="AC78" s="2">
        <f>[1]!EM_S_VAL_PE_TTM(AC$2,$A78)*AC$4</f>
        <v>0.27182825397223215</v>
      </c>
      <c r="AD78" s="2">
        <f>[1]!EM_S_VAL_PE_TTM(AD$2,$A78)*AD$4</f>
        <v>0.34517570695459554</v>
      </c>
      <c r="AE78" s="2">
        <f>[1]!EM_S_VAL_PE_TTM(AE$2,$A78)*AE$4</f>
        <v>7.1197925334602479</v>
      </c>
      <c r="AF78" s="2">
        <f>[1]!EM_S_VAL_PE_TTM(AF$2,$A78)*AF$4</f>
        <v>0.19584846565747693</v>
      </c>
      <c r="AG78" s="2">
        <f>[1]!EM_S_VAL_PE_TTM(AG$2,$A78)*AG$4</f>
        <v>0.17242914675672816</v>
      </c>
      <c r="AH78" s="2">
        <f>[1]!EM_S_VAL_PE_TTM(AH$2,$A78)*AH$4</f>
        <v>0.13381195217091585</v>
      </c>
      <c r="AI78" s="2">
        <f>[1]!EM_S_VAL_PE_TTM(AI$2,$A78)*AI$4</f>
        <v>7.721452361179279E-2</v>
      </c>
      <c r="AJ78" s="2">
        <f>[1]!EM_S_VAL_PE_TTM(AJ$2,$A78)*AJ$4</f>
        <v>-0.30523322827890609</v>
      </c>
      <c r="AK78" s="2">
        <f>[1]!EM_S_VAL_PE_TTM(AK$2,$A78)*AK$4</f>
        <v>7.5117901049537195E-2</v>
      </c>
      <c r="AL78" s="2">
        <f>[1]!EM_S_VAL_PE_TTM(AL$2,$A78)*AL$4</f>
        <v>4.4335277661108327E-2</v>
      </c>
      <c r="AM78" s="2">
        <f>[1]!EM_S_VAL_PE_TTM(AM$2,$A78)*AM$4</f>
        <v>0.11574733727201518</v>
      </c>
      <c r="AN78" s="2">
        <f>[1]!EM_S_VAL_PE_TTM(AN$2,$A78)*AN$4</f>
        <v>-5.4781769298369906E-2</v>
      </c>
      <c r="AO78" s="2">
        <f>[1]!EM_S_VAL_PE_TTM(AO$2,$A78)*AO$4</f>
        <v>-5.6213242028738735E-3</v>
      </c>
      <c r="AP78" s="2">
        <f>[1]!EM_S_VAL_PE_TTM(AP$2,$A78)*AP$4</f>
        <v>-0.13869090165894477</v>
      </c>
      <c r="AQ78" s="2">
        <f>[1]!EM_S_VAL_PE_TTM(AQ$2,$A78)*AQ$4</f>
        <v>4.3586616034258584E-2</v>
      </c>
      <c r="AR78" s="2">
        <f>[1]!EM_S_VAL_PE_TTM(AR$2,$A78)*AR$4</f>
        <v>8.2435021361740038E-2</v>
      </c>
      <c r="AS78" s="2">
        <f>[1]!EM_S_VAL_PE_TTM(AS$2,$A78)*AS$4</f>
        <v>0.51441315061334969</v>
      </c>
      <c r="AT78" s="2">
        <f>[1]!EM_S_VAL_PE_TTM(AT$2,$A78)*AT$4</f>
        <v>-5.725758535753328E-3</v>
      </c>
      <c r="AU78" s="2">
        <f>[1]!EM_S_VAL_PE_TTM(AU$2,$A78)*AU$4</f>
        <v>0.28031949414597401</v>
      </c>
      <c r="AV78" s="2">
        <f>[1]!EM_S_VAL_PE_TTM(AV$2,$A78)*AV$4</f>
        <v>-1.4065114235919367E-2</v>
      </c>
      <c r="AW78" s="2">
        <f>[1]!EM_S_VAL_PE_TTM(AW$2,$A78)*AW$4</f>
        <v>1.3502017856584619E-2</v>
      </c>
      <c r="AX78" s="2">
        <f>[1]!EM_S_VAL_PE_TTM(AX$2,$A78)*AX$4</f>
        <v>2.5163081238917112E-2</v>
      </c>
      <c r="AY78" s="2">
        <f>[1]!EM_S_VAL_PE_TTM(AY$2,$A78)*AY$4</f>
        <v>-2.1370747905176189E-3</v>
      </c>
      <c r="AZ78" s="2">
        <f>[1]!EM_S_VAL_PE_TTM(AZ$2,$A78)*AZ$4</f>
        <v>4.0644421299538602E-2</v>
      </c>
      <c r="BA78" s="2">
        <f>[1]!EM_S_VAL_PE_TTM(BA$2,$A78)*BA$4</f>
        <v>0.31541835895114784</v>
      </c>
      <c r="BB78" s="2">
        <f>[1]!EM_S_VAL_PE_TTM(BB$2,$A78)*BB$4</f>
        <v>-3.483551398165374E-3</v>
      </c>
      <c r="BC78" s="2">
        <f>[1]!EM_S_VAL_PE_TTM(BC$2,$A78)*BC$4</f>
        <v>2.9642834256062418</v>
      </c>
      <c r="BD78" s="2">
        <f>[1]!EM_S_VAL_PE_TTM(BD$2,$A78)*BD$4</f>
        <v>6.3868564699428976E-2</v>
      </c>
      <c r="BE78" s="2">
        <f>[1]!EM_S_VAL_PE_TTM(BE$2,$A78)*BE$4</f>
        <v>0.84185423102772627</v>
      </c>
      <c r="BF78" s="2">
        <f>[1]!EM_S_VAL_PE_TTM(BF$2,$A78)*BF$4</f>
        <v>-5.5572318818936442E-2</v>
      </c>
      <c r="BG78" s="2">
        <f>[1]!EM_S_VAL_PE_TTM(BG$2,$A78)*BG$4</f>
        <v>9.6680779932092412E-2</v>
      </c>
      <c r="BH78" s="2">
        <f>[1]!EM_S_VAL_PE_TTM(BH$2,$A78)*BH$4</f>
        <v>4.5706730156328819E-2</v>
      </c>
      <c r="BI78" s="2">
        <f>[1]!EM_S_VAL_PE_TTM(BI$2,$A78)*BI$4</f>
        <v>0.14888098772900682</v>
      </c>
      <c r="BJ78" s="2">
        <f>[1]!EM_S_VAL_PE_TTM(BJ$2,$A78)*BJ$4</f>
        <v>0.40572813684073511</v>
      </c>
      <c r="BK78" s="2">
        <f>[1]!EM_S_VAL_PE_TTM(BK$2,$A78)*BK$4</f>
        <v>0.1482780590989497</v>
      </c>
      <c r="BL78" s="2">
        <f>[1]!EM_S_VAL_PE_TTM(BL$2,$A78)*BL$4</f>
        <v>3.4399076420371721</v>
      </c>
      <c r="BM78" s="2">
        <f>[1]!EM_S_VAL_PE_TTM(BM$2,$A78)*BM$4</f>
        <v>0.13316055629687587</v>
      </c>
      <c r="BN78" s="2">
        <f>[1]!EM_S_VAL_PE_TTM(BN$2,$A78)*BN$4</f>
        <v>-0.99995796682592297</v>
      </c>
      <c r="BO78" s="2">
        <f>[1]!EM_S_VAL_PE_TTM(BO$2,$A78)*BO$4</f>
        <v>0.13980536233843396</v>
      </c>
      <c r="BP78" s="2">
        <f>[1]!EM_S_VAL_PE_TTM(BP$2,$A78)*BP$4</f>
        <v>4.0511116266719585</v>
      </c>
      <c r="BQ78" s="2">
        <f>[1]!EM_S_VAL_PE_TTM(BQ$2,$A78)*BQ$4</f>
        <v>-6.4085445775083405E-2</v>
      </c>
      <c r="BR78" s="2">
        <f>[1]!EM_S_VAL_PE_TTM(BR$2,$A78)*BR$4</f>
        <v>0.22406706251970843</v>
      </c>
      <c r="BS78" s="2">
        <f>[1]!EM_S_VAL_PE_TTM(BS$2,$A78)*BS$4</f>
        <v>0.47517281808087974</v>
      </c>
      <c r="BT78" s="2">
        <f>[1]!EM_S_VAL_PE_TTM(BT$2,$A78)*BT$4</f>
        <v>-0.13435811088745758</v>
      </c>
    </row>
    <row r="79" spans="1:72">
      <c r="A79" s="5">
        <f>[2]Sheet1!A74</f>
        <v>44183</v>
      </c>
      <c r="B79" s="6">
        <f t="shared" si="8"/>
        <v>27.882570098059457</v>
      </c>
      <c r="C79" s="6">
        <f t="shared" si="9"/>
        <v>26.350007449333649</v>
      </c>
      <c r="D79" s="6">
        <f t="shared" si="10"/>
        <v>29.720943037204485</v>
      </c>
      <c r="E79" s="6">
        <f t="shared" si="11"/>
        <v>22.979071861462813</v>
      </c>
      <c r="F79" s="2">
        <f>[1]!EM_S_VAL_PE_TTM(F$2,$A79)*F$4</f>
        <v>0.21767044426585</v>
      </c>
      <c r="G79" s="2">
        <f>[1]!EM_S_VAL_PE_TTM(G$2,$A79)*G$4</f>
        <v>3.608313847012417</v>
      </c>
      <c r="H79" s="2">
        <f>[1]!EM_S_VAL_PE_TTM(H$2,$A79)*H$4</f>
        <v>0.10293931552710639</v>
      </c>
      <c r="I79" s="2">
        <f>[1]!EM_S_VAL_PE_TTM(I$2,$A79)*I$4</f>
        <v>0.20935388454056028</v>
      </c>
      <c r="J79" s="2">
        <f>[1]!EM_S_VAL_PE_TTM(J$2,$A79)*J$4</f>
        <v>3.670437805866323E-2</v>
      </c>
      <c r="K79" s="2">
        <f>[1]!EM_S_VAL_PE_TTM(K$2,$A79)*K$4</f>
        <v>3.3339710627209931E-2</v>
      </c>
      <c r="L79" s="2">
        <f>[1]!EM_S_VAL_PE_TTM(L$2,$A79)*L$4</f>
        <v>7.104366423318699E-2</v>
      </c>
      <c r="M79" s="2">
        <f>[1]!EM_S_VAL_PE_TTM(M$2,$A79)*M$4</f>
        <v>0.27075246222259086</v>
      </c>
      <c r="N79" s="2">
        <f>[1]!EM_S_VAL_PE_TTM(N$2,$A79)*N$4</f>
        <v>6.1882346706949469E-2</v>
      </c>
      <c r="O79" s="2">
        <f>[1]!EM_S_VAL_PE_TTM(O$2,$A79)*O$4</f>
        <v>0.12434290256161232</v>
      </c>
      <c r="P79" s="2">
        <f>[1]!EM_S_VAL_PE_TTM(P$2,$A79)*P$4</f>
        <v>8.0165383014558111E-2</v>
      </c>
      <c r="Q79" s="2">
        <f>[1]!EM_S_VAL_PE_TTM(Q$2,$A79)*Q$4</f>
        <v>4.7853917430173427E-2</v>
      </c>
      <c r="R79" s="2">
        <f>[1]!EM_S_VAL_PE_TTM(R$2,$A79)*R$4</f>
        <v>2.7956212713801894E-2</v>
      </c>
      <c r="S79" s="2">
        <f>[1]!EM_S_VAL_PE_TTM(S$2,$A79)*S$4</f>
        <v>4.1604340626660963E-2</v>
      </c>
      <c r="T79" s="2">
        <f>[1]!EM_S_VAL_PE_TTM(T$2,$A79)*T$4</f>
        <v>4.3683297980424099E-2</v>
      </c>
      <c r="U79" s="2">
        <f>[1]!EM_S_VAL_PE_TTM(U$2,$A79)*U$4</f>
        <v>0.1640898348560087</v>
      </c>
      <c r="V79" s="2">
        <f>[1]!EM_S_VAL_PE_TTM(V$2,$A79)*V$4</f>
        <v>0.29913677747129758</v>
      </c>
      <c r="W79" s="2">
        <f>[1]!EM_S_VAL_PE_TTM(W$2,$A79)*W$4</f>
        <v>0.36853936803554782</v>
      </c>
      <c r="X79" s="2">
        <f>[1]!EM_S_VAL_PE_TTM(X$2,$A79)*X$4</f>
        <v>2.9582983631174061E-2</v>
      </c>
      <c r="Y79" s="2">
        <f>[1]!EM_S_VAL_PE_TTM(Y$2,$A79)*Y$4</f>
        <v>0.41354673879770343</v>
      </c>
      <c r="Z79" s="2">
        <f>[1]!EM_S_VAL_PE_TTM(Z$2,$A79)*Z$4</f>
        <v>3.8548042790003498E-2</v>
      </c>
      <c r="AA79" s="2">
        <f>[1]!EM_S_VAL_PE_TTM(AA$2,$A79)*AA$4</f>
        <v>0.24611050450808397</v>
      </c>
      <c r="AB79" s="2">
        <f>[1]!EM_S_VAL_PE_TTM(AB$2,$A79)*AB$4</f>
        <v>5.5739546617800229E-2</v>
      </c>
      <c r="AC79" s="2">
        <f>[1]!EM_S_VAL_PE_TTM(AC$2,$A79)*AC$4</f>
        <v>0.29475108436171554</v>
      </c>
      <c r="AD79" s="2">
        <f>[1]!EM_S_VAL_PE_TTM(AD$2,$A79)*AD$4</f>
        <v>0.33694614673080037</v>
      </c>
      <c r="AE79" s="2">
        <f>[1]!EM_S_VAL_PE_TTM(AE$2,$A79)*AE$4</f>
        <v>7.0904145548563342</v>
      </c>
      <c r="AF79" s="2">
        <f>[1]!EM_S_VAL_PE_TTM(AF$2,$A79)*AF$4</f>
        <v>0.19153593302484426</v>
      </c>
      <c r="AG79" s="2">
        <f>[1]!EM_S_VAL_PE_TTM(AG$2,$A79)*AG$4</f>
        <v>0.17347101471079016</v>
      </c>
      <c r="AH79" s="2">
        <f>[1]!EM_S_VAL_PE_TTM(AH$2,$A79)*AH$4</f>
        <v>0.13224872845848457</v>
      </c>
      <c r="AI79" s="2">
        <f>[1]!EM_S_VAL_PE_TTM(AI$2,$A79)*AI$4</f>
        <v>7.5919521123911426E-2</v>
      </c>
      <c r="AJ79" s="2">
        <f>[1]!EM_S_VAL_PE_TTM(AJ$2,$A79)*AJ$4</f>
        <v>-0.30077726873095589</v>
      </c>
      <c r="AK79" s="2">
        <f>[1]!EM_S_VAL_PE_TTM(AK$2,$A79)*AK$4</f>
        <v>7.3342387025423145E-2</v>
      </c>
      <c r="AL79" s="2">
        <f>[1]!EM_S_VAL_PE_TTM(AL$2,$A79)*AL$4</f>
        <v>4.3436946665609169E-2</v>
      </c>
      <c r="AM79" s="2">
        <f>[1]!EM_S_VAL_PE_TTM(AM$2,$A79)*AM$4</f>
        <v>0.11395479003890706</v>
      </c>
      <c r="AN79" s="2">
        <f>[1]!EM_S_VAL_PE_TTM(AN$2,$A79)*AN$4</f>
        <v>-5.3763100045520519E-2</v>
      </c>
      <c r="AO79" s="2">
        <f>[1]!EM_S_VAL_PE_TTM(AO$2,$A79)*AO$4</f>
        <v>-5.3910993195878023E-3</v>
      </c>
      <c r="AP79" s="2">
        <f>[1]!EM_S_VAL_PE_TTM(AP$2,$A79)*AP$4</f>
        <v>-0.14417998745525284</v>
      </c>
      <c r="AQ79" s="2">
        <f>[1]!EM_S_VAL_PE_TTM(AQ$2,$A79)*AQ$4</f>
        <v>4.3240690500641436E-2</v>
      </c>
      <c r="AR79" s="2">
        <f>[1]!EM_S_VAL_PE_TTM(AR$2,$A79)*AR$4</f>
        <v>8.2634139775427676E-2</v>
      </c>
      <c r="AS79" s="2">
        <f>[1]!EM_S_VAL_PE_TTM(AS$2,$A79)*AS$4</f>
        <v>0.50958298021129778</v>
      </c>
      <c r="AT79" s="2">
        <f>[1]!EM_S_VAL_PE_TTM(AT$2,$A79)*AT$4</f>
        <v>-5.7642510269269066E-3</v>
      </c>
      <c r="AU79" s="2">
        <f>[1]!EM_S_VAL_PE_TTM(AU$2,$A79)*AU$4</f>
        <v>0.26887788205013785</v>
      </c>
      <c r="AV79" s="2">
        <f>[1]!EM_S_VAL_PE_TTM(AV$2,$A79)*AV$4</f>
        <v>-1.3987406424977946E-2</v>
      </c>
      <c r="AW79" s="2">
        <f>[1]!EM_S_VAL_PE_TTM(AW$2,$A79)*AW$4</f>
        <v>1.3571081887566311E-2</v>
      </c>
      <c r="AX79" s="2">
        <f>[1]!EM_S_VAL_PE_TTM(AX$2,$A79)*AX$4</f>
        <v>2.5131548560685422E-2</v>
      </c>
      <c r="AY79" s="2">
        <f>[1]!EM_S_VAL_PE_TTM(AY$2,$A79)*AY$4</f>
        <v>-2.1404402658649971E-3</v>
      </c>
      <c r="AZ79" s="2">
        <f>[1]!EM_S_VAL_PE_TTM(AZ$2,$A79)*AZ$4</f>
        <v>4.0644421299538602E-2</v>
      </c>
      <c r="BA79" s="2">
        <f>[1]!EM_S_VAL_PE_TTM(BA$2,$A79)*BA$4</f>
        <v>0.32155767260689733</v>
      </c>
      <c r="BB79" s="2">
        <f>[1]!EM_S_VAL_PE_TTM(BB$2,$A79)*BB$4</f>
        <v>-3.5046638392399049E-3</v>
      </c>
      <c r="BC79" s="2">
        <f>[1]!EM_S_VAL_PE_TTM(BC$2,$A79)*BC$4</f>
        <v>2.9916040097884373</v>
      </c>
      <c r="BD79" s="2">
        <f>[1]!EM_S_VAL_PE_TTM(BD$2,$A79)*BD$4</f>
        <v>6.3072694737915977E-2</v>
      </c>
      <c r="BE79" s="2">
        <f>[1]!EM_S_VAL_PE_TTM(BE$2,$A79)*BE$4</f>
        <v>0.83934395815743557</v>
      </c>
      <c r="BF79" s="2">
        <f>[1]!EM_S_VAL_PE_TTM(BF$2,$A79)*BF$4</f>
        <v>-5.3881321543115937E-2</v>
      </c>
      <c r="BG79" s="2">
        <f>[1]!EM_S_VAL_PE_TTM(BG$2,$A79)*BG$4</f>
        <v>0.10093847269568597</v>
      </c>
      <c r="BH79" s="2">
        <f>[1]!EM_S_VAL_PE_TTM(BH$2,$A79)*BH$4</f>
        <v>4.523673805043165E-2</v>
      </c>
      <c r="BI79" s="2">
        <f>[1]!EM_S_VAL_PE_TTM(BI$2,$A79)*BI$4</f>
        <v>0.1467812558478957</v>
      </c>
      <c r="BJ79" s="2">
        <f>[1]!EM_S_VAL_PE_TTM(BJ$2,$A79)*BJ$4</f>
        <v>0.39830216426431048</v>
      </c>
      <c r="BK79" s="2">
        <f>[1]!EM_S_VAL_PE_TTM(BK$2,$A79)*BK$4</f>
        <v>0.14840997913454559</v>
      </c>
      <c r="BL79" s="2">
        <f>[1]!EM_S_VAL_PE_TTM(BL$2,$A79)*BL$4</f>
        <v>3.4265075803958127</v>
      </c>
      <c r="BM79" s="2">
        <f>[1]!EM_S_VAL_PE_TTM(BM$2,$A79)*BM$4</f>
        <v>0.13212629954804936</v>
      </c>
      <c r="BN79" s="2">
        <f>[1]!EM_S_VAL_PE_TTM(BN$2,$A79)*BN$4</f>
        <v>-0.99653345324394171</v>
      </c>
      <c r="BO79" s="2">
        <f>[1]!EM_S_VAL_PE_TTM(BO$2,$A79)*BO$4</f>
        <v>0.1451266736788793</v>
      </c>
      <c r="BP79" s="2">
        <f>[1]!EM_S_VAL_PE_TTM(BP$2,$A79)*BP$4</f>
        <v>4.1000273538304555</v>
      </c>
      <c r="BQ79" s="2">
        <f>[1]!EM_S_VAL_PE_TTM(BQ$2,$A79)*BQ$4</f>
        <v>-6.3012244526671396E-2</v>
      </c>
      <c r="BR79" s="2">
        <f>[1]!EM_S_VAL_PE_TTM(BR$2,$A79)*BR$4</f>
        <v>0.22376549180036587</v>
      </c>
      <c r="BS79" s="2">
        <f>[1]!EM_S_VAL_PE_TTM(BS$2,$A79)*BS$4</f>
        <v>0.47445934532035744</v>
      </c>
      <c r="BT79" s="2">
        <f>[1]!EM_S_VAL_PE_TTM(BT$2,$A79)*BT$4</f>
        <v>-0.13435811088745758</v>
      </c>
    </row>
    <row r="80" spans="1:72">
      <c r="A80" s="5">
        <f>[2]Sheet1!A75</f>
        <v>44186</v>
      </c>
      <c r="B80" s="6">
        <f t="shared" si="8"/>
        <v>28.140542256031654</v>
      </c>
      <c r="C80" s="6">
        <f t="shared" si="9"/>
        <v>26.350007449333649</v>
      </c>
      <c r="D80" s="6">
        <f t="shared" si="10"/>
        <v>29.720943037204485</v>
      </c>
      <c r="E80" s="6">
        <f t="shared" si="11"/>
        <v>22.979071861462813</v>
      </c>
      <c r="F80" s="2">
        <f>[1]!EM_S_VAL_PE_TTM(F$2,$A80)*F$4</f>
        <v>0.2181518638797641</v>
      </c>
      <c r="G80" s="2">
        <f>[1]!EM_S_VAL_PE_TTM(G$2,$A80)*G$4</f>
        <v>3.7367944306733984</v>
      </c>
      <c r="H80" s="2">
        <f>[1]!EM_S_VAL_PE_TTM(H$2,$A80)*H$4</f>
        <v>0.10240282397803174</v>
      </c>
      <c r="I80" s="2">
        <f>[1]!EM_S_VAL_PE_TTM(I$2,$A80)*I$4</f>
        <v>0.20708789741012246</v>
      </c>
      <c r="J80" s="2">
        <f>[1]!EM_S_VAL_PE_TTM(J$2,$A80)*J$4</f>
        <v>3.6585721671753828E-2</v>
      </c>
      <c r="K80" s="2">
        <f>[1]!EM_S_VAL_PE_TTM(K$2,$A80)*K$4</f>
        <v>3.3339710627209931E-2</v>
      </c>
      <c r="L80" s="2">
        <f>[1]!EM_S_VAL_PE_TTM(L$2,$A80)*L$4</f>
        <v>7.0303329449291241E-2</v>
      </c>
      <c r="M80" s="2">
        <f>[1]!EM_S_VAL_PE_TTM(M$2,$A80)*M$4</f>
        <v>0.2688293092645298</v>
      </c>
      <c r="N80" s="2">
        <f>[1]!EM_S_VAL_PE_TTM(N$2,$A80)*N$4</f>
        <v>6.3410845037386226E-2</v>
      </c>
      <c r="O80" s="2">
        <f>[1]!EM_S_VAL_PE_TTM(O$2,$A80)*O$4</f>
        <v>9.9462856596333332E-2</v>
      </c>
      <c r="P80" s="2">
        <f>[1]!EM_S_VAL_PE_TTM(P$2,$A80)*P$4</f>
        <v>7.8897389286755812E-2</v>
      </c>
      <c r="Q80" s="2">
        <f>[1]!EM_S_VAL_PE_TTM(Q$2,$A80)*Q$4</f>
        <v>4.8270297057555811E-2</v>
      </c>
      <c r="R80" s="2">
        <f>[1]!EM_S_VAL_PE_TTM(R$2,$A80)*R$4</f>
        <v>2.8662501958053147E-2</v>
      </c>
      <c r="S80" s="2">
        <f>[1]!EM_S_VAL_PE_TTM(S$2,$A80)*S$4</f>
        <v>4.1759580696561618E-2</v>
      </c>
      <c r="T80" s="2">
        <f>[1]!EM_S_VAL_PE_TTM(T$2,$A80)*T$4</f>
        <v>4.3532239727265984E-2</v>
      </c>
      <c r="U80" s="2">
        <f>[1]!EM_S_VAL_PE_TTM(U$2,$A80)*U$4</f>
        <v>0.1670951432145977</v>
      </c>
      <c r="V80" s="2">
        <f>[1]!EM_S_VAL_PE_TTM(V$2,$A80)*V$4</f>
        <v>0.31495988122619961</v>
      </c>
      <c r="W80" s="2">
        <f>[1]!EM_S_VAL_PE_TTM(W$2,$A80)*W$4</f>
        <v>0.38829471307971425</v>
      </c>
      <c r="X80" s="2">
        <f>[1]!EM_S_VAL_PE_TTM(X$2,$A80)*X$4</f>
        <v>2.9435804603638954E-2</v>
      </c>
      <c r="Y80" s="2">
        <f>[1]!EM_S_VAL_PE_TTM(Y$2,$A80)*Y$4</f>
        <v>0.40707912650735539</v>
      </c>
      <c r="Z80" s="2">
        <f>[1]!EM_S_VAL_PE_TTM(Z$2,$A80)*Z$4</f>
        <v>3.851647190198438E-2</v>
      </c>
      <c r="AA80" s="2">
        <f>[1]!EM_S_VAL_PE_TTM(AA$2,$A80)*AA$4</f>
        <v>0.24618777622109903</v>
      </c>
      <c r="AB80" s="2">
        <f>[1]!EM_S_VAL_PE_TTM(AB$2,$A80)*AB$4</f>
        <v>5.5070002506763187E-2</v>
      </c>
      <c r="AC80" s="2">
        <f>[1]!EM_S_VAL_PE_TTM(AC$2,$A80)*AC$4</f>
        <v>0.2929253722020117</v>
      </c>
      <c r="AD80" s="2">
        <f>[1]!EM_S_VAL_PE_TTM(AD$2,$A80)*AD$4</f>
        <v>0.35666603641039696</v>
      </c>
      <c r="AE80" s="2">
        <f>[1]!EM_S_VAL_PE_TTM(AE$2,$A80)*AE$4</f>
        <v>7.0515085847896772</v>
      </c>
      <c r="AF80" s="2">
        <f>[1]!EM_S_VAL_PE_TTM(AF$2,$A80)*AF$4</f>
        <v>0.1925768891775487</v>
      </c>
      <c r="AG80" s="2">
        <f>[1]!EM_S_VAL_PE_TTM(AG$2,$A80)*AG$4</f>
        <v>0.17347101471079016</v>
      </c>
      <c r="AH80" s="2">
        <f>[1]!EM_S_VAL_PE_TTM(AH$2,$A80)*AH$4</f>
        <v>0.12974757044734681</v>
      </c>
      <c r="AI80" s="2">
        <f>[1]!EM_S_VAL_PE_TTM(AI$2,$A80)*AI$4</f>
        <v>7.6405147073511856E-2</v>
      </c>
      <c r="AJ80" s="2">
        <f>[1]!EM_S_VAL_PE_TTM(AJ$2,$A80)*AJ$4</f>
        <v>-0.30226258859319027</v>
      </c>
      <c r="AK80" s="2">
        <f>[1]!EM_S_VAL_PE_TTM(AK$2,$A80)*AK$4</f>
        <v>7.4844745054992223E-2</v>
      </c>
      <c r="AL80" s="2">
        <f>[1]!EM_S_VAL_PE_TTM(AL$2,$A80)*AL$4</f>
        <v>4.2855673642543883E-2</v>
      </c>
      <c r="AM80" s="2">
        <f>[1]!EM_S_VAL_PE_TTM(AM$2,$A80)*AM$4</f>
        <v>0.11856419727440208</v>
      </c>
      <c r="AN80" s="2">
        <f>[1]!EM_S_VAL_PE_TTM(AN$2,$A80)*AN$4</f>
        <v>-5.3763100045520519E-2</v>
      </c>
      <c r="AO80" s="2">
        <f>[1]!EM_S_VAL_PE_TTM(AO$2,$A80)*AO$4</f>
        <v>-5.4870263586752404E-3</v>
      </c>
      <c r="AP80" s="2">
        <f>[1]!EM_S_VAL_PE_TTM(AP$2,$A80)*AP$4</f>
        <v>-0.14454592652692261</v>
      </c>
      <c r="AQ80" s="2">
        <f>[1]!EM_S_VAL_PE_TTM(AQ$2,$A80)*AQ$4</f>
        <v>4.3043018783756548E-2</v>
      </c>
      <c r="AR80" s="2">
        <f>[1]!EM_S_VAL_PE_TTM(AR$2,$A80)*AR$4</f>
        <v>8.2833258189115314E-2</v>
      </c>
      <c r="AS80" s="2">
        <f>[1]!EM_S_VAL_PE_TTM(AS$2,$A80)*AS$4</f>
        <v>0.51187731112639445</v>
      </c>
      <c r="AT80" s="2">
        <f>[1]!EM_S_VAL_PE_TTM(AT$2,$A80)*AT$4</f>
        <v>-5.773874151186814E-3</v>
      </c>
      <c r="AU80" s="2">
        <f>[1]!EM_S_VAL_PE_TTM(AU$2,$A80)*AU$4</f>
        <v>0.27063813014665422</v>
      </c>
      <c r="AV80" s="2">
        <f>[1]!EM_S_VAL_PE_TTM(AV$2,$A80)*AV$4</f>
        <v>-1.3831990803095105E-2</v>
      </c>
      <c r="AW80" s="2">
        <f>[1]!EM_S_VAL_PE_TTM(AW$2,$A80)*AW$4</f>
        <v>1.3812805996002236E-2</v>
      </c>
      <c r="AX80" s="2">
        <f>[1]!EM_S_VAL_PE_TTM(AX$2,$A80)*AX$4</f>
        <v>2.5226146610685944E-2</v>
      </c>
      <c r="AY80" s="2">
        <f>[1]!EM_S_VAL_PE_TTM(AY$2,$A80)*AY$4</f>
        <v>-2.12024743576006E-3</v>
      </c>
      <c r="AZ80" s="2">
        <f>[1]!EM_S_VAL_PE_TTM(AZ$2,$A80)*AZ$4</f>
        <v>4.0644421299538602E-2</v>
      </c>
      <c r="BA80" s="2">
        <f>[1]!EM_S_VAL_PE_TTM(BA$2,$A80)*BA$4</f>
        <v>0.3298323996137994</v>
      </c>
      <c r="BB80" s="2">
        <f>[1]!EM_S_VAL_PE_TTM(BB$2,$A80)*BB$4</f>
        <v>-3.5257762705333566E-3</v>
      </c>
      <c r="BC80" s="2">
        <f>[1]!EM_S_VAL_PE_TTM(BC$2,$A80)*BC$4</f>
        <v>3.2907644112105978</v>
      </c>
      <c r="BD80" s="2">
        <f>[1]!EM_S_VAL_PE_TTM(BD$2,$A80)*BD$4</f>
        <v>6.2873727266738455E-2</v>
      </c>
      <c r="BE80" s="2">
        <f>[1]!EM_S_VAL_PE_TTM(BE$2,$A80)*BE$4</f>
        <v>0.8506401859519811</v>
      </c>
      <c r="BF80" s="2">
        <f>[1]!EM_S_VAL_PE_TTM(BF$2,$A80)*BF$4</f>
        <v>-5.3497003978754114E-2</v>
      </c>
      <c r="BG80" s="2">
        <f>[1]!EM_S_VAL_PE_TTM(BG$2,$A80)*BG$4</f>
        <v>0.10156154970661276</v>
      </c>
      <c r="BH80" s="2">
        <f>[1]!EM_S_VAL_PE_TTM(BH$2,$A80)*BH$4</f>
        <v>4.5589232138062076E-2</v>
      </c>
      <c r="BI80" s="2">
        <f>[1]!EM_S_VAL_PE_TTM(BI$2,$A80)*BI$4</f>
        <v>0.14548142187175597</v>
      </c>
      <c r="BJ80" s="2">
        <f>[1]!EM_S_VAL_PE_TTM(BJ$2,$A80)*BJ$4</f>
        <v>0.4077534020389148</v>
      </c>
      <c r="BK80" s="2">
        <f>[1]!EM_S_VAL_PE_TTM(BK$2,$A80)*BK$4</f>
        <v>0.14920149899856092</v>
      </c>
      <c r="BL80" s="2">
        <f>[1]!EM_S_VAL_PE_TTM(BL$2,$A80)*BL$4</f>
        <v>3.389099073154811</v>
      </c>
      <c r="BM80" s="2">
        <f>[1]!EM_S_VAL_PE_TTM(BM$2,$A80)*BM$4</f>
        <v>0.12462793812329923</v>
      </c>
      <c r="BN80" s="2">
        <f>[1]!EM_S_VAL_PE_TTM(BN$2,$A80)*BN$4</f>
        <v>-0.99653345324394171</v>
      </c>
      <c r="BO80" s="2">
        <f>[1]!EM_S_VAL_PE_TTM(BO$2,$A80)*BO$4</f>
        <v>0.14923859612834736</v>
      </c>
      <c r="BP80" s="2">
        <f>[1]!EM_S_VAL_PE_TTM(BP$2,$A80)*BP$4</f>
        <v>3.9429041069943587</v>
      </c>
      <c r="BQ80" s="2">
        <f>[1]!EM_S_VAL_PE_TTM(BQ$2,$A80)*BQ$4</f>
        <v>-6.4545389154858759E-2</v>
      </c>
      <c r="BR80" s="2">
        <f>[1]!EM_S_VAL_PE_TTM(BR$2,$A80)*BR$4</f>
        <v>0.22286077952882755</v>
      </c>
      <c r="BS80" s="2">
        <f>[1]!EM_S_VAL_PE_TTM(BS$2,$A80)*BS$4</f>
        <v>0.48658838124414611</v>
      </c>
      <c r="BT80" s="2">
        <f>[1]!EM_S_VAL_PE_TTM(BT$2,$A80)*BT$4</f>
        <v>-0.13435811088745758</v>
      </c>
    </row>
    <row r="81" spans="1:72">
      <c r="A81" s="5">
        <f>[2]Sheet1!A76</f>
        <v>44187</v>
      </c>
      <c r="B81" s="6">
        <f t="shared" si="8"/>
        <v>27.763005358128993</v>
      </c>
      <c r="C81" s="6">
        <f t="shared" si="9"/>
        <v>26.350007449333649</v>
      </c>
      <c r="D81" s="6">
        <f t="shared" si="10"/>
        <v>29.720943037204485</v>
      </c>
      <c r="E81" s="6">
        <f t="shared" si="11"/>
        <v>22.979071861462813</v>
      </c>
      <c r="F81" s="2">
        <f>[1]!EM_S_VAL_PE_TTM(F$2,$A81)*F$4</f>
        <v>0.20150849975180535</v>
      </c>
      <c r="G81" s="2">
        <f>[1]!EM_S_VAL_PE_TTM(G$2,$A81)*G$4</f>
        <v>3.5623503709179771</v>
      </c>
      <c r="H81" s="2">
        <f>[1]!EM_S_VAL_PE_TTM(H$2,$A81)*H$4</f>
        <v>0.10025685778173313</v>
      </c>
      <c r="I81" s="2">
        <f>[1]!EM_S_VAL_PE_TTM(I$2,$A81)*I$4</f>
        <v>0.19869041569674928</v>
      </c>
      <c r="J81" s="2">
        <f>[1]!EM_S_VAL_PE_TTM(J$2,$A81)*J$4</f>
        <v>3.5596918380358243E-2</v>
      </c>
      <c r="K81" s="2">
        <f>[1]!EM_S_VAL_PE_TTM(K$2,$A81)*K$4</f>
        <v>3.2318809601437869E-2</v>
      </c>
      <c r="L81" s="2">
        <f>[1]!EM_S_VAL_PE_TTM(L$2,$A81)*L$4</f>
        <v>6.7057246192991138E-2</v>
      </c>
      <c r="M81" s="2">
        <f>[1]!EM_S_VAL_PE_TTM(M$2,$A81)*M$4</f>
        <v>0.25042198813326499</v>
      </c>
      <c r="N81" s="2">
        <f>[1]!EM_S_VAL_PE_TTM(N$2,$A81)*N$4</f>
        <v>6.3410845037386226E-2</v>
      </c>
      <c r="O81" s="2">
        <f>[1]!EM_S_VAL_PE_TTM(O$2,$A81)*O$4</f>
        <v>9.1035744261776338E-2</v>
      </c>
      <c r="P81" s="2">
        <f>[1]!EM_S_VAL_PE_TTM(P$2,$A81)*P$4</f>
        <v>7.5727404863615649E-2</v>
      </c>
      <c r="Q81" s="2">
        <f>[1]!EM_S_VAL_PE_TTM(Q$2,$A81)*Q$4</f>
        <v>4.7288830758739228E-2</v>
      </c>
      <c r="R81" s="2">
        <f>[1]!EM_S_VAL_PE_TTM(R$2,$A81)*R$4</f>
        <v>2.8251570030678817E-2</v>
      </c>
      <c r="S81" s="2">
        <f>[1]!EM_S_VAL_PE_TTM(S$2,$A81)*S$4</f>
        <v>4.1526720584484353E-2</v>
      </c>
      <c r="T81" s="2">
        <f>[1]!EM_S_VAL_PE_TTM(T$2,$A81)*T$4</f>
        <v>4.281814621519902E-2</v>
      </c>
      <c r="U81" s="2">
        <f>[1]!EM_S_VAL_PE_TTM(U$2,$A81)*U$4</f>
        <v>0.15842268199942625</v>
      </c>
      <c r="V81" s="2">
        <f>[1]!EM_S_VAL_PE_TTM(V$2,$A81)*V$4</f>
        <v>0.30885096149775093</v>
      </c>
      <c r="W81" s="2">
        <f>[1]!EM_S_VAL_PE_TTM(W$2,$A81)*W$4</f>
        <v>0.37361066345368332</v>
      </c>
      <c r="X81" s="2">
        <f>[1]!EM_S_VAL_PE_TTM(X$2,$A81)*X$4</f>
        <v>2.8896148179551284E-2</v>
      </c>
      <c r="Y81" s="2">
        <f>[1]!EM_S_VAL_PE_TTM(Y$2,$A81)*Y$4</f>
        <v>0.38919808077458723</v>
      </c>
      <c r="Z81" s="2">
        <f>[1]!EM_S_VAL_PE_TTM(Z$2,$A81)*Z$4</f>
        <v>3.9053176839398115E-2</v>
      </c>
      <c r="AA81" s="2">
        <f>[1]!EM_S_VAL_PE_TTM(AA$2,$A81)*AA$4</f>
        <v>0.24294236296442911</v>
      </c>
      <c r="AB81" s="2">
        <f>[1]!EM_S_VAL_PE_TTM(AB$2,$A81)*AB$4</f>
        <v>5.5655853597260663E-2</v>
      </c>
      <c r="AC81" s="2">
        <f>[1]!EM_S_VAL_PE_TTM(AC$2,$A81)*AC$4</f>
        <v>0.28501395286584436</v>
      </c>
      <c r="AD81" s="2">
        <f>[1]!EM_S_VAL_PE_TTM(AD$2,$A81)*AD$4</f>
        <v>0.33756724555253947</v>
      </c>
      <c r="AE81" s="2">
        <f>[1]!EM_S_VAL_PE_TTM(AE$2,$A81)*AE$4</f>
        <v>7.1261445277687443</v>
      </c>
      <c r="AF81" s="2">
        <f>[1]!EM_S_VAL_PE_TTM(AF$2,$A81)*AF$4</f>
        <v>0.18276215969744974</v>
      </c>
      <c r="AG81" s="2">
        <f>[1]!EM_S_VAL_PE_TTM(AG$2,$A81)*AG$4</f>
        <v>0.17503381663266615</v>
      </c>
      <c r="AH81" s="2">
        <f>[1]!EM_S_VAL_PE_TTM(AH$2,$A81)*AH$4</f>
        <v>0.12529238281051322</v>
      </c>
      <c r="AI81" s="2">
        <f>[1]!EM_S_VAL_PE_TTM(AI$2,$A81)*AI$4</f>
        <v>7.770014956139322E-2</v>
      </c>
      <c r="AJ81" s="2">
        <f>[1]!EM_S_VAL_PE_TTM(AJ$2,$A81)*AJ$4</f>
        <v>-0.29706396911412292</v>
      </c>
      <c r="AK81" s="2">
        <f>[1]!EM_S_VAL_PE_TTM(AK$2,$A81)*AK$4</f>
        <v>7.6347103084561302E-2</v>
      </c>
      <c r="AL81" s="2">
        <f>[1]!EM_S_VAL_PE_TTM(AL$2,$A81)*AL$4</f>
        <v>4.1693127622390906E-2</v>
      </c>
      <c r="AM81" s="2">
        <f>[1]!EM_S_VAL_PE_TTM(AM$2,$A81)*AM$4</f>
        <v>0.11634485303523952</v>
      </c>
      <c r="AN81" s="2">
        <f>[1]!EM_S_VAL_PE_TTM(AN$2,$A81)*AN$4</f>
        <v>-5.3423543623345442E-2</v>
      </c>
      <c r="AO81" s="2">
        <f>[1]!EM_S_VAL_PE_TTM(AO$2,$A81)*AO$4</f>
        <v>-5.5829533977626777E-3</v>
      </c>
      <c r="AP81" s="2">
        <f>[1]!EM_S_VAL_PE_TTM(AP$2,$A81)*AP$4</f>
        <v>-0.138324962587275</v>
      </c>
      <c r="AQ81" s="2">
        <f>[1]!EM_S_VAL_PE_TTM(AQ$2,$A81)*AQ$4</f>
        <v>4.1708734626956845E-2</v>
      </c>
      <c r="AR81" s="2">
        <f>[1]!EM_S_VAL_PE_TTM(AR$2,$A81)*AR$4</f>
        <v>8.1240310907628066E-2</v>
      </c>
      <c r="AS81" s="2">
        <f>[1]!EM_S_VAL_PE_TTM(AS$2,$A81)*AS$4</f>
        <v>0.50475280980924586</v>
      </c>
      <c r="AT81" s="2">
        <f>[1]!EM_S_VAL_PE_TTM(AT$2,$A81)*AT$4</f>
        <v>-5.6583966659339794E-3</v>
      </c>
      <c r="AU81" s="2">
        <f>[1]!EM_S_VAL_PE_TTM(AU$2,$A81)*AU$4</f>
        <v>0.25919651805081806</v>
      </c>
      <c r="AV81" s="2">
        <f>[1]!EM_S_VAL_PE_TTM(AV$2,$A81)*AV$4</f>
        <v>-1.3676575152742128E-2</v>
      </c>
      <c r="AW81" s="2">
        <f>[1]!EM_S_VAL_PE_TTM(AW$2,$A81)*AW$4</f>
        <v>1.3640145918548004E-2</v>
      </c>
      <c r="AX81" s="2">
        <f>[1]!EM_S_VAL_PE_TTM(AX$2,$A81)*AX$4</f>
        <v>2.4627025617145661E-2</v>
      </c>
      <c r="AY81" s="2">
        <f>[1]!EM_S_VAL_PE_TTM(AY$2,$A81)*AY$4</f>
        <v>-2.0764963002028072E-3</v>
      </c>
      <c r="AZ81" s="2">
        <f>[1]!EM_S_VAL_PE_TTM(AZ$2,$A81)*AZ$4</f>
        <v>4.0644421299538602E-2</v>
      </c>
      <c r="BA81" s="2">
        <f>[1]!EM_S_VAL_PE_TTM(BA$2,$A81)*BA$4</f>
        <v>0.31960021028616326</v>
      </c>
      <c r="BB81" s="2">
        <f>[1]!EM_S_VAL_PE_TTM(BB$2,$A81)*BB$4</f>
        <v>-3.4624389668719228E-3</v>
      </c>
      <c r="BC81" s="2">
        <f>[1]!EM_S_VAL_PE_TTM(BC$2,$A81)*BC$4</f>
        <v>3.2975945568405374</v>
      </c>
      <c r="BD81" s="2">
        <f>[1]!EM_S_VAL_PE_TTM(BD$2,$A81)*BD$4</f>
        <v>6.1083019834133487E-2</v>
      </c>
      <c r="BE81" s="2">
        <f>[1]!EM_S_VAL_PE_TTM(BE$2,$A81)*BE$4</f>
        <v>0.82508104422131667</v>
      </c>
      <c r="BF81" s="2">
        <f>[1]!EM_S_VAL_PE_TTM(BF$2,$A81)*BF$4</f>
        <v>-5.1806006739791188E-2</v>
      </c>
      <c r="BG81" s="2">
        <f>[1]!EM_S_VAL_PE_TTM(BG$2,$A81)*BG$4</f>
        <v>0.1051961654872291</v>
      </c>
      <c r="BH81" s="2">
        <f>[1]!EM_S_VAL_PE_TTM(BH$2,$A81)*BH$4</f>
        <v>4.4766745977364686E-2</v>
      </c>
      <c r="BI81" s="2">
        <f>[1]!EM_S_VAL_PE_TTM(BI$2,$A81)*BI$4</f>
        <v>0.13788239225228291</v>
      </c>
      <c r="BJ81" s="2">
        <f>[1]!EM_S_VAL_PE_TTM(BJ$2,$A81)*BJ$4</f>
        <v>0.3996523410963877</v>
      </c>
      <c r="BK81" s="2">
        <f>[1]!EM_S_VAL_PE_TTM(BK$2,$A81)*BK$4</f>
        <v>0.14761845918314023</v>
      </c>
      <c r="BL81" s="2">
        <f>[1]!EM_S_VAL_PE_TTM(BL$2,$A81)*BL$4</f>
        <v>3.3561572526239973</v>
      </c>
      <c r="BM81" s="2">
        <f>[1]!EM_S_VAL_PE_TTM(BM$2,$A81)*BM$4</f>
        <v>0.13109204279922282</v>
      </c>
      <c r="BN81" s="2">
        <f>[1]!EM_S_VAL_PE_TTM(BN$2,$A81)*BN$4</f>
        <v>-0.98625991249799805</v>
      </c>
      <c r="BO81" s="2">
        <f>[1]!EM_S_VAL_PE_TTM(BO$2,$A81)*BO$4</f>
        <v>0.14561042929816889</v>
      </c>
      <c r="BP81" s="2">
        <f>[1]!EM_S_VAL_PE_TTM(BP$2,$A81)*BP$4</f>
        <v>3.916222801836367</v>
      </c>
      <c r="BQ81" s="2">
        <f>[1]!EM_S_VAL_PE_TTM(BQ$2,$A81)*BQ$4</f>
        <v>-7.0984596623628729E-2</v>
      </c>
      <c r="BR81" s="2">
        <f>[1]!EM_S_VAL_PE_TTM(BR$2,$A81)*BR$4</f>
        <v>0.21713093540727652</v>
      </c>
      <c r="BS81" s="2">
        <f>[1]!EM_S_VAL_PE_TTM(BS$2,$A81)*BS$4</f>
        <v>0.47445934532035744</v>
      </c>
      <c r="BT81" s="2">
        <f>[1]!EM_S_VAL_PE_TTM(BT$2,$A81)*BT$4</f>
        <v>-0.13242211504078094</v>
      </c>
    </row>
    <row r="82" spans="1:72">
      <c r="A82" s="5">
        <f>[2]Sheet1!A77</f>
        <v>44188</v>
      </c>
      <c r="B82" s="6">
        <f t="shared" si="8"/>
        <v>29.811176576517109</v>
      </c>
      <c r="C82" s="6">
        <f t="shared" si="9"/>
        <v>26.350007449333649</v>
      </c>
      <c r="D82" s="6">
        <f t="shared" si="10"/>
        <v>29.720943037204485</v>
      </c>
      <c r="E82" s="6">
        <f t="shared" si="11"/>
        <v>22.979071861462813</v>
      </c>
      <c r="F82" s="2">
        <f>[1]!EM_S_VAL_PE_TTM(F$2,$A82)*F$4</f>
        <v>0.20907366524883375</v>
      </c>
      <c r="G82" s="2">
        <f>[1]!EM_S_VAL_PE_TTM(G$2,$A82)*G$4</f>
        <v>3.7206891180407959</v>
      </c>
      <c r="H82" s="2">
        <f>[1]!EM_S_VAL_PE_TTM(H$2,$A82)*H$4</f>
        <v>0.10112865654553216</v>
      </c>
      <c r="I82" s="2">
        <f>[1]!EM_S_VAL_PE_TTM(I$2,$A82)*I$4</f>
        <v>0.20077312445601114</v>
      </c>
      <c r="J82" s="2">
        <f>[1]!EM_S_VAL_PE_TTM(J$2,$A82)*J$4</f>
        <v>3.4964084286318454E-2</v>
      </c>
      <c r="K82" s="2">
        <f>[1]!EM_S_VAL_PE_TTM(K$2,$A82)*K$4</f>
        <v>3.2202135189131197E-2</v>
      </c>
      <c r="L82" s="2">
        <f>[1]!EM_S_VAL_PE_TTM(L$2,$A82)*L$4</f>
        <v>6.7712157732591219E-2</v>
      </c>
      <c r="M82" s="2">
        <f>[1]!EM_S_VAL_PE_TTM(M$2,$A82)*M$4</f>
        <v>0.24561410575748646</v>
      </c>
      <c r="N82" s="2">
        <f>[1]!EM_S_VAL_PE_TTM(N$2,$A82)*N$4</f>
        <v>6.5026686117538451E-2</v>
      </c>
      <c r="O82" s="2">
        <f>[1]!EM_S_VAL_PE_TTM(O$2,$A82)*O$4</f>
        <v>8.6793524422482157E-2</v>
      </c>
      <c r="P82" s="2">
        <f>[1]!EM_S_VAL_PE_TTM(P$2,$A82)*P$4</f>
        <v>7.6431845840778223E-2</v>
      </c>
      <c r="Q82" s="2">
        <f>[1]!EM_S_VAL_PE_TTM(Q$2,$A82)*Q$4</f>
        <v>4.7318572183543378E-2</v>
      </c>
      <c r="R82" s="2">
        <f>[1]!EM_S_VAL_PE_TTM(R$2,$A82)*R$4</f>
        <v>2.8893651167201214E-2</v>
      </c>
      <c r="S82" s="2">
        <f>[1]!EM_S_VAL_PE_TTM(S$2,$A82)*S$4</f>
        <v>4.1293860472407094E-2</v>
      </c>
      <c r="T82" s="2">
        <f>[1]!EM_S_VAL_PE_TTM(T$2,$A82)*T$4</f>
        <v>4.2145250384380391E-2</v>
      </c>
      <c r="U82" s="2">
        <f>[1]!EM_S_VAL_PE_TTM(U$2,$A82)*U$4</f>
        <v>0.15782162035837191</v>
      </c>
      <c r="V82" s="2">
        <f>[1]!EM_S_VAL_PE_TTM(V$2,$A82)*V$4</f>
        <v>0.30644745200101076</v>
      </c>
      <c r="W82" s="2">
        <f>[1]!EM_S_VAL_PE_TTM(W$2,$A82)*W$4</f>
        <v>0.36710123945326428</v>
      </c>
      <c r="X82" s="2">
        <f>[1]!EM_S_VAL_PE_TTM(X$2,$A82)*X$4</f>
        <v>2.8748969167327734E-2</v>
      </c>
      <c r="Y82" s="2">
        <f>[1]!EM_S_VAL_PE_TTM(Y$2,$A82)*Y$4</f>
        <v>0.38577405076079097</v>
      </c>
      <c r="Z82" s="2">
        <f>[1]!EM_S_VAL_PE_TTM(Z$2,$A82)*Z$4</f>
        <v>3.8263904877287078E-2</v>
      </c>
      <c r="AA82" s="2">
        <f>[1]!EM_S_VAL_PE_TTM(AA$2,$A82)*AA$4</f>
        <v>0.2357560907316375</v>
      </c>
      <c r="AB82" s="2">
        <f>[1]!EM_S_VAL_PE_TTM(AB$2,$A82)*AB$4</f>
        <v>5.7246020854313719E-2</v>
      </c>
      <c r="AC82" s="2">
        <f>[1]!EM_S_VAL_PE_TTM(AC$2,$A82)*AC$4</f>
        <v>0.29373679982103024</v>
      </c>
      <c r="AD82" s="2">
        <f>[1]!EM_S_VAL_PE_TTM(AD$2,$A82)*AD$4</f>
        <v>0.33228790504541211</v>
      </c>
      <c r="AE82" s="2">
        <f>[1]!EM_S_VAL_PE_TTM(AE$2,$A82)*AE$4</f>
        <v>7.3047943895152931</v>
      </c>
      <c r="AF82" s="2">
        <f>[1]!EM_S_VAL_PE_TTM(AF$2,$A82)*AF$4</f>
        <v>0.18439794793741385</v>
      </c>
      <c r="AG82" s="2">
        <f>[1]!EM_S_VAL_PE_TTM(AG$2,$A82)*AG$4</f>
        <v>0.17242914675672816</v>
      </c>
      <c r="AH82" s="2">
        <f>[1]!EM_S_VAL_PE_TTM(AH$2,$A82)*AH$4</f>
        <v>0.12591767228361112</v>
      </c>
      <c r="AI82" s="2">
        <f>[1]!EM_S_VAL_PE_TTM(AI$2,$A82)*AI$4</f>
        <v>8.1585157025037283E-2</v>
      </c>
      <c r="AJ82" s="2">
        <f>[1]!EM_S_VAL_PE_TTM(AJ$2,$A82)*AJ$4</f>
        <v>-0.29632130918300575</v>
      </c>
      <c r="AK82" s="2">
        <f>[1]!EM_S_VAL_PE_TTM(AK$2,$A82)*AK$4</f>
        <v>7.7576305095756706E-2</v>
      </c>
      <c r="AL82" s="2">
        <f>[1]!EM_S_VAL_PE_TTM(AL$2,$A82)*AL$4</f>
        <v>4.164028462265567E-2</v>
      </c>
      <c r="AM82" s="2">
        <f>[1]!EM_S_VAL_PE_TTM(AM$2,$A82)*AM$4</f>
        <v>0.11711308755563372</v>
      </c>
      <c r="AN82" s="2">
        <f>[1]!EM_S_VAL_PE_TTM(AN$2,$A82)*AN$4</f>
        <v>-5.2970801722553397E-2</v>
      </c>
      <c r="AO82" s="2">
        <f>[1]!EM_S_VAL_PE_TTM(AO$2,$A82)*AO$4</f>
        <v>-5.467840947349826E-3</v>
      </c>
      <c r="AP82" s="2">
        <f>[1]!EM_S_VAL_PE_TTM(AP$2,$A82)*AP$4</f>
        <v>-0.141984353149118</v>
      </c>
      <c r="AQ82" s="2">
        <f>[1]!EM_S_VAL_PE_TTM(AQ$2,$A82)*AQ$4</f>
        <v>4.1263973215518189E-2</v>
      </c>
      <c r="AR82" s="2">
        <f>[1]!EM_S_VAL_PE_TTM(AR$2,$A82)*AR$4</f>
        <v>8.1439429321315704E-2</v>
      </c>
      <c r="AS82" s="2">
        <f>[1]!EM_S_VAL_PE_TTM(AS$2,$A82)*AS$4</f>
        <v>0.50499431838110431</v>
      </c>
      <c r="AT82" s="2">
        <f>[1]!EM_S_VAL_PE_TTM(AT$2,$A82)*AT$4</f>
        <v>-5.668019790193885E-3</v>
      </c>
      <c r="AU82" s="2">
        <f>[1]!EM_S_VAL_PE_TTM(AU$2,$A82)*AU$4</f>
        <v>0.26271701409198783</v>
      </c>
      <c r="AV82" s="2">
        <f>[1]!EM_S_VAL_PE_TTM(AV$2,$A82)*AV$4</f>
        <v>-1.3365743908976444E-2</v>
      </c>
      <c r="AW82" s="2">
        <f>[1]!EM_S_VAL_PE_TTM(AW$2,$A82)*AW$4</f>
        <v>1.3640145918548004E-2</v>
      </c>
      <c r="AX82" s="2">
        <f>[1]!EM_S_VAL_PE_TTM(AX$2,$A82)*AX$4</f>
        <v>2.4532427567145139E-2</v>
      </c>
      <c r="AY82" s="2">
        <f>[1]!EM_S_VAL_PE_TTM(AY$2,$A82)*AY$4</f>
        <v>-2.0529379947504915E-3</v>
      </c>
      <c r="AZ82" s="2">
        <f>[1]!EM_S_VAL_PE_TTM(AZ$2,$A82)*AZ$4</f>
        <v>4.0644421299538602E-2</v>
      </c>
      <c r="BA82" s="2">
        <f>[1]!EM_S_VAL_PE_TTM(BA$2,$A82)*BA$4</f>
        <v>0.31630811449769253</v>
      </c>
      <c r="BB82" s="2">
        <f>[1]!EM_S_VAL_PE_TTM(BB$2,$A82)*BB$4</f>
        <v>-3.399101672991569E-3</v>
      </c>
      <c r="BC82" s="2">
        <f>[1]!EM_S_VAL_PE_TTM(BC$2,$A82)*BC$4</f>
        <v>3.3536017553283792</v>
      </c>
      <c r="BD82" s="2">
        <f>[1]!EM_S_VAL_PE_TTM(BD$2,$A82)*BD$4</f>
        <v>6.0154504853434015E-2</v>
      </c>
      <c r="BE82" s="2">
        <f>[1]!EM_S_VAL_PE_TTM(BE$2,$A82)*BE$4</f>
        <v>0.81367071316983208</v>
      </c>
      <c r="BF82" s="2">
        <f>[1]!EM_S_VAL_PE_TTM(BF$2,$A82)*BF$4</f>
        <v>-5.2728368886888047E-2</v>
      </c>
      <c r="BG82" s="2">
        <f>[1]!EM_S_VAL_PE_TTM(BG$2,$A82)*BG$4</f>
        <v>0.10810385811172218</v>
      </c>
      <c r="BH82" s="2">
        <f>[1]!EM_S_VAL_PE_TTM(BH$2,$A82)*BH$4</f>
        <v>4.4414251922564464E-2</v>
      </c>
      <c r="BI82" s="2">
        <f>[1]!EM_S_VAL_PE_TTM(BI$2,$A82)*BI$4</f>
        <v>0.13908223905665609</v>
      </c>
      <c r="BJ82" s="2">
        <f>[1]!EM_S_VAL_PE_TTM(BJ$2,$A82)*BJ$4</f>
        <v>0.40910357887099197</v>
      </c>
      <c r="BK82" s="2">
        <f>[1]!EM_S_VAL_PE_TTM(BK$2,$A82)*BK$4</f>
        <v>0.1482780590989497</v>
      </c>
      <c r="BL82" s="2">
        <f>[1]!EM_S_VAL_PE_TTM(BL$2,$A82)*BL$4</f>
        <v>3.3583905974898842</v>
      </c>
      <c r="BM82" s="2">
        <f>[1]!EM_S_VAL_PE_TTM(BM$2,$A82)*BM$4</f>
        <v>0.13497050559459564</v>
      </c>
      <c r="BN82" s="2">
        <f>[1]!EM_S_VAL_PE_TTM(BN$2,$A82)*BN$4</f>
        <v>-0.99310893966196057</v>
      </c>
      <c r="BO82" s="2">
        <f>[1]!EM_S_VAL_PE_TTM(BO$2,$A82)*BO$4</f>
        <v>0.14730357380843573</v>
      </c>
      <c r="BP82" s="2">
        <f>[1]!EM_S_VAL_PE_TTM(BP$2,$A82)*BP$4</f>
        <v>5.5809169486796399</v>
      </c>
      <c r="BQ82" s="2">
        <f>[1]!EM_S_VAL_PE_TTM(BQ$2,$A82)*BQ$4</f>
        <v>-7.8037061961035339E-2</v>
      </c>
      <c r="BR82" s="2">
        <f>[1]!EM_S_VAL_PE_TTM(BR$2,$A82)*BR$4</f>
        <v>0.21773407690271696</v>
      </c>
      <c r="BS82" s="2">
        <f>[1]!EM_S_VAL_PE_TTM(BS$2,$A82)*BS$4</f>
        <v>0.4787401815484611</v>
      </c>
      <c r="BT82" s="2">
        <f>[1]!EM_S_VAL_PE_TTM(BT$2,$A82)*BT$4</f>
        <v>-0.13242211504078094</v>
      </c>
    </row>
    <row r="83" spans="1:72">
      <c r="A83" s="5">
        <f>[2]Sheet1!A78</f>
        <v>44189</v>
      </c>
      <c r="B83" s="6">
        <f t="shared" si="8"/>
        <v>29.835319119179825</v>
      </c>
      <c r="C83" s="6">
        <f t="shared" si="9"/>
        <v>26.350007449333649</v>
      </c>
      <c r="D83" s="6">
        <f t="shared" si="10"/>
        <v>29.720943037204485</v>
      </c>
      <c r="E83" s="6">
        <f t="shared" si="11"/>
        <v>22.979071861462813</v>
      </c>
      <c r="F83" s="2">
        <f>[1]!EM_S_VAL_PE_TTM(F$2,$A83)*F$4</f>
        <v>0.20130217704780776</v>
      </c>
      <c r="G83" s="2">
        <f>[1]!EM_S_VAL_PE_TTM(G$2,$A83)*G$4</f>
        <v>3.6765352276499699</v>
      </c>
      <c r="H83" s="2">
        <f>[1]!EM_S_VAL_PE_TTM(H$2,$A83)*H$4</f>
        <v>9.8647383162087349E-2</v>
      </c>
      <c r="I83" s="2">
        <f>[1]!EM_S_VAL_PE_TTM(I$2,$A83)*I$4</f>
        <v>0.18149557216692774</v>
      </c>
      <c r="J83" s="2">
        <f>[1]!EM_S_VAL_PE_TTM(J$2,$A83)*J$4</f>
        <v>3.3737968202790278E-2</v>
      </c>
      <c r="K83" s="2">
        <f>[1]!EM_S_VAL_PE_TTM(K$2,$A83)*K$4</f>
        <v>3.1618763182205384E-2</v>
      </c>
      <c r="L83" s="2">
        <f>[1]!EM_S_VAL_PE_TTM(L$2,$A83)*L$4</f>
        <v>6.3982009425282343E-2</v>
      </c>
      <c r="M83" s="2">
        <f>[1]!EM_S_VAL_PE_TTM(M$2,$A83)*M$4</f>
        <v>0.23077835440547795</v>
      </c>
      <c r="N83" s="2">
        <f>[1]!EM_S_VAL_PE_TTM(N$2,$A83)*N$4</f>
        <v>6.476465784501248E-2</v>
      </c>
      <c r="O83" s="2">
        <f>[1]!EM_S_VAL_PE_TTM(O$2,$A83)*O$4</f>
        <v>8.7309470096104361E-2</v>
      </c>
      <c r="P83" s="2">
        <f>[1]!EM_S_VAL_PE_TTM(P$2,$A83)*P$4</f>
        <v>7.431852290929053E-2</v>
      </c>
      <c r="Q83" s="2">
        <f>[1]!EM_S_VAL_PE_TTM(Q$2,$A83)*Q$4</f>
        <v>4.5444863780353742E-2</v>
      </c>
      <c r="R83" s="2">
        <f>[1]!EM_S_VAL_PE_TTM(R$2,$A83)*R$4</f>
        <v>2.880375981401145E-2</v>
      </c>
      <c r="S83" s="2">
        <f>[1]!EM_S_VAL_PE_TTM(S$2,$A83)*S$4</f>
        <v>4.1798390717649916E-2</v>
      </c>
      <c r="T83" s="2">
        <f>[1]!EM_S_VAL_PE_TTM(T$2,$A83)*T$4</f>
        <v>4.0483609696274833E-2</v>
      </c>
      <c r="U83" s="2">
        <f>[1]!EM_S_VAL_PE_TTM(U$2,$A83)*U$4</f>
        <v>0.15215446750178949</v>
      </c>
      <c r="V83" s="2">
        <f>[1]!EM_S_VAL_PE_TTM(V$2,$A83)*V$4</f>
        <v>0.30073911717105395</v>
      </c>
      <c r="W83" s="2">
        <f>[1]!EM_S_VAL_PE_TTM(W$2,$A83)*W$4</f>
        <v>0.3492381688594709</v>
      </c>
      <c r="X83" s="2">
        <f>[1]!EM_S_VAL_PE_TTM(X$2,$A83)*X$4</f>
        <v>2.8013074044963768E-2</v>
      </c>
      <c r="Y83" s="2">
        <f>[1]!EM_S_VAL_PE_TTM(Y$2,$A83)*Y$4</f>
        <v>0.37093658725725009</v>
      </c>
      <c r="Z83" s="2">
        <f>[1]!EM_S_VAL_PE_TTM(Z$2,$A83)*Z$4</f>
        <v>3.7253636765255241E-2</v>
      </c>
      <c r="AA83" s="2">
        <f>[1]!EM_S_VAL_PE_TTM(AA$2,$A83)*AA$4</f>
        <v>0.22833800335980076</v>
      </c>
      <c r="AB83" s="2">
        <f>[1]!EM_S_VAL_PE_TTM(AB$2,$A83)*AB$4</f>
        <v>5.3312449235270738E-2</v>
      </c>
      <c r="AC83" s="2">
        <f>[1]!EM_S_VAL_PE_TTM(AC$2,$A83)*AC$4</f>
        <v>0.28055110092741803</v>
      </c>
      <c r="AD83" s="2">
        <f>[1]!EM_S_VAL_PE_TTM(AD$2,$A83)*AD$4</f>
        <v>0.32320433378502217</v>
      </c>
      <c r="AE83" s="2">
        <f>[1]!EM_S_VAL_PE_TTM(AE$2,$A83)*AE$4</f>
        <v>7.3754603367554239</v>
      </c>
      <c r="AF83" s="2">
        <f>[1]!EM_S_VAL_PE_TTM(AF$2,$A83)*AF$4</f>
        <v>0.18945402067912115</v>
      </c>
      <c r="AG83" s="2">
        <f>[1]!EM_S_VAL_PE_TTM(AG$2,$A83)*AG$4</f>
        <v>0.16774074095423203</v>
      </c>
      <c r="AH83" s="2">
        <f>[1]!EM_S_VAL_PE_TTM(AH$2,$A83)*AH$4</f>
        <v>0.1239636425985422</v>
      </c>
      <c r="AI83" s="2">
        <f>[1]!EM_S_VAL_PE_TTM(AI$2,$A83)*AI$4</f>
        <v>8.4013286706459731E-2</v>
      </c>
      <c r="AJ83" s="2">
        <f>[1]!EM_S_VAL_PE_TTM(AJ$2,$A83)*AJ$4</f>
        <v>-0.28443875044014244</v>
      </c>
      <c r="AK83" s="2">
        <f>[1]!EM_S_VAL_PE_TTM(AK$2,$A83)*AK$4</f>
        <v>7.3478965034609989E-2</v>
      </c>
      <c r="AL83" s="2">
        <f>[1]!EM_S_VAL_PE_TTM(AL$2,$A83)*AL$4</f>
        <v>4.0054994604620732E-2</v>
      </c>
      <c r="AM83" s="2">
        <f>[1]!EM_S_VAL_PE_TTM(AM$2,$A83)*AM$4</f>
        <v>0.11549125907969549</v>
      </c>
      <c r="AN83" s="2">
        <f>[1]!EM_S_VAL_PE_TTM(AN$2,$A83)*AN$4</f>
        <v>-5.0820472044550508E-2</v>
      </c>
      <c r="AO83" s="2">
        <f>[1]!EM_S_VAL_PE_TTM(AO$2,$A83)*AO$4</f>
        <v>-5.2376160640637548E-3</v>
      </c>
      <c r="AP83" s="2">
        <f>[1]!EM_S_VAL_PE_TTM(AP$2,$A83)*AP$4</f>
        <v>-0.13539745016877155</v>
      </c>
      <c r="AQ83" s="2">
        <f>[1]!EM_S_VAL_PE_TTM(AQ$2,$A83)*AQ$4</f>
        <v>4.0275614592335626E-2</v>
      </c>
      <c r="AR83" s="2">
        <f>[1]!EM_S_VAL_PE_TTM(AR$2,$A83)*AR$4</f>
        <v>7.8054416372667426E-2</v>
      </c>
      <c r="AS83" s="2">
        <f>[1]!EM_S_VAL_PE_TTM(AS$2,$A83)*AS$4</f>
        <v>0.47432273617280685</v>
      </c>
      <c r="AT83" s="2">
        <f>[1]!EM_S_VAL_PE_TTM(AT$2,$A83)*AT$4</f>
        <v>-5.696889162973607E-3</v>
      </c>
      <c r="AU83" s="2">
        <f>[1]!EM_S_VAL_PE_TTM(AU$2,$A83)*AU$4</f>
        <v>0.25567602200964823</v>
      </c>
      <c r="AV83" s="2">
        <f>[1]!EM_S_VAL_PE_TTM(AV$2,$A83)*AV$4</f>
        <v>-1.3831990803095105E-2</v>
      </c>
      <c r="AW83" s="2">
        <f>[1]!EM_S_VAL_PE_TTM(AW$2,$A83)*AW$4</f>
        <v>1.3432953839912665E-2</v>
      </c>
      <c r="AX83" s="2">
        <f>[1]!EM_S_VAL_PE_TTM(AX$2,$A83)*AX$4</f>
        <v>2.3996371960679153E-2</v>
      </c>
      <c r="AY83" s="2">
        <f>[1]!EM_S_VAL_PE_TTM(AY$2,$A83)*AY$4</f>
        <v>-2.0462070440557352E-3</v>
      </c>
      <c r="AZ83" s="2">
        <f>[1]!EM_S_VAL_PE_TTM(AZ$2,$A83)*AZ$4</f>
        <v>4.0644421299538602E-2</v>
      </c>
      <c r="BA83" s="2">
        <f>[1]!EM_S_VAL_PE_TTM(BA$2,$A83)*BA$4</f>
        <v>0.30287280504471453</v>
      </c>
      <c r="BB83" s="2">
        <f>[1]!EM_S_VAL_PE_TTM(BB$2,$A83)*BB$4</f>
        <v>-3.3146519380366844E-3</v>
      </c>
      <c r="BC83" s="2">
        <f>[1]!EM_S_VAL_PE_TTM(BC$2,$A83)*BC$4</f>
        <v>3.3344773463454276</v>
      </c>
      <c r="BD83" s="2">
        <f>[1]!EM_S_VAL_PE_TTM(BD$2,$A83)*BD$4</f>
        <v>5.9225989911136007E-2</v>
      </c>
      <c r="BE83" s="2">
        <f>[1]!EM_S_VAL_PE_TTM(BE$2,$A83)*BE$4</f>
        <v>0.82268487460796491</v>
      </c>
      <c r="BF83" s="2">
        <f>[1]!EM_S_VAL_PE_TTM(BF$2,$A83)*BF$4</f>
        <v>-5.1114235138682941E-2</v>
      </c>
      <c r="BG83" s="2">
        <f>[1]!EM_S_VAL_PE_TTM(BG$2,$A83)*BG$4</f>
        <v>0.11277693556789999</v>
      </c>
      <c r="BH83" s="2">
        <f>[1]!EM_S_VAL_PE_TTM(BH$2,$A83)*BH$4</f>
        <v>4.3239271707066845E-2</v>
      </c>
      <c r="BI83" s="2">
        <f>[1]!EM_S_VAL_PE_TTM(BI$2,$A83)*BI$4</f>
        <v>0.14098199638189848</v>
      </c>
      <c r="BJ83" s="2">
        <f>[1]!EM_S_VAL_PE_TTM(BJ$2,$A83)*BJ$4</f>
        <v>0.40370287159261931</v>
      </c>
      <c r="BK83" s="2">
        <f>[1]!EM_S_VAL_PE_TTM(BK$2,$A83)*BK$4</f>
        <v>0.14814613915074382</v>
      </c>
      <c r="BL83" s="2">
        <f>[1]!EM_S_VAL_PE_TTM(BL$2,$A83)*BL$4</f>
        <v>3.3533655734301293</v>
      </c>
      <c r="BM83" s="2">
        <f>[1]!EM_S_VAL_PE_TTM(BM$2,$A83)*BM$4</f>
        <v>0.13859040422397295</v>
      </c>
      <c r="BN83" s="2">
        <f>[1]!EM_S_VAL_PE_TTM(BN$2,$A83)*BN$4</f>
        <v>-0.97256185817007312</v>
      </c>
      <c r="BO83" s="2">
        <f>[1]!EM_S_VAL_PE_TTM(BO$2,$A83)*BO$4</f>
        <v>0.14609418486504289</v>
      </c>
      <c r="BP83" s="2">
        <f>[1]!EM_S_VAL_PE_TTM(BP$2,$A83)*BP$4</f>
        <v>5.7761676868157252</v>
      </c>
      <c r="BQ83" s="2">
        <f>[1]!EM_S_VAL_PE_TTM(BQ$2,$A83)*BQ$4</f>
        <v>-8.5856099590833512E-2</v>
      </c>
      <c r="BR83" s="2">
        <f>[1]!EM_S_VAL_PE_TTM(BR$2,$A83)*BR$4</f>
        <v>0.21321051577204672</v>
      </c>
      <c r="BS83" s="2">
        <f>[1]!EM_S_VAL_PE_TTM(BS$2,$A83)*BS$4</f>
        <v>0.46518420021530454</v>
      </c>
      <c r="BT83" s="2">
        <f>[1]!EM_S_VAL_PE_TTM(BT$2,$A83)*BT$4</f>
        <v>-0.13590690755542364</v>
      </c>
    </row>
    <row r="84" spans="1:72">
      <c r="A84" s="5">
        <f>[2]Sheet1!A79</f>
        <v>44190</v>
      </c>
      <c r="B84" s="6">
        <f t="shared" si="8"/>
        <v>30.056039199563401</v>
      </c>
      <c r="C84" s="6">
        <f t="shared" si="9"/>
        <v>26.350007449333649</v>
      </c>
      <c r="D84" s="6">
        <f t="shared" si="10"/>
        <v>29.720943037204485</v>
      </c>
      <c r="E84" s="6">
        <f t="shared" si="11"/>
        <v>22.979071861462813</v>
      </c>
      <c r="F84" s="2">
        <f>[1]!EM_S_VAL_PE_TTM(F$2,$A84)*F$4</f>
        <v>0.19834488507216347</v>
      </c>
      <c r="G84" s="2">
        <f>[1]!EM_S_VAL_PE_TTM(G$2,$A84)*G$4</f>
        <v>3.7802244869123358</v>
      </c>
      <c r="H84" s="2">
        <f>[1]!EM_S_VAL_PE_TTM(H$2,$A84)*H$4</f>
        <v>9.8177953039410668E-2</v>
      </c>
      <c r="I84" s="2">
        <f>[1]!EM_S_VAL_PE_TTM(I$2,$A84)*I$4</f>
        <v>0.17892967497046364</v>
      </c>
      <c r="J84" s="2">
        <f>[1]!EM_S_VAL_PE_TTM(J$2,$A84)*J$4</f>
        <v>3.4074161311242773E-2</v>
      </c>
      <c r="K84" s="2">
        <f>[1]!EM_S_VAL_PE_TTM(K$2,$A84)*K$4</f>
        <v>3.2464652603169324E-2</v>
      </c>
      <c r="L84" s="2">
        <f>[1]!EM_S_VAL_PE_TTM(L$2,$A84)*L$4</f>
        <v>6.5718948712493286E-2</v>
      </c>
      <c r="M84" s="2">
        <f>[1]!EM_S_VAL_PE_TTM(M$2,$A84)*M$4</f>
        <v>0.23119045861077675</v>
      </c>
      <c r="N84" s="2">
        <f>[1]!EM_S_VAL_PE_TTM(N$2,$A84)*N$4</f>
        <v>6.4983014742680714E-2</v>
      </c>
      <c r="O84" s="2">
        <f>[1]!EM_S_VAL_PE_TTM(O$2,$A84)*O$4</f>
        <v>8.272328648320082E-2</v>
      </c>
      <c r="P84" s="2">
        <f>[1]!EM_S_VAL_PE_TTM(P$2,$A84)*P$4</f>
        <v>7.4036746508062051E-2</v>
      </c>
      <c r="Q84" s="2">
        <f>[1]!EM_S_VAL_PE_TTM(Q$2,$A84)*Q$4</f>
        <v>4.6307364459922645E-2</v>
      </c>
      <c r="R84" s="2">
        <f>[1]!EM_S_VAL_PE_TTM(R$2,$A84)*R$4</f>
        <v>2.7763588366921797E-2</v>
      </c>
      <c r="S84" s="2">
        <f>[1]!EM_S_VAL_PE_TTM(S$2,$A84)*S$4</f>
        <v>4.3428411531095883E-2</v>
      </c>
      <c r="T84" s="2">
        <f>[1]!EM_S_VAL_PE_TTM(T$2,$A84)*T$4</f>
        <v>4.1129040365997196E-2</v>
      </c>
      <c r="U84" s="2">
        <f>[1]!EM_S_VAL_PE_TTM(U$2,$A84)*U$4</f>
        <v>0.15584670342825241</v>
      </c>
      <c r="V84" s="2">
        <f>[1]!EM_S_VAL_PE_TTM(V$2,$A84)*V$4</f>
        <v>0.2946301973368165</v>
      </c>
      <c r="W84" s="2">
        <f>[1]!EM_S_VAL_PE_TTM(W$2,$A84)*W$4</f>
        <v>0.37353497247566841</v>
      </c>
      <c r="X84" s="2">
        <f>[1]!EM_S_VAL_PE_TTM(X$2,$A84)*X$4</f>
        <v>2.8454611112257524E-2</v>
      </c>
      <c r="Y84" s="2">
        <f>[1]!EM_S_VAL_PE_TTM(Y$2,$A84)*Y$4</f>
        <v>0.38044778177682542</v>
      </c>
      <c r="Z84" s="2">
        <f>[1]!EM_S_VAL_PE_TTM(Z$2,$A84)*Z$4</f>
        <v>3.6780073577394538E-2</v>
      </c>
      <c r="AA84" s="2">
        <f>[1]!EM_S_VAL_PE_TTM(AA$2,$A84)*AA$4</f>
        <v>0.236065177785242</v>
      </c>
      <c r="AB84" s="2">
        <f>[1]!EM_S_VAL_PE_TTM(AB$2,$A84)*AB$4</f>
        <v>5.364722129078927E-2</v>
      </c>
      <c r="AC84" s="2">
        <f>[1]!EM_S_VAL_PE_TTM(AC$2,$A84)*AC$4</f>
        <v>0.28034824402830072</v>
      </c>
      <c r="AD84" s="2">
        <f>[1]!EM_S_VAL_PE_TTM(AD$2,$A84)*AD$4</f>
        <v>0.31621697130917426</v>
      </c>
      <c r="AE84" s="2">
        <f>[1]!EM_S_VAL_PE_TTM(AE$2,$A84)*AE$4</f>
        <v>7.4302462954088178</v>
      </c>
      <c r="AF84" s="2">
        <f>[1]!EM_S_VAL_PE_TTM(AF$2,$A84)*AF$4</f>
        <v>0.18439794793741385</v>
      </c>
      <c r="AG84" s="2">
        <f>[1]!EM_S_VAL_PE_TTM(AG$2,$A84)*AG$4</f>
        <v>0.16878260890829405</v>
      </c>
      <c r="AH84" s="2">
        <f>[1]!EM_S_VAL_PE_TTM(AH$2,$A84)*AH$4</f>
        <v>0.12615215584344447</v>
      </c>
      <c r="AI84" s="2">
        <f>[1]!EM_S_VAL_PE_TTM(AI$2,$A84)*AI$4</f>
        <v>8.498453858346737E-2</v>
      </c>
      <c r="AJ84" s="2">
        <f>[1]!EM_S_VAL_PE_TTM(AJ$2,$A84)*AJ$4</f>
        <v>-0.28518141033250671</v>
      </c>
      <c r="AK84" s="2">
        <f>[1]!EM_S_VAL_PE_TTM(AK$2,$A84)*AK$4</f>
        <v>7.4435011051260422E-2</v>
      </c>
      <c r="AL84" s="2">
        <f>[1]!EM_S_VAL_PE_TTM(AL$2,$A84)*AL$4</f>
        <v>4.0477738602502693E-2</v>
      </c>
      <c r="AM84" s="2">
        <f>[1]!EM_S_VAL_PE_TTM(AM$2,$A84)*AM$4</f>
        <v>0.11574733727201518</v>
      </c>
      <c r="AN84" s="2">
        <f>[1]!EM_S_VAL_PE_TTM(AN$2,$A84)*AN$4</f>
        <v>-5.3310561996776577E-2</v>
      </c>
      <c r="AO84" s="2">
        <f>[1]!EM_S_VAL_PE_TTM(AO$2,$A84)*AO$4</f>
        <v>-5.2568014753891692E-3</v>
      </c>
      <c r="AP84" s="2">
        <f>[1]!EM_S_VAL_PE_TTM(AP$2,$A84)*AP$4</f>
        <v>-0.14161841407744824</v>
      </c>
      <c r="AQ84" s="2">
        <f>[1]!EM_S_VAL_PE_TTM(AQ$2,$A84)*AQ$4</f>
        <v>4.0423868370309757E-2</v>
      </c>
      <c r="AR84" s="2">
        <f>[1]!EM_S_VAL_PE_TTM(AR$2,$A84)*AR$4</f>
        <v>7.8651771585716471E-2</v>
      </c>
      <c r="AS84" s="2">
        <f>[1]!EM_S_VAL_PE_TTM(AS$2,$A84)*AS$4</f>
        <v>0.48482835687490367</v>
      </c>
      <c r="AT84" s="2">
        <f>[1]!EM_S_VAL_PE_TTM(AT$2,$A84)*AT$4</f>
        <v>-5.773874151186814E-3</v>
      </c>
      <c r="AU84" s="2">
        <f>[1]!EM_S_VAL_PE_TTM(AU$2,$A84)*AU$4</f>
        <v>0.25259558810650468</v>
      </c>
      <c r="AV84" s="2">
        <f>[1]!EM_S_VAL_PE_TTM(AV$2,$A84)*AV$4</f>
        <v>-1.429823766874363E-2</v>
      </c>
      <c r="AW84" s="2">
        <f>[1]!EM_S_VAL_PE_TTM(AW$2,$A84)*AW$4</f>
        <v>1.3605613903057158E-2</v>
      </c>
      <c r="AX84" s="2">
        <f>[1]!EM_S_VAL_PE_TTM(AX$2,$A84)*AX$4</f>
        <v>2.4248633417143572E-2</v>
      </c>
      <c r="AY84" s="2">
        <f>[1]!EM_S_VAL_PE_TTM(AY$2,$A84)*AY$4</f>
        <v>-2.0529379947504915E-3</v>
      </c>
      <c r="AZ84" s="2">
        <f>[1]!EM_S_VAL_PE_TTM(AZ$2,$A84)*AZ$4</f>
        <v>4.0644421299538602E-2</v>
      </c>
      <c r="BA84" s="2">
        <f>[1]!EM_S_VAL_PE_TTM(BA$2,$A84)*BA$4</f>
        <v>0.29575476027790454</v>
      </c>
      <c r="BB84" s="2">
        <f>[1]!EM_S_VAL_PE_TTM(BB$2,$A84)*BB$4</f>
        <v>-3.483551398165374E-3</v>
      </c>
      <c r="BC84" s="2">
        <f>[1]!EM_S_VAL_PE_TTM(BC$2,$A84)*BC$4</f>
        <v>3.4219032166150871</v>
      </c>
      <c r="BD84" s="2">
        <f>[1]!EM_S_VAL_PE_TTM(BD$2,$A84)*BD$4</f>
        <v>5.9358634891921017E-2</v>
      </c>
      <c r="BE84" s="2">
        <f>[1]!EM_S_VAL_PE_TTM(BE$2,$A84)*BE$4</f>
        <v>0.82667849054904252</v>
      </c>
      <c r="BF84" s="2">
        <f>[1]!EM_S_VAL_PE_TTM(BF$2,$A84)*BF$4</f>
        <v>-5.1344825684671545E-2</v>
      </c>
      <c r="BG84" s="2">
        <f>[1]!EM_S_VAL_PE_TTM(BG$2,$A84)*BG$4</f>
        <v>0.10436539615795977</v>
      </c>
      <c r="BH84" s="2">
        <f>[1]!EM_S_VAL_PE_TTM(BH$2,$A84)*BH$4</f>
        <v>4.3474267743600331E-2</v>
      </c>
      <c r="BI84" s="2">
        <f>[1]!EM_S_VAL_PE_TTM(BI$2,$A84)*BI$4</f>
        <v>0.14198186873657079</v>
      </c>
      <c r="BJ84" s="2">
        <f>[1]!EM_S_VAL_PE_TTM(BJ$2,$A84)*BJ$4</f>
        <v>0.40707831367281228</v>
      </c>
      <c r="BK84" s="2">
        <f>[1]!EM_S_VAL_PE_TTM(BK$2,$A84)*BK$4</f>
        <v>0.14788229916694201</v>
      </c>
      <c r="BL84" s="2">
        <f>[1]!EM_S_VAL_PE_TTM(BL$2,$A84)*BL$4</f>
        <v>3.3059070195804097</v>
      </c>
      <c r="BM84" s="2">
        <f>[1]!EM_S_VAL_PE_TTM(BM$2,$A84)*BM$4</f>
        <v>0.13419481304570241</v>
      </c>
      <c r="BN84" s="2">
        <f>[1]!EM_S_VAL_PE_TTM(BN$2,$A84)*BN$4</f>
        <v>-0.96913734458809198</v>
      </c>
      <c r="BO84" s="2">
        <f>[1]!EM_S_VAL_PE_TTM(BO$2,$A84)*BO$4</f>
        <v>0.14681981824156171</v>
      </c>
      <c r="BP84" s="2">
        <f>[1]!EM_S_VAL_PE_TTM(BP$2,$A84)*BP$4</f>
        <v>5.7822692724310176</v>
      </c>
      <c r="BQ84" s="2">
        <f>[1]!EM_S_VAL_PE_TTM(BQ$2,$A84)*BQ$4</f>
        <v>-8.2943124779915792E-2</v>
      </c>
      <c r="BR84" s="2">
        <f>[1]!EM_S_VAL_PE_TTM(BR$2,$A84)*BR$4</f>
        <v>0.21351208649138925</v>
      </c>
      <c r="BS84" s="2">
        <f>[1]!EM_S_VAL_PE_TTM(BS$2,$A84)*BS$4</f>
        <v>0.45947641868950978</v>
      </c>
      <c r="BT84" s="2">
        <f>[1]!EM_S_VAL_PE_TTM(BT$2,$A84)*BT$4</f>
        <v>-0.13590690755542364</v>
      </c>
    </row>
    <row r="85" spans="1:72">
      <c r="A85" s="5">
        <f>[2]Sheet1!A80</f>
        <v>44193</v>
      </c>
      <c r="B85" s="6">
        <f t="shared" si="8"/>
        <v>30.372850658795205</v>
      </c>
      <c r="C85" s="6">
        <f t="shared" si="9"/>
        <v>26.350007449333649</v>
      </c>
      <c r="D85" s="6">
        <f t="shared" si="10"/>
        <v>29.720943037204485</v>
      </c>
      <c r="E85" s="6">
        <f t="shared" si="11"/>
        <v>22.979071861462813</v>
      </c>
      <c r="F85" s="2">
        <f>[1]!EM_S_VAL_PE_TTM(F$2,$A85)*F$4</f>
        <v>0.19449352807460996</v>
      </c>
      <c r="G85" s="2">
        <f>[1]!EM_S_VAL_PE_TTM(G$2,$A85)*G$4</f>
        <v>3.8142446978811533</v>
      </c>
      <c r="H85" s="2">
        <f>[1]!EM_S_VAL_PE_TTM(H$2,$A85)*H$4</f>
        <v>9.6233171205040491E-2</v>
      </c>
      <c r="I85" s="2">
        <f>[1]!EM_S_VAL_PE_TTM(I$2,$A85)*I$4</f>
        <v>0.18704390832073248</v>
      </c>
      <c r="J85" s="2">
        <f>[1]!EM_S_VAL_PE_TTM(J$2,$A85)*J$4</f>
        <v>3.3915952801468176E-2</v>
      </c>
      <c r="K85" s="2">
        <f>[1]!EM_S_VAL_PE_TTM(K$2,$A85)*K$4</f>
        <v>3.1735437580860164E-2</v>
      </c>
      <c r="L85" s="2">
        <f>[1]!EM_S_VAL_PE_TTM(L$2,$A85)*L$4</f>
        <v>6.3839637351456244E-2</v>
      </c>
      <c r="M85" s="2">
        <f>[1]!EM_S_VAL_PE_TTM(M$2,$A85)*M$4</f>
        <v>0.22981677792644742</v>
      </c>
      <c r="N85" s="2">
        <f>[1]!EM_S_VAL_PE_TTM(N$2,$A85)*N$4</f>
        <v>6.5201371640348948E-2</v>
      </c>
      <c r="O85" s="2">
        <f>[1]!EM_S_VAL_PE_TTM(O$2,$A85)*O$4</f>
        <v>7.7105211602301563E-2</v>
      </c>
      <c r="P85" s="2">
        <f>[1]!EM_S_VAL_PE_TTM(P$2,$A85)*P$4</f>
        <v>7.3825414220095004E-2</v>
      </c>
      <c r="Q85" s="2">
        <f>[1]!EM_S_VAL_PE_TTM(Q$2,$A85)*Q$4</f>
        <v>4.4850035710771702E-2</v>
      </c>
      <c r="R85" s="2">
        <f>[1]!EM_S_VAL_PE_TTM(R$2,$A85)*R$4</f>
        <v>2.8097470557913441E-2</v>
      </c>
      <c r="S85" s="2">
        <f>[1]!EM_S_VAL_PE_TTM(S$2,$A85)*S$4</f>
        <v>4.2691021159323224E-2</v>
      </c>
      <c r="T85" s="2">
        <f>[1]!EM_S_VAL_PE_TTM(T$2,$A85)*T$4</f>
        <v>4.2955471875729789E-2</v>
      </c>
      <c r="U85" s="2">
        <f>[1]!EM_S_VAL_PE_TTM(U$2,$A85)*U$4</f>
        <v>0.15189686961911919</v>
      </c>
      <c r="V85" s="2">
        <f>[1]!EM_S_VAL_PE_TTM(V$2,$A85)*V$4</f>
        <v>0.29142551814888129</v>
      </c>
      <c r="W85" s="2">
        <f>[1]!EM_S_VAL_PE_TTM(W$2,$A85)*W$4</f>
        <v>0.36823660412348808</v>
      </c>
      <c r="X85" s="2">
        <f>[1]!EM_S_VAL_PE_TTM(X$2,$A85)*X$4</f>
        <v>2.8062133715704957E-2</v>
      </c>
      <c r="Y85" s="2">
        <f>[1]!EM_S_VAL_PE_TTM(Y$2,$A85)*Y$4</f>
        <v>0.37055613947268112</v>
      </c>
      <c r="Z85" s="2">
        <f>[1]!EM_S_VAL_PE_TTM(Z$2,$A85)*Z$4</f>
        <v>3.5706663715809675E-2</v>
      </c>
      <c r="AA85" s="2">
        <f>[1]!EM_S_VAL_PE_TTM(AA$2,$A85)*AA$4</f>
        <v>0.23135160137665334</v>
      </c>
      <c r="AB85" s="2">
        <f>[1]!EM_S_VAL_PE_TTM(AB$2,$A85)*AB$4</f>
        <v>5.2559212130333877E-2</v>
      </c>
      <c r="AC85" s="2">
        <f>[1]!EM_S_VAL_PE_TTM(AC$2,$A85)*AC$4</f>
        <v>0.27446539375095458</v>
      </c>
      <c r="AD85" s="2">
        <f>[1]!EM_S_VAL_PE_TTM(AD$2,$A85)*AD$4</f>
        <v>0.32064230088417589</v>
      </c>
      <c r="AE85" s="2">
        <f>[1]!EM_S_VAL_PE_TTM(AE$2,$A85)*AE$4</f>
        <v>7.6065141585858074</v>
      </c>
      <c r="AF85" s="2">
        <f>[1]!EM_S_VAL_PE_TTM(AF$2,$A85)*AF$4</f>
        <v>0.18484407200285863</v>
      </c>
      <c r="AG85" s="2">
        <f>[1]!EM_S_VAL_PE_TTM(AG$2,$A85)*AG$4</f>
        <v>0.1729500807245421</v>
      </c>
      <c r="AH85" s="2">
        <f>[1]!EM_S_VAL_PE_TTM(AH$2,$A85)*AH$4</f>
        <v>0.12310386956561095</v>
      </c>
      <c r="AI85" s="2">
        <f>[1]!EM_S_VAL_PE_TTM(AI$2,$A85)*AI$4</f>
        <v>8.498453858346737E-2</v>
      </c>
      <c r="AJ85" s="2">
        <f>[1]!EM_S_VAL_PE_TTM(AJ$2,$A85)*AJ$4</f>
        <v>-0.29335066949728988</v>
      </c>
      <c r="AK85" s="2">
        <f>[1]!EM_S_VAL_PE_TTM(AK$2,$A85)*AK$4</f>
        <v>7.211318501422774E-2</v>
      </c>
      <c r="AL85" s="2">
        <f>[1]!EM_S_VAL_PE_TTM(AL$2,$A85)*AL$4</f>
        <v>4.0107837604355982E-2</v>
      </c>
      <c r="AM85" s="2">
        <f>[1]!EM_S_VAL_PE_TTM(AM$2,$A85)*AM$4</f>
        <v>0.11352799303285262</v>
      </c>
      <c r="AN85" s="2">
        <f>[1]!EM_S_VAL_PE_TTM(AN$2,$A85)*AN$4</f>
        <v>-5.1386401584742003E-2</v>
      </c>
      <c r="AO85" s="2">
        <f>[1]!EM_S_VAL_PE_TTM(AO$2,$A85)*AO$4</f>
        <v>-5.1608744363017319E-3</v>
      </c>
      <c r="AP85" s="2">
        <f>[1]!EM_S_VAL_PE_TTM(AP$2,$A85)*AP$4</f>
        <v>-0.13978871881201221</v>
      </c>
      <c r="AQ85" s="2">
        <f>[1]!EM_S_VAL_PE_TTM(AQ$2,$A85)*AQ$4</f>
        <v>4.0325032531246384E-2</v>
      </c>
      <c r="AR85" s="2">
        <f>[1]!EM_S_VAL_PE_TTM(AR$2,$A85)*AR$4</f>
        <v>7.8253534786355064E-2</v>
      </c>
      <c r="AS85" s="2">
        <f>[1]!EM_S_VAL_PE_TTM(AS$2,$A85)*AS$4</f>
        <v>0.48132648330753802</v>
      </c>
      <c r="AT85" s="2">
        <f>[1]!EM_S_VAL_PE_TTM(AT$2,$A85)*AT$4</f>
        <v>-5.8893516364396476E-3</v>
      </c>
      <c r="AU85" s="2">
        <f>[1]!EM_S_VAL_PE_TTM(AU$2,$A85)*AU$4</f>
        <v>0.24863503007917151</v>
      </c>
      <c r="AV85" s="2">
        <f>[1]!EM_S_VAL_PE_TTM(AV$2,$A85)*AV$4</f>
        <v>-1.4375945479685051E-2</v>
      </c>
      <c r="AW85" s="2">
        <f>[1]!EM_S_VAL_PE_TTM(AW$2,$A85)*AW$4</f>
        <v>1.3571081887566311E-2</v>
      </c>
      <c r="AX85" s="2">
        <f>[1]!EM_S_VAL_PE_TTM(AX$2,$A85)*AX$4</f>
        <v>2.4122502688911366E-2</v>
      </c>
      <c r="AY85" s="2">
        <f>[1]!EM_S_VAL_PE_TTM(AY$2,$A85)*AY$4</f>
        <v>-2.0293796892981763E-3</v>
      </c>
      <c r="AZ85" s="2">
        <f>[1]!EM_S_VAL_PE_TTM(AZ$2,$A85)*AZ$4</f>
        <v>4.0644421299538602E-2</v>
      </c>
      <c r="BA85" s="2">
        <f>[1]!EM_S_VAL_PE_TTM(BA$2,$A85)*BA$4</f>
        <v>0.29077212896086013</v>
      </c>
      <c r="BB85" s="2">
        <f>[1]!EM_S_VAL_PE_TTM(BB$2,$A85)*BB$4</f>
        <v>-3.6524508680751437E-3</v>
      </c>
      <c r="BC85" s="2">
        <f>[1]!EM_S_VAL_PE_TTM(BC$2,$A85)*BC$4</f>
        <v>3.3891185152639647</v>
      </c>
      <c r="BD85" s="2">
        <f>[1]!EM_S_VAL_PE_TTM(BD$2,$A85)*BD$4</f>
        <v>6.0353472363012993E-2</v>
      </c>
      <c r="BE85" s="2">
        <f>[1]!EM_S_VAL_PE_TTM(BE$2,$A85)*BE$4</f>
        <v>0.83523623895941901</v>
      </c>
      <c r="BF85" s="2">
        <f>[1]!EM_S_VAL_PE_TTM(BF$2,$A85)*BF$4</f>
        <v>-5.0576190555947906E-2</v>
      </c>
      <c r="BG85" s="2">
        <f>[1]!EM_S_VAL_PE_TTM(BG$2,$A85)*BG$4</f>
        <v>0.10768847344708751</v>
      </c>
      <c r="BH85" s="2">
        <f>[1]!EM_S_VAL_PE_TTM(BH$2,$A85)*BH$4</f>
        <v>4.3004275670533366E-2</v>
      </c>
      <c r="BI85" s="2">
        <f>[1]!EM_S_VAL_PE_TTM(BI$2,$A85)*BI$4</f>
        <v>0.14768114092463364</v>
      </c>
      <c r="BJ85" s="2">
        <f>[1]!EM_S_VAL_PE_TTM(BJ$2,$A85)*BJ$4</f>
        <v>0.4145042861993008</v>
      </c>
      <c r="BK85" s="2">
        <f>[1]!EM_S_VAL_PE_TTM(BK$2,$A85)*BK$4</f>
        <v>0.14537581953930012</v>
      </c>
      <c r="BL85" s="2">
        <f>[1]!EM_S_VAL_PE_TTM(BL$2,$A85)*BL$4</f>
        <v>3.3835157132562821</v>
      </c>
      <c r="BM85" s="2">
        <f>[1]!EM_S_VAL_PE_TTM(BM$2,$A85)*BM$4</f>
        <v>0.13755614747514644</v>
      </c>
      <c r="BN85" s="2">
        <f>[1]!EM_S_VAL_PE_TTM(BN$2,$A85)*BN$4</f>
        <v>-0.96571283100611072</v>
      </c>
      <c r="BO85" s="2">
        <f>[1]!EM_S_VAL_PE_TTM(BO$2,$A85)*BO$4</f>
        <v>0.14343352916861246</v>
      </c>
      <c r="BP85" s="2">
        <f>[1]!EM_S_VAL_PE_TTM(BP$2,$A85)*BP$4</f>
        <v>5.8941316748602883</v>
      </c>
      <c r="BQ85" s="2">
        <f>[1]!EM_S_VAL_PE_TTM(BQ$2,$A85)*BQ$4</f>
        <v>-9.1222105811191445E-2</v>
      </c>
      <c r="BR85" s="2">
        <f>[1]!EM_S_VAL_PE_TTM(BR$2,$A85)*BR$4</f>
        <v>0.21894035989359781</v>
      </c>
      <c r="BS85" s="2">
        <f>[1]!EM_S_VAL_PE_TTM(BS$2,$A85)*BS$4</f>
        <v>0.44306654653761751</v>
      </c>
      <c r="BT85" s="2">
        <f>[1]!EM_S_VAL_PE_TTM(BT$2,$A85)*BT$4</f>
        <v>-0.13435811088745758</v>
      </c>
    </row>
    <row r="86" spans="1:72">
      <c r="A86" s="5">
        <f>[2]Sheet1!A81</f>
        <v>44194</v>
      </c>
      <c r="B86" s="6">
        <f t="shared" si="8"/>
        <v>29.76609801388847</v>
      </c>
      <c r="C86" s="6">
        <f t="shared" si="9"/>
        <v>26.350007449333649</v>
      </c>
      <c r="D86" s="6">
        <f t="shared" si="10"/>
        <v>29.720943037204485</v>
      </c>
      <c r="E86" s="6">
        <f t="shared" si="11"/>
        <v>22.979071861462813</v>
      </c>
      <c r="F86" s="2">
        <f>[1]!EM_S_VAL_PE_TTM(F$2,$A86)*F$4</f>
        <v>0.1902982999324741</v>
      </c>
      <c r="G86" s="2">
        <f>[1]!EM_S_VAL_PE_TTM(G$2,$A86)*G$4</f>
        <v>3.6738208490945499</v>
      </c>
      <c r="H86" s="2">
        <f>[1]!EM_S_VAL_PE_TTM(H$2,$A86)*H$4</f>
        <v>9.8245014493386809E-2</v>
      </c>
      <c r="I86" s="2">
        <f>[1]!EM_S_VAL_PE_TTM(I$2,$A86)*I$4</f>
        <v>0.18452799614279283</v>
      </c>
      <c r="J86" s="2">
        <f>[1]!EM_S_VAL_PE_TTM(J$2,$A86)*J$4</f>
        <v>3.348087934006818E-2</v>
      </c>
      <c r="K86" s="2">
        <f>[1]!EM_S_VAL_PE_TTM(K$2,$A86)*K$4</f>
        <v>3.1735437580860164E-2</v>
      </c>
      <c r="L86" s="2">
        <f>[1]!EM_S_VAL_PE_TTM(L$2,$A86)*L$4</f>
        <v>6.6345385837328158E-2</v>
      </c>
      <c r="M86" s="2">
        <f>[1]!EM_S_VAL_PE_TTM(M$2,$A86)*M$4</f>
        <v>0.2255583678050265</v>
      </c>
      <c r="N86" s="2">
        <f>[1]!EM_S_VAL_PE_TTM(N$2,$A86)*N$4</f>
        <v>6.3672873309912184E-2</v>
      </c>
      <c r="O86" s="2">
        <f>[1]!EM_S_VAL_PE_TTM(O$2,$A86)*O$4</f>
        <v>7.8997012317528856E-2</v>
      </c>
      <c r="P86" s="2">
        <f>[1]!EM_S_VAL_PE_TTM(P$2,$A86)*P$4</f>
        <v>7.3825414220095004E-2</v>
      </c>
      <c r="Q86" s="2">
        <f>[1]!EM_S_VAL_PE_TTM(Q$2,$A86)*Q$4</f>
        <v>4.5385380984058053E-2</v>
      </c>
      <c r="R86" s="2">
        <f>[1]!EM_S_VAL_PE_TTM(R$2,$A86)*R$4</f>
        <v>2.777642999557562E-2</v>
      </c>
      <c r="S86" s="2">
        <f>[1]!EM_S_VAL_PE_TTM(S$2,$A86)*S$4</f>
        <v>4.3350791488919273E-2</v>
      </c>
      <c r="T86" s="2">
        <f>[1]!EM_S_VAL_PE_TTM(T$2,$A86)*T$4</f>
        <v>4.2268843500600659E-2</v>
      </c>
      <c r="U86" s="2">
        <f>[1]!EM_S_VAL_PE_TTM(U$2,$A86)*U$4</f>
        <v>0.15129580797806488</v>
      </c>
      <c r="V86" s="2">
        <f>[1]!EM_S_VAL_PE_TTM(V$2,$A86)*V$4</f>
        <v>0.29623253693078411</v>
      </c>
      <c r="W86" s="2">
        <f>[1]!EM_S_VAL_PE_TTM(W$2,$A86)*W$4</f>
        <v>0.3546122281896662</v>
      </c>
      <c r="X86" s="2">
        <f>[1]!EM_S_VAL_PE_TTM(X$2,$A86)*X$4</f>
        <v>2.8160253072498875E-2</v>
      </c>
      <c r="Y86" s="2">
        <f>[1]!EM_S_VAL_PE_TTM(Y$2,$A86)*Y$4</f>
        <v>0.36522987053604</v>
      </c>
      <c r="Z86" s="2">
        <f>[1]!EM_S_VAL_PE_TTM(Z$2,$A86)*Z$4</f>
        <v>3.5517238440665393E-2</v>
      </c>
      <c r="AA86" s="2">
        <f>[1]!EM_S_VAL_PE_TTM(AA$2,$A86)*AA$4</f>
        <v>0.23142887308966836</v>
      </c>
      <c r="AB86" s="2">
        <f>[1]!EM_S_VAL_PE_TTM(AB$2,$A86)*AB$4</f>
        <v>5.2391826089254738E-2</v>
      </c>
      <c r="AC86" s="2">
        <f>[1]!EM_S_VAL_PE_TTM(AC$2,$A86)*AC$4</f>
        <v>0.266756831336454</v>
      </c>
      <c r="AD86" s="2">
        <f>[1]!EM_S_VAL_PE_TTM(AD$2,$A86)*AD$4</f>
        <v>0.32584400409082037</v>
      </c>
      <c r="AE86" s="2">
        <f>[1]!EM_S_VAL_PE_TTM(AE$2,$A86)*AE$4</f>
        <v>7.5580801970564062</v>
      </c>
      <c r="AF86" s="2">
        <f>[1]!EM_S_VAL_PE_TTM(AF$2,$A86)*AF$4</f>
        <v>0.18424923991559894</v>
      </c>
      <c r="AG86" s="2">
        <f>[1]!EM_S_VAL_PE_TTM(AG$2,$A86)*AG$4</f>
        <v>0.17034541083017005</v>
      </c>
      <c r="AH86" s="2">
        <f>[1]!EM_S_VAL_PE_TTM(AH$2,$A86)*AH$4</f>
        <v>0.12044638920104199</v>
      </c>
      <c r="AI86" s="2">
        <f>[1]!EM_S_VAL_PE_TTM(AI$2,$A86)*AI$4</f>
        <v>8.2070782974637699E-2</v>
      </c>
      <c r="AJ86" s="2">
        <f>[1]!EM_S_VAL_PE_TTM(AJ$2,$A86)*AJ$4</f>
        <v>-0.29929194886872157</v>
      </c>
      <c r="AK86" s="2">
        <f>[1]!EM_S_VAL_PE_TTM(AK$2,$A86)*AK$4</f>
        <v>6.8971890969731456E-2</v>
      </c>
      <c r="AL86" s="2">
        <f>[1]!EM_S_VAL_PE_TTM(AL$2,$A86)*AL$4</f>
        <v>3.9949308605150245E-2</v>
      </c>
      <c r="AM86" s="2">
        <f>[1]!EM_S_VAL_PE_TTM(AM$2,$A86)*AM$4</f>
        <v>0.11233296156296881</v>
      </c>
      <c r="AN86" s="2">
        <f>[1]!EM_S_VAL_PE_TTM(AN$2,$A86)*AN$4</f>
        <v>-5.3398507771880072E-2</v>
      </c>
      <c r="AO86" s="2">
        <f>[1]!EM_S_VAL_PE_TTM(AO$2,$A86)*AO$4</f>
        <v>-5.1992452589525598E-3</v>
      </c>
      <c r="AP86" s="2">
        <f>[1]!EM_S_VAL_PE_TTM(AP$2,$A86)*AP$4</f>
        <v>-0.13942277977131337</v>
      </c>
      <c r="AQ86" s="2">
        <f>[1]!EM_S_VAL_PE_TTM(AQ$2,$A86)*AQ$4</f>
        <v>4.091804772065917E-2</v>
      </c>
      <c r="AR86" s="2">
        <f>[1]!EM_S_VAL_PE_TTM(AR$2,$A86)*AR$4</f>
        <v>7.9846482039828443E-2</v>
      </c>
      <c r="AS86" s="2">
        <f>[1]!EM_S_VAL_PE_TTM(AS$2,$A86)*AS$4</f>
        <v>0.4796359235115521</v>
      </c>
      <c r="AT86" s="2">
        <f>[1]!EM_S_VAL_PE_TTM(AT$2,$A86)*AT$4</f>
        <v>-5.9567135003929482E-3</v>
      </c>
      <c r="AU86" s="2">
        <f>[1]!EM_S_VAL_PE_TTM(AU$2,$A86)*AU$4</f>
        <v>0.25259558810650468</v>
      </c>
      <c r="AV86" s="2">
        <f>[1]!EM_S_VAL_PE_TTM(AV$2,$A86)*AV$4</f>
        <v>-1.4919900184745134E-2</v>
      </c>
      <c r="AW86" s="2">
        <f>[1]!EM_S_VAL_PE_TTM(AW$2,$A86)*AW$4</f>
        <v>1.3571081887566311E-2</v>
      </c>
      <c r="AX86" s="2">
        <f>[1]!EM_S_VAL_PE_TTM(AX$2,$A86)*AX$4</f>
        <v>2.4217100738911885E-2</v>
      </c>
      <c r="AY86" s="2">
        <f>[1]!EM_S_VAL_PE_TTM(AY$2,$A86)*AY$4</f>
        <v>-1.9788976030461671E-3</v>
      </c>
      <c r="AZ86" s="2">
        <f>[1]!EM_S_VAL_PE_TTM(AZ$2,$A86)*AZ$4</f>
        <v>4.0644421299538602E-2</v>
      </c>
      <c r="BA86" s="2">
        <f>[1]!EM_S_VAL_PE_TTM(BA$2,$A86)*BA$4</f>
        <v>0.28917056889818915</v>
      </c>
      <c r="BB86" s="2">
        <f>[1]!EM_S_VAL_PE_TTM(BB$2,$A86)*BB$4</f>
        <v>-3.842462759497285E-3</v>
      </c>
      <c r="BC86" s="2">
        <f>[1]!EM_S_VAL_PE_TTM(BC$2,$A86)*BC$4</f>
        <v>3.2374892713072194</v>
      </c>
      <c r="BD86" s="2">
        <f>[1]!EM_S_VAL_PE_TTM(BD$2,$A86)*BD$4</f>
        <v>5.9292312401528512E-2</v>
      </c>
      <c r="BE86" s="2">
        <f>[1]!EM_S_VAL_PE_TTM(BE$2,$A86)*BE$4</f>
        <v>0.82930286667627229</v>
      </c>
      <c r="BF86" s="2">
        <f>[1]!EM_S_VAL_PE_TTM(BF$2,$A86)*BF$4</f>
        <v>-5.1191098666298333E-2</v>
      </c>
      <c r="BG86" s="2">
        <f>[1]!EM_S_VAL_PE_TTM(BG$2,$A86)*BG$4</f>
        <v>0.10000385722122015</v>
      </c>
      <c r="BH86" s="2">
        <f>[1]!EM_S_VAL_PE_TTM(BH$2,$A86)*BH$4</f>
        <v>4.3121773688800102E-2</v>
      </c>
      <c r="BI86" s="2">
        <f>[1]!EM_S_VAL_PE_TTM(BI$2,$A86)*BI$4</f>
        <v>0.14098199638189848</v>
      </c>
      <c r="BJ86" s="2">
        <f>[1]!EM_S_VAL_PE_TTM(BJ$2,$A86)*BJ$4</f>
        <v>0.41787972827949388</v>
      </c>
      <c r="BK86" s="2">
        <f>[1]!EM_S_VAL_PE_TTM(BK$2,$A86)*BK$4</f>
        <v>0.14577157947130778</v>
      </c>
      <c r="BL86" s="2">
        <f>[1]!EM_S_VAL_PE_TTM(BL$2,$A86)*BL$4</f>
        <v>3.3985907839247549</v>
      </c>
      <c r="BM86" s="2">
        <f>[1]!EM_S_VAL_PE_TTM(BM$2,$A86)*BM$4</f>
        <v>0.13186773534811605</v>
      </c>
      <c r="BN86" s="2">
        <f>[1]!EM_S_VAL_PE_TTM(BN$2,$A86)*BN$4</f>
        <v>-0.99653345324394171</v>
      </c>
      <c r="BO86" s="2">
        <f>[1]!EM_S_VAL_PE_TTM(BO$2,$A86)*BO$4</f>
        <v>0.14149850684870083</v>
      </c>
      <c r="BP86" s="2">
        <f>[1]!EM_S_VAL_PE_TTM(BP$2,$A86)*BP$4</f>
        <v>5.688711626847625</v>
      </c>
      <c r="BQ86" s="2">
        <f>[1]!EM_S_VAL_PE_TTM(BQ$2,$A86)*BQ$4</f>
        <v>-8.6009414057992672E-2</v>
      </c>
      <c r="BR86" s="2">
        <f>[1]!EM_S_VAL_PE_TTM(BR$2,$A86)*BR$4</f>
        <v>0.21743250618337442</v>
      </c>
      <c r="BS86" s="2">
        <f>[1]!EM_S_VAL_PE_TTM(BS$2,$A86)*BS$4</f>
        <v>0.46090336409887767</v>
      </c>
      <c r="BT86" s="2">
        <f>[1]!EM_S_VAL_PE_TTM(BT$2,$A86)*BT$4</f>
        <v>-0.13280931421949155</v>
      </c>
    </row>
    <row r="87" spans="1:72">
      <c r="A87" s="5">
        <f>[2]Sheet1!A82</f>
        <v>44195</v>
      </c>
      <c r="B87" s="6">
        <f t="shared" si="8"/>
        <v>29.98020887435047</v>
      </c>
      <c r="C87" s="6">
        <f t="shared" si="9"/>
        <v>26.350007449333649</v>
      </c>
      <c r="D87" s="6">
        <f t="shared" si="10"/>
        <v>29.720943037204485</v>
      </c>
      <c r="E87" s="6">
        <f t="shared" si="11"/>
        <v>22.979071861462813</v>
      </c>
      <c r="F87" s="2">
        <f>[1]!EM_S_VAL_PE_TTM(F$2,$A87)*F$4</f>
        <v>0.18899158950256967</v>
      </c>
      <c r="G87" s="2">
        <f>[1]!EM_S_VAL_PE_TTM(G$2,$A87)*G$4</f>
        <v>3.666220588880261</v>
      </c>
      <c r="H87" s="2">
        <f>[1]!EM_S_VAL_PE_TTM(H$2,$A87)*H$4</f>
        <v>9.9317997591536131E-2</v>
      </c>
      <c r="I87" s="2">
        <f>[1]!EM_S_VAL_PE_TTM(I$2,$A87)*I$4</f>
        <v>0.1869439382836835</v>
      </c>
      <c r="J87" s="2">
        <f>[1]!EM_S_VAL_PE_TTM(J$2,$A87)*J$4</f>
        <v>3.3737968202790278E-2</v>
      </c>
      <c r="K87" s="2">
        <f>[1]!EM_S_VAL_PE_TTM(K$2,$A87)*K$4</f>
        <v>3.1852111993166843E-2</v>
      </c>
      <c r="L87" s="2">
        <f>[1]!EM_S_VAL_PE_TTM(L$2,$A87)*L$4</f>
        <v>6.4523023305821547E-2</v>
      </c>
      <c r="M87" s="2">
        <f>[1]!EM_S_VAL_PE_TTM(M$2,$A87)*M$4</f>
        <v>0.22404731907163836</v>
      </c>
      <c r="N87" s="2">
        <f>[1]!EM_S_VAL_PE_TTM(N$2,$A87)*N$4</f>
        <v>6.3760216083007221E-2</v>
      </c>
      <c r="O87" s="2">
        <f>[1]!EM_S_VAL_PE_TTM(O$2,$A87)*O$4</f>
        <v>7.9168994217541658E-2</v>
      </c>
      <c r="P87" s="2">
        <f>[1]!EM_S_VAL_PE_TTM(P$2,$A87)*P$4</f>
        <v>7.3684526045389387E-2</v>
      </c>
      <c r="Q87" s="2">
        <f>[1]!EM_S_VAL_PE_TTM(Q$2,$A87)*Q$4</f>
        <v>4.5712536416996914E-2</v>
      </c>
      <c r="R87" s="2">
        <f>[1]!EM_S_VAL_PE_TTM(R$2,$A87)*R$4</f>
        <v>2.808462894110637E-2</v>
      </c>
      <c r="S87" s="2">
        <f>[1]!EM_S_VAL_PE_TTM(S$2,$A87)*S$4</f>
        <v>4.3311981467830968E-2</v>
      </c>
      <c r="T87" s="2">
        <f>[1]!EM_S_VAL_PE_TTM(T$2,$A87)*T$4</f>
        <v>4.0923051863121833E-2</v>
      </c>
      <c r="U87" s="2">
        <f>[1]!EM_S_VAL_PE_TTM(U$2,$A87)*U$4</f>
        <v>0.14863396342896568</v>
      </c>
      <c r="V87" s="2">
        <f>[1]!EM_S_VAL_PE_TTM(V$2,$A87)*V$4</f>
        <v>0.29953736236978945</v>
      </c>
      <c r="W87" s="2">
        <f>[1]!EM_S_VAL_PE_TTM(W$2,$A87)*W$4</f>
        <v>0.35438515525562136</v>
      </c>
      <c r="X87" s="2">
        <f>[1]!EM_S_VAL_PE_TTM(X$2,$A87)*X$4</f>
        <v>2.8160253072498875E-2</v>
      </c>
      <c r="Y87" s="2">
        <f>[1]!EM_S_VAL_PE_TTM(Y$2,$A87)*Y$4</f>
        <v>0.3633276316131952</v>
      </c>
      <c r="Z87" s="2">
        <f>[1]!EM_S_VAL_PE_TTM(Z$2,$A87)*Z$4</f>
        <v>3.5233100527948973E-2</v>
      </c>
      <c r="AA87" s="2">
        <f>[1]!EM_S_VAL_PE_TTM(AA$2,$A87)*AA$4</f>
        <v>0.23189250356930297</v>
      </c>
      <c r="AB87" s="2">
        <f>[1]!EM_S_VAL_PE_TTM(AB$2,$A87)*AB$4</f>
        <v>5.2642905150873442E-2</v>
      </c>
      <c r="AC87" s="2">
        <f>[1]!EM_S_VAL_PE_TTM(AC$2,$A87)*AC$4</f>
        <v>0.26127969487989183</v>
      </c>
      <c r="AD87" s="2">
        <f>[1]!EM_S_VAL_PE_TTM(AD$2,$A87)*AD$4</f>
        <v>0.32840603699166671</v>
      </c>
      <c r="AE87" s="2">
        <f>[1]!EM_S_VAL_PE_TTM(AE$2,$A87)*AE$4</f>
        <v>7.62080614718767</v>
      </c>
      <c r="AF87" s="2">
        <f>[1]!EM_S_VAL_PE_TTM(AF$2,$A87)*AF$4</f>
        <v>0.18201861958837515</v>
      </c>
      <c r="AG87" s="2">
        <f>[1]!EM_S_VAL_PE_TTM(AG$2,$A87)*AG$4</f>
        <v>0.16930354287610802</v>
      </c>
      <c r="AH87" s="2">
        <f>[1]!EM_S_VAL_PE_TTM(AH$2,$A87)*AH$4</f>
        <v>0.11786707004287518</v>
      </c>
      <c r="AI87" s="2">
        <f>[1]!EM_S_VAL_PE_TTM(AI$2,$A87)*AI$4</f>
        <v>8.2232658268977965E-2</v>
      </c>
      <c r="AJ87" s="2">
        <f>[1]!EM_S_VAL_PE_TTM(AJ$2,$A87)*AJ$4</f>
        <v>-0.29186534967380845</v>
      </c>
      <c r="AK87" s="2">
        <f>[1]!EM_S_VAL_PE_TTM(AK$2,$A87)*AK$4</f>
        <v>6.9927936986381903E-2</v>
      </c>
      <c r="AL87" s="2">
        <f>[1]!EM_S_VAL_PE_TTM(AL$2,$A87)*AL$4</f>
        <v>3.9632250606738778E-2</v>
      </c>
      <c r="AM87" s="2">
        <f>[1]!EM_S_VAL_PE_TTM(AM$2,$A87)*AM$4</f>
        <v>0.11728380636936848</v>
      </c>
      <c r="AN87" s="2">
        <f>[1]!EM_S_VAL_PE_TTM(AN$2,$A87)*AN$4</f>
        <v>-5.2943083396401323E-2</v>
      </c>
      <c r="AO87" s="2">
        <f>[1]!EM_S_VAL_PE_TTM(AO$2,$A87)*AO$4</f>
        <v>-5.1608744363017319E-3</v>
      </c>
      <c r="AP87" s="2">
        <f>[1]!EM_S_VAL_PE_TTM(AP$2,$A87)*AP$4</f>
        <v>-0.13503151109710182</v>
      </c>
      <c r="AQ87" s="2">
        <f>[1]!EM_S_VAL_PE_TTM(AQ$2,$A87)*AQ$4</f>
        <v>4.091804772065917E-2</v>
      </c>
      <c r="AR87" s="2">
        <f>[1]!EM_S_VAL_PE_TTM(AR$2,$A87)*AR$4</f>
        <v>8.0244718867203732E-2</v>
      </c>
      <c r="AS87" s="2">
        <f>[1]!EM_S_VAL_PE_TTM(AS$2,$A87)*AS$4</f>
        <v>0.47637555851604507</v>
      </c>
      <c r="AT87" s="2">
        <f>[1]!EM_S_VAL_PE_TTM(AT$2,$A87)*AT$4</f>
        <v>-5.9182210033533206E-3</v>
      </c>
      <c r="AU87" s="2">
        <f>[1]!EM_S_VAL_PE_TTM(AU$2,$A87)*AU$4</f>
        <v>0.25303565009266804</v>
      </c>
      <c r="AV87" s="2">
        <f>[1]!EM_S_VAL_PE_TTM(AV$2,$A87)*AV$4</f>
        <v>-1.4997607995686555E-2</v>
      </c>
      <c r="AW87" s="2">
        <f>[1]!EM_S_VAL_PE_TTM(AW$2,$A87)*AW$4</f>
        <v>1.3674677934038849E-2</v>
      </c>
      <c r="AX87" s="2">
        <f>[1]!EM_S_VAL_PE_TTM(AX$2,$A87)*AX$4</f>
        <v>2.4248633417143572E-2</v>
      </c>
      <c r="AY87" s="2">
        <f>[1]!EM_S_VAL_PE_TTM(AY$2,$A87)*AY$4</f>
        <v>-1.9755321276987889E-3</v>
      </c>
      <c r="AZ87" s="2">
        <f>[1]!EM_S_VAL_PE_TTM(AZ$2,$A87)*AZ$4</f>
        <v>4.0644421299538602E-2</v>
      </c>
      <c r="BA87" s="2">
        <f>[1]!EM_S_VAL_PE_TTM(BA$2,$A87)*BA$4</f>
        <v>0.28009506181064514</v>
      </c>
      <c r="BB87" s="2">
        <f>[1]!EM_S_VAL_PE_TTM(BB$2,$A87)*BB$4</f>
        <v>-3.7369005932489491E-3</v>
      </c>
      <c r="BC87" s="2">
        <f>[1]!EM_S_VAL_PE_TTM(BC$2,$A87)*BC$4</f>
        <v>3.3262811711461833</v>
      </c>
      <c r="BD87" s="2">
        <f>[1]!EM_S_VAL_PE_TTM(BD$2,$A87)*BD$4</f>
        <v>5.8562764930408025E-2</v>
      </c>
      <c r="BE87" s="2">
        <f>[1]!EM_S_VAL_PE_TTM(BE$2,$A87)*BE$4</f>
        <v>0.84755939655346868</v>
      </c>
      <c r="BF87" s="2">
        <f>[1]!EM_S_VAL_PE_TTM(BF$2,$A87)*BF$4</f>
        <v>-5.0422463537574694E-2</v>
      </c>
      <c r="BG87" s="2">
        <f>[1]!EM_S_VAL_PE_TTM(BG$2,$A87)*BG$4</f>
        <v>9.7926933925996398E-2</v>
      </c>
      <c r="BH87" s="2">
        <f>[1]!EM_S_VAL_PE_TTM(BH$2,$A87)*BH$4</f>
        <v>4.3239271707066845E-2</v>
      </c>
      <c r="BI87" s="2">
        <f>[1]!EM_S_VAL_PE_TTM(BI$2,$A87)*BI$4</f>
        <v>0.14308172826300961</v>
      </c>
      <c r="BJ87" s="2">
        <f>[1]!EM_S_VAL_PE_TTM(BJ$2,$A87)*BJ$4</f>
        <v>0.41585446303137813</v>
      </c>
      <c r="BK87" s="2">
        <f>[1]!EM_S_VAL_PE_TTM(BK$2,$A87)*BK$4</f>
        <v>0.14392469975947536</v>
      </c>
      <c r="BL87" s="2">
        <f>[1]!EM_S_VAL_PE_TTM(BL$2,$A87)*BL$4</f>
        <v>3.4209242204972847</v>
      </c>
      <c r="BM87" s="2">
        <f>[1]!EM_S_VAL_PE_TTM(BM$2,$A87)*BM$4</f>
        <v>0.12850640091867202</v>
      </c>
      <c r="BN87" s="2">
        <f>[1]!EM_S_VAL_PE_TTM(BN$2,$A87)*BN$4</f>
        <v>-0.99310893966196057</v>
      </c>
      <c r="BO87" s="2">
        <f>[1]!EM_S_VAL_PE_TTM(BO$2,$A87)*BO$4</f>
        <v>0.15310864076817063</v>
      </c>
      <c r="BP87" s="2">
        <f>[1]!EM_S_VAL_PE_TTM(BP$2,$A87)*BP$4</f>
        <v>5.7151518322160699</v>
      </c>
      <c r="BQ87" s="2">
        <f>[1]!EM_S_VAL_PE_TTM(BQ$2,$A87)*BQ$4</f>
        <v>-8.4476269429805295E-2</v>
      </c>
      <c r="BR87" s="2">
        <f>[1]!EM_S_VAL_PE_TTM(BR$2,$A87)*BR$4</f>
        <v>0.21411522798682972</v>
      </c>
      <c r="BS87" s="2">
        <f>[1]!EM_S_VAL_PE_TTM(BS$2,$A87)*BS$4</f>
        <v>0.46233030950824561</v>
      </c>
      <c r="BT87" s="2">
        <f>[1]!EM_S_VAL_PE_TTM(BT$2,$A87)*BT$4</f>
        <v>-0.13280931421949155</v>
      </c>
    </row>
    <row r="88" spans="1:72">
      <c r="A88" s="5">
        <f>[2]Sheet1!A83</f>
        <v>44196</v>
      </c>
      <c r="B88" s="6">
        <f t="shared" si="8"/>
        <v>30.697305212891422</v>
      </c>
      <c r="C88" s="6">
        <f t="shared" si="9"/>
        <v>26.350007449333649</v>
      </c>
      <c r="D88" s="6">
        <f t="shared" si="10"/>
        <v>29.720943037204485</v>
      </c>
      <c r="E88" s="6">
        <f t="shared" si="11"/>
        <v>22.979071861462813</v>
      </c>
      <c r="F88" s="2">
        <f>[1]!EM_S_VAL_PE_TTM(F$2,$A88)*F$4</f>
        <v>0.19208642994754568</v>
      </c>
      <c r="G88" s="2">
        <f>[1]!EM_S_VAL_PE_TTM(G$2,$A88)*G$4</f>
        <v>3.7148984441779027</v>
      </c>
      <c r="H88" s="2">
        <f>[1]!EM_S_VAL_PE_TTM(H$2,$A88)*H$4</f>
        <v>9.9988612020984899E-2</v>
      </c>
      <c r="I88" s="2">
        <f>[1]!EM_S_VAL_PE_TTM(I$2,$A88)*I$4</f>
        <v>0.18886003037469129</v>
      </c>
      <c r="J88" s="2">
        <f>[1]!EM_S_VAL_PE_TTM(J$2,$A88)*J$4</f>
        <v>3.4410354438009071E-2</v>
      </c>
      <c r="K88" s="2">
        <f>[1]!EM_S_VAL_PE_TTM(K$2,$A88)*K$4</f>
        <v>3.2260472395284533E-2</v>
      </c>
      <c r="L88" s="2">
        <f>[1]!EM_S_VAL_PE_TTM(L$2,$A88)*L$4</f>
        <v>6.4722370470913698E-2</v>
      </c>
      <c r="M88" s="2">
        <f>[1]!EM_S_VAL_PE_TTM(M$2,$A88)*M$4</f>
        <v>0.22885520144741689</v>
      </c>
      <c r="N88" s="2">
        <f>[1]!EM_S_VAL_PE_TTM(N$2,$A88)*N$4</f>
        <v>6.4940043048183085E-2</v>
      </c>
      <c r="O88" s="2">
        <f>[1]!EM_S_VAL_PE_TTM(O$2,$A88)*O$4</f>
        <v>8.0888813059172379E-2</v>
      </c>
      <c r="P88" s="2">
        <f>[1]!EM_S_VAL_PE_TTM(P$2,$A88)*P$4</f>
        <v>7.4811631598486042E-2</v>
      </c>
      <c r="Q88" s="2">
        <f>[1]!EM_S_VAL_PE_TTM(Q$2,$A88)*Q$4</f>
        <v>4.6842709733209011E-2</v>
      </c>
      <c r="R88" s="2">
        <f>[1]!EM_S_VAL_PE_TTM(R$2,$A88)*R$4</f>
        <v>2.84955608684807E-2</v>
      </c>
      <c r="S88" s="2">
        <f>[1]!EM_S_VAL_PE_TTM(S$2,$A88)*S$4</f>
        <v>4.4050039230134654E-2</v>
      </c>
      <c r="T88" s="2">
        <f>[1]!EM_S_VAL_PE_TTM(T$2,$A88)*T$4</f>
        <v>4.1431156872313427E-2</v>
      </c>
      <c r="U88" s="2">
        <f>[1]!EM_S_VAL_PE_TTM(U$2,$A88)*U$4</f>
        <v>0.14940675702587075</v>
      </c>
      <c r="V88" s="2">
        <f>[1]!EM_S_VAL_PE_TTM(V$2,$A88)*V$4</f>
        <v>0.30254174916137311</v>
      </c>
      <c r="W88" s="2">
        <f>[1]!EM_S_VAL_PE_TTM(W$2,$A88)*W$4</f>
        <v>0.35408239134356162</v>
      </c>
      <c r="X88" s="2">
        <f>[1]!EM_S_VAL_PE_TTM(X$2,$A88)*X$4</f>
        <v>2.8454611112257524E-2</v>
      </c>
      <c r="Y88" s="2">
        <f>[1]!EM_S_VAL_PE_TTM(Y$2,$A88)*Y$4</f>
        <v>0.36484942275147103</v>
      </c>
      <c r="Z88" s="2">
        <f>[1]!EM_S_VAL_PE_TTM(Z$2,$A88)*Z$4</f>
        <v>3.602237249006001E-2</v>
      </c>
      <c r="AA88" s="2">
        <f>[1]!EM_S_VAL_PE_TTM(AA$2,$A88)*AA$4</f>
        <v>0.23359248196103904</v>
      </c>
      <c r="AB88" s="2">
        <f>[1]!EM_S_VAL_PE_TTM(AB$2,$A88)*AB$4</f>
        <v>5.3228756241370918E-2</v>
      </c>
      <c r="AC88" s="2">
        <f>[1]!EM_S_VAL_PE_TTM(AC$2,$A88)*AC$4</f>
        <v>0.2749140275689354</v>
      </c>
      <c r="AD88" s="2">
        <f>[1]!EM_S_VAL_PE_TTM(AD$2,$A88)*AD$4</f>
        <v>0.33835389089151818</v>
      </c>
      <c r="AE88" s="2">
        <f>[1]!EM_S_VAL_PE_TTM(AE$2,$A88)*AE$4</f>
        <v>7.8206877523869025</v>
      </c>
      <c r="AF88" s="2">
        <f>[1]!EM_S_VAL_PE_TTM(AF$2,$A88)*AF$4</f>
        <v>0.18484407200285863</v>
      </c>
      <c r="AG88" s="2">
        <f>[1]!EM_S_VAL_PE_TTM(AG$2,$A88)*AG$4</f>
        <v>0.1719082127704801</v>
      </c>
      <c r="AH88" s="2">
        <f>[1]!EM_S_VAL_PE_TTM(AH$2,$A88)*AH$4</f>
        <v>0.12451077092461105</v>
      </c>
      <c r="AI88" s="2">
        <f>[1]!EM_S_VAL_PE_TTM(AI$2,$A88)*AI$4</f>
        <v>8.4013286706459731E-2</v>
      </c>
      <c r="AJ88" s="2">
        <f>[1]!EM_S_VAL_PE_TTM(AJ$2,$A88)*AJ$4</f>
        <v>-0.2940933294284071</v>
      </c>
      <c r="AK88" s="2">
        <f>[1]!EM_S_VAL_PE_TTM(AK$2,$A88)*AK$4</f>
        <v>6.9791358977195059E-2</v>
      </c>
      <c r="AL88" s="2">
        <f>[1]!EM_S_VAL_PE_TTM(AL$2,$A88)*AL$4</f>
        <v>4.0161206728317272E-2</v>
      </c>
      <c r="AM88" s="2">
        <f>[1]!EM_S_VAL_PE_TTM(AM$2,$A88)*AM$4</f>
        <v>0.11480885365252166</v>
      </c>
      <c r="AN88" s="2">
        <f>[1]!EM_S_VAL_PE_TTM(AN$2,$A88)*AN$4</f>
        <v>-5.1690688265690066E-2</v>
      </c>
      <c r="AO88" s="2">
        <f>[1]!EM_S_VAL_PE_TTM(AO$2,$A88)*AO$4</f>
        <v>-5.1416890425159496E-3</v>
      </c>
      <c r="AP88" s="2">
        <f>[1]!EM_S_VAL_PE_TTM(AP$2,$A88)*AP$4</f>
        <v>-0.13466557205640298</v>
      </c>
      <c r="AQ88" s="2">
        <f>[1]!EM_S_VAL_PE_TTM(AQ$2,$A88)*AQ$4</f>
        <v>4.1263973215518189E-2</v>
      </c>
      <c r="AR88" s="2">
        <f>[1]!EM_S_VAL_PE_TTM(AR$2,$A88)*AR$4</f>
        <v>8.1439429321315704E-2</v>
      </c>
      <c r="AS88" s="2">
        <f>[1]!EM_S_VAL_PE_TTM(AS$2,$A88)*AS$4</f>
        <v>0.49243587512874565</v>
      </c>
      <c r="AT88" s="2">
        <f>[1]!EM_S_VAL_PE_TTM(AT$2,$A88)*AT$4</f>
        <v>-5.9085978790934142E-3</v>
      </c>
      <c r="AU88" s="2">
        <f>[1]!EM_S_VAL_PE_TTM(AU$2,$A88)*AU$4</f>
        <v>0.27283844007747099</v>
      </c>
      <c r="AV88" s="2">
        <f>[1]!EM_S_VAL_PE_TTM(AV$2,$A88)*AV$4</f>
        <v>-1.5153023617569397E-2</v>
      </c>
      <c r="AW88" s="2">
        <f>[1]!EM_S_VAL_PE_TTM(AW$2,$A88)*AW$4</f>
        <v>1.377827398051139E-2</v>
      </c>
      <c r="AX88" s="2">
        <f>[1]!EM_S_VAL_PE_TTM(AX$2,$A88)*AX$4</f>
        <v>2.4532427567145139E-2</v>
      </c>
      <c r="AY88" s="2">
        <f>[1]!EM_S_VAL_PE_TTM(AY$2,$A88)*AY$4</f>
        <v>-1.9755321276987889E-3</v>
      </c>
      <c r="AZ88" s="2">
        <f>[1]!EM_S_VAL_PE_TTM(AZ$2,$A88)*AZ$4</f>
        <v>4.0644421299538602E-2</v>
      </c>
      <c r="BA88" s="2">
        <f>[1]!EM_S_VAL_PE_TTM(BA$2,$A88)*BA$4</f>
        <v>0.28507769312768955</v>
      </c>
      <c r="BB88" s="2">
        <f>[1]!EM_S_VAL_PE_TTM(BB$2,$A88)*BB$4</f>
        <v>-3.8002378969103825E-3</v>
      </c>
      <c r="BC88" s="2">
        <f>[1]!EM_S_VAL_PE_TTM(BC$2,$A88)*BC$4</f>
        <v>3.3668492911585002</v>
      </c>
      <c r="BD88" s="2">
        <f>[1]!EM_S_VAL_PE_TTM(BD$2,$A88)*BD$4</f>
        <v>5.8562764930408025E-2</v>
      </c>
      <c r="BE88" s="2">
        <f>[1]!EM_S_VAL_PE_TTM(BE$2,$A88)*BE$4</f>
        <v>0.88989172509054282</v>
      </c>
      <c r="BF88" s="2">
        <f>[1]!EM_S_VAL_PE_TTM(BF$2,$A88)*BF$4</f>
        <v>-5.0268736519201475E-2</v>
      </c>
      <c r="BG88" s="2">
        <f>[1]!EM_S_VAL_PE_TTM(BG$2,$A88)*BG$4</f>
        <v>0.1033269345103479</v>
      </c>
      <c r="BH88" s="2">
        <f>[1]!EM_S_VAL_PE_TTM(BH$2,$A88)*BH$4</f>
        <v>4.3239271707066845E-2</v>
      </c>
      <c r="BI88" s="2">
        <f>[1]!EM_S_VAL_PE_TTM(BI$2,$A88)*BI$4</f>
        <v>0.14408160061768191</v>
      </c>
      <c r="BJ88" s="2">
        <f>[1]!EM_S_VAL_PE_TTM(BJ$2,$A88)*BJ$4</f>
        <v>0.41787972827949388</v>
      </c>
      <c r="BK88" s="2">
        <f>[1]!EM_S_VAL_PE_TTM(BK$2,$A88)*BK$4</f>
        <v>0.15144413864240103</v>
      </c>
      <c r="BL88" s="2">
        <f>[1]!EM_S_VAL_PE_TTM(BL$2,$A88)*BL$4</f>
        <v>3.4583327277382865</v>
      </c>
      <c r="BM88" s="2">
        <f>[1]!EM_S_VAL_PE_TTM(BM$2,$A88)*BM$4</f>
        <v>0.13109204279922282</v>
      </c>
      <c r="BN88" s="2">
        <f>[1]!EM_S_VAL_PE_TTM(BN$2,$A88)*BN$4</f>
        <v>-0.99310893966196057</v>
      </c>
      <c r="BO88" s="2">
        <f>[1]!EM_S_VAL_PE_TTM(BO$2,$A88)*BO$4</f>
        <v>0.14996422950486615</v>
      </c>
      <c r="BP88" s="2">
        <f>[1]!EM_S_VAL_PE_TTM(BP$2,$A88)*BP$4</f>
        <v>5.940910498428619</v>
      </c>
      <c r="BQ88" s="2">
        <f>[1]!EM_S_VAL_PE_TTM(BQ$2,$A88)*BQ$4</f>
        <v>-9.2908564928240137E-2</v>
      </c>
      <c r="BR88" s="2">
        <f>[1]!EM_S_VAL_PE_TTM(BR$2,$A88)*BR$4</f>
        <v>0.21592465241639563</v>
      </c>
      <c r="BS88" s="2">
        <f>[1]!EM_S_VAL_PE_TTM(BS$2,$A88)*BS$4</f>
        <v>0.47160545461329845</v>
      </c>
      <c r="BT88" s="2">
        <f>[1]!EM_S_VAL_PE_TTM(BT$2,$A88)*BT$4</f>
        <v>-0.13280931421949155</v>
      </c>
    </row>
    <row r="89" spans="1:72">
      <c r="A89" s="5">
        <f>[2]Sheet1!A84</f>
        <v>44200</v>
      </c>
      <c r="B89" s="6">
        <f t="shared" si="8"/>
        <v>31.605421733300947</v>
      </c>
      <c r="C89" s="6">
        <f t="shared" si="9"/>
        <v>26.350007449333649</v>
      </c>
      <c r="D89" s="6">
        <f t="shared" si="10"/>
        <v>29.720943037204485</v>
      </c>
      <c r="E89" s="6">
        <f t="shared" si="11"/>
        <v>22.979071861462813</v>
      </c>
      <c r="F89" s="2">
        <f>[1]!EM_S_VAL_PE_TTM(F$2,$A89)*F$4</f>
        <v>0.19648798079367916</v>
      </c>
      <c r="G89" s="2">
        <f>[1]!EM_S_VAL_PE_TTM(G$2,$A89)*G$4</f>
        <v>3.9486969141049451</v>
      </c>
      <c r="H89" s="2">
        <f>[1]!EM_S_VAL_PE_TTM(H$2,$A89)*H$4</f>
        <v>0.10139690233385859</v>
      </c>
      <c r="I89" s="2">
        <f>[1]!EM_S_VAL_PE_TTM(I$2,$A89)*I$4</f>
        <v>0.18371157432396176</v>
      </c>
      <c r="J89" s="2">
        <f>[1]!EM_S_VAL_PE_TTM(J$2,$A89)*J$4</f>
        <v>3.4746547564775368E-2</v>
      </c>
      <c r="K89" s="2">
        <f>[1]!EM_S_VAL_PE_TTM(K$2,$A89)*K$4</f>
        <v>3.2668832811054115E-2</v>
      </c>
      <c r="L89" s="2">
        <f>[1]!EM_S_VAL_PE_TTM(L$2,$A89)*L$4</f>
        <v>6.4551523914984588E-2</v>
      </c>
      <c r="M89" s="2">
        <f>[1]!EM_S_VAL_PE_TTM(M$2,$A89)*M$4</f>
        <v>0.22734415269465463</v>
      </c>
      <c r="N89" s="2">
        <f>[1]!EM_S_VAL_PE_TTM(N$2,$A89)*N$4</f>
        <v>6.550777711691938E-2</v>
      </c>
      <c r="O89" s="2">
        <f>[1]!EM_S_VAL_PE_TTM(O$2,$A89)*O$4</f>
        <v>8.0028903638357018E-2</v>
      </c>
      <c r="P89" s="2">
        <f>[1]!EM_S_VAL_PE_TTM(P$2,$A89)*P$4</f>
        <v>8.1362932680916183E-2</v>
      </c>
      <c r="Q89" s="2">
        <f>[1]!EM_S_VAL_PE_TTM(Q$2,$A89)*Q$4</f>
        <v>4.7467279174282589E-2</v>
      </c>
      <c r="R89" s="2">
        <f>[1]!EM_S_VAL_PE_TTM(R$2,$A89)*R$4</f>
        <v>2.8636818712592254E-2</v>
      </c>
      <c r="S89" s="2">
        <f>[1]!EM_S_VAL_PE_TTM(S$2,$A89)*S$4</f>
        <v>4.3817175591631612E-2</v>
      </c>
      <c r="T89" s="2">
        <f>[1]!EM_S_VAL_PE_TTM(T$2,$A89)*T$4</f>
        <v>4.1541017420064781E-2</v>
      </c>
      <c r="U89" s="2">
        <f>[1]!EM_S_VAL_PE_TTM(U$2,$A89)*U$4</f>
        <v>0.15507390988245318</v>
      </c>
      <c r="V89" s="2">
        <f>[1]!EM_S_VAL_PE_TTM(V$2,$A89)*V$4</f>
        <v>0.30414408886112954</v>
      </c>
      <c r="W89" s="2">
        <f>[1]!EM_S_VAL_PE_TTM(W$2,$A89)*W$4</f>
        <v>0.35362824547547217</v>
      </c>
      <c r="X89" s="2">
        <f>[1]!EM_S_VAL_PE_TTM(X$2,$A89)*X$4</f>
        <v>2.8307432084722424E-2</v>
      </c>
      <c r="Y89" s="2">
        <f>[1]!EM_S_VAL_PE_TTM(Y$2,$A89)*Y$4</f>
        <v>0.36941479611897426</v>
      </c>
      <c r="Z89" s="2">
        <f>[1]!EM_S_VAL_PE_TTM(Z$2,$A89)*Z$4</f>
        <v>3.7095782364887475E-2</v>
      </c>
      <c r="AA89" s="2">
        <f>[1]!EM_S_VAL_PE_TTM(AA$2,$A89)*AA$4</f>
        <v>0.24000603666059156</v>
      </c>
      <c r="AB89" s="2">
        <f>[1]!EM_S_VAL_PE_TTM(AB$2,$A89)*AB$4</f>
        <v>5.4484151416265704E-2</v>
      </c>
      <c r="AC89" s="2">
        <f>[1]!EM_S_VAL_PE_TTM(AC$2,$A89)*AC$4</f>
        <v>0.27795735628666179</v>
      </c>
      <c r="AD89" s="2">
        <f>[1]!EM_S_VAL_PE_TTM(AD$2,$A89)*AD$4</f>
        <v>0.35020628750565275</v>
      </c>
      <c r="AE89" s="2">
        <f>[1]!EM_S_VAL_PE_TTM(AE$2,$A89)*AE$4</f>
        <v>7.8661262521233812</v>
      </c>
      <c r="AF89" s="2">
        <f>[1]!EM_S_VAL_PE_TTM(AF$2,$A89)*AF$4</f>
        <v>0.19034626885032491</v>
      </c>
      <c r="AG89" s="2">
        <f>[1]!EM_S_VAL_PE_TTM(AG$2,$A89)*AG$4</f>
        <v>0.17242914675672816</v>
      </c>
      <c r="AH89" s="2">
        <f>[1]!EM_S_VAL_PE_TTM(AH$2,$A89)*AH$4</f>
        <v>0.13052918233324898</v>
      </c>
      <c r="AI89" s="2">
        <f>[1]!EM_S_VAL_PE_TTM(AI$2,$A89)*AI$4</f>
        <v>8.4498912633866941E-2</v>
      </c>
      <c r="AJ89" s="2">
        <f>[1]!EM_S_VAL_PE_TTM(AJ$2,$A89)*AJ$4</f>
        <v>-0.2985492889763573</v>
      </c>
      <c r="AK89" s="2">
        <f>[1]!EM_S_VAL_PE_TTM(AK$2,$A89)*AK$4</f>
        <v>7.2386341008772712E-2</v>
      </c>
      <c r="AL89" s="2">
        <f>[1]!EM_S_VAL_PE_TTM(AL$2,$A89)*AL$4</f>
        <v>4.0531112584274193E-2</v>
      </c>
      <c r="AM89" s="2">
        <f>[1]!EM_S_VAL_PE_TTM(AM$2,$A89)*AM$4</f>
        <v>0.11369917697946877</v>
      </c>
      <c r="AN89" s="2">
        <f>[1]!EM_S_VAL_PE_TTM(AN$2,$A89)*AN$4</f>
        <v>-5.2259968974365668E-2</v>
      </c>
      <c r="AO89" s="2">
        <f>[1]!EM_S_VAL_PE_TTM(AO$2,$A89)*AO$4</f>
        <v>-5.2568014753891692E-3</v>
      </c>
      <c r="AP89" s="2">
        <f>[1]!EM_S_VAL_PE_TTM(AP$2,$A89)*AP$4</f>
        <v>-0.13722714543420758</v>
      </c>
      <c r="AQ89" s="2">
        <f>[1]!EM_S_VAL_PE_TTM(AQ$2,$A89)*AQ$4</f>
        <v>4.1165137376454809E-2</v>
      </c>
      <c r="AR89" s="2">
        <f>[1]!EM_S_VAL_PE_TTM(AR$2,$A89)*AR$4</f>
        <v>8.3032376602802951E-2</v>
      </c>
      <c r="AS89" s="2">
        <f>[1]!EM_S_VAL_PE_TTM(AS$2,$A89)*AS$4</f>
        <v>0.49992263940719389</v>
      </c>
      <c r="AT89" s="2">
        <f>[1]!EM_S_VAL_PE_TTM(AT$2,$A89)*AT$4</f>
        <v>-5.6102810505004926E-3</v>
      </c>
      <c r="AU89" s="2">
        <f>[1]!EM_S_VAL_PE_TTM(AU$2,$A89)*AU$4</f>
        <v>0.2745986880221245</v>
      </c>
      <c r="AV89" s="2">
        <f>[1]!EM_S_VAL_PE_TTM(AV$2,$A89)*AV$4</f>
        <v>-1.4686776751920871E-2</v>
      </c>
      <c r="AW89" s="2">
        <f>[1]!EM_S_VAL_PE_TTM(AW$2,$A89)*AW$4</f>
        <v>1.4123594135419856E-2</v>
      </c>
      <c r="AX89" s="2">
        <f>[1]!EM_S_VAL_PE_TTM(AX$2,$A89)*AX$4</f>
        <v>2.5036950510684903E-2</v>
      </c>
      <c r="AY89" s="2">
        <f>[1]!EM_S_VAL_PE_TTM(AY$2,$A89)*AY$4</f>
        <v>-1.9856285427512573E-3</v>
      </c>
      <c r="AZ89" s="2">
        <f>[1]!EM_S_VAL_PE_TTM(AZ$2,$A89)*AZ$4</f>
        <v>4.0644421299538602E-2</v>
      </c>
      <c r="BA89" s="2">
        <f>[1]!EM_S_VAL_PE_TTM(BA$2,$A89)*BA$4</f>
        <v>0.27938325729451891</v>
      </c>
      <c r="BB89" s="2">
        <f>[1]!EM_S_VAL_PE_TTM(BB$2,$A89)*BB$4</f>
        <v>-3.7580130245423999E-3</v>
      </c>
      <c r="BC89" s="2">
        <f>[1]!EM_S_VAL_PE_TTM(BC$2,$A89)*BC$4</f>
        <v>3.7042171513275859</v>
      </c>
      <c r="BD89" s="2">
        <f>[1]!EM_S_VAL_PE_TTM(BD$2,$A89)*BD$4</f>
        <v>5.7833217459287531E-2</v>
      </c>
      <c r="BE89" s="2">
        <f>[1]!EM_S_VAL_PE_TTM(BE$2,$A89)*BE$4</f>
        <v>0.87711215422521061</v>
      </c>
      <c r="BF89" s="2">
        <f>[1]!EM_S_VAL_PE_TTM(BF$2,$A89)*BF$4</f>
        <v>-4.9500101390477835E-2</v>
      </c>
      <c r="BG89" s="2">
        <f>[1]!EM_S_VAL_PE_TTM(BG$2,$A89)*BG$4</f>
        <v>0.10010770339436621</v>
      </c>
      <c r="BH89" s="2">
        <f>[1]!EM_S_VAL_PE_TTM(BH$2,$A89)*BH$4</f>
        <v>4.3944259816667296E-2</v>
      </c>
      <c r="BI89" s="2">
        <f>[1]!EM_S_VAL_PE_TTM(BI$2,$A89)*BI$4</f>
        <v>0.14168190700893554</v>
      </c>
      <c r="BJ89" s="2">
        <f>[1]!EM_S_VAL_PE_TTM(BJ$2,$A89)*BJ$4</f>
        <v>0.43070640813429123</v>
      </c>
      <c r="BK89" s="2">
        <f>[1]!EM_S_VAL_PE_TTM(BK$2,$A89)*BK$4</f>
        <v>0.15025685884637802</v>
      </c>
      <c r="BL89" s="2">
        <f>[1]!EM_S_VAL_PE_TTM(BL$2,$A89)*BL$4</f>
        <v>3.5119329773253085</v>
      </c>
      <c r="BM89" s="2">
        <f>[1]!EM_S_VAL_PE_TTM(BM$2,$A89)*BM$4</f>
        <v>0.12824783673570764</v>
      </c>
      <c r="BN89" s="2">
        <f>[1]!EM_S_VAL_PE_TTM(BN$2,$A89)*BN$4</f>
        <v>-0.99310893966196057</v>
      </c>
      <c r="BO89" s="2">
        <f>[1]!EM_S_VAL_PE_TTM(BO$2,$A89)*BO$4</f>
        <v>0.151173618448259</v>
      </c>
      <c r="BP89" s="2">
        <f>[1]!EM_S_VAL_PE_TTM(BP$2,$A89)*BP$4</f>
        <v>6.1036194471342347</v>
      </c>
      <c r="BQ89" s="2">
        <f>[1]!EM_S_VAL_PE_TTM(BQ$2,$A89)*BQ$4</f>
        <v>-9.3061879373697157E-2</v>
      </c>
      <c r="BR89" s="2">
        <f>[1]!EM_S_VAL_PE_TTM(BR$2,$A89)*BR$4</f>
        <v>0.23763774596847437</v>
      </c>
      <c r="BS89" s="2">
        <f>[1]!EM_S_VAL_PE_TTM(BS$2,$A89)*BS$4</f>
        <v>0.47802670889961557</v>
      </c>
      <c r="BT89" s="2">
        <f>[1]!EM_S_VAL_PE_TTM(BT$2,$A89)*BT$4</f>
        <v>-0.13280931421949155</v>
      </c>
    </row>
    <row r="90" spans="1:72">
      <c r="A90" s="5">
        <f>[2]Sheet1!A85</f>
        <v>44201</v>
      </c>
      <c r="B90" s="6">
        <f t="shared" si="8"/>
        <v>32.642887349789511</v>
      </c>
      <c r="C90" s="6">
        <f t="shared" si="9"/>
        <v>26.350007449333649</v>
      </c>
      <c r="D90" s="6">
        <f t="shared" si="10"/>
        <v>29.720943037204485</v>
      </c>
      <c r="E90" s="6">
        <f t="shared" si="11"/>
        <v>22.979071861462813</v>
      </c>
      <c r="F90" s="2">
        <f>[1]!EM_S_VAL_PE_TTM(F$2,$A90)*F$4</f>
        <v>0.19731327158092254</v>
      </c>
      <c r="G90" s="2">
        <f>[1]!EM_S_VAL_PE_TTM(G$2,$A90)*G$4</f>
        <v>4.1620470658402704</v>
      </c>
      <c r="H90" s="2">
        <f>[1]!EM_S_VAL_PE_TTM(H$2,$A90)*H$4</f>
        <v>0.10166514809460681</v>
      </c>
      <c r="I90" s="2">
        <f>[1]!EM_S_VAL_PE_TTM(I$2,$A90)*I$4</f>
        <v>0.18261190409690573</v>
      </c>
      <c r="J90" s="2">
        <f>[1]!EM_S_VAL_PE_TTM(J$2,$A90)*J$4</f>
        <v>3.5201397060137245E-2</v>
      </c>
      <c r="K90" s="2">
        <f>[1]!EM_S_VAL_PE_TTM(K$2,$A90)*K$4</f>
        <v>3.2581327001824111E-2</v>
      </c>
      <c r="L90" s="2">
        <f>[1]!EM_S_VAL_PE_TTM(L$2,$A90)*L$4</f>
        <v>6.2843058355693482E-2</v>
      </c>
      <c r="M90" s="2">
        <f>[1]!EM_S_VAL_PE_TTM(M$2,$A90)*M$4</f>
        <v>0.22542099973659355</v>
      </c>
      <c r="N90" s="2">
        <f>[1]!EM_S_VAL_PE_TTM(N$2,$A90)*N$4</f>
        <v>6.6555901546114168E-2</v>
      </c>
      <c r="O90" s="2">
        <f>[1]!EM_S_VAL_PE_TTM(O$2,$A90)*O$4</f>
        <v>8.0372867411966406E-2</v>
      </c>
      <c r="P90" s="2">
        <f>[1]!EM_S_VAL_PE_TTM(P$2,$A90)*P$4</f>
        <v>8.185604137011171E-2</v>
      </c>
      <c r="Q90" s="2">
        <f>[1]!EM_S_VAL_PE_TTM(Q$2,$A90)*Q$4</f>
        <v>4.7734951810925762E-2</v>
      </c>
      <c r="R90" s="2">
        <f>[1]!EM_S_VAL_PE_TTM(R$2,$A90)*R$4</f>
        <v>2.8251570030678817E-2</v>
      </c>
      <c r="S90" s="2">
        <f>[1]!EM_S_VAL_PE_TTM(S$2,$A90)*S$4</f>
        <v>4.3972418017300306E-2</v>
      </c>
      <c r="T90" s="2">
        <f>[1]!EM_S_VAL_PE_TTM(T$2,$A90)*T$4</f>
        <v>4.1115307821686702E-2</v>
      </c>
      <c r="U90" s="2">
        <f>[1]!EM_S_VAL_PE_TTM(U$2,$A90)*U$4</f>
        <v>0.1543011162855481</v>
      </c>
      <c r="V90" s="2">
        <f>[1]!EM_S_VAL_PE_TTM(V$2,$A90)*V$4</f>
        <v>0.30865066899561061</v>
      </c>
      <c r="W90" s="2">
        <f>[1]!EM_S_VAL_PE_TTM(W$2,$A90)*W$4</f>
        <v>0.36021336045390617</v>
      </c>
      <c r="X90" s="2">
        <f>[1]!EM_S_VAL_PE_TTM(X$2,$A90)*X$4</f>
        <v>2.7914954703481404E-2</v>
      </c>
      <c r="Y90" s="2">
        <f>[1]!EM_S_VAL_PE_TTM(Y$2,$A90)*Y$4</f>
        <v>0.35876225824569202</v>
      </c>
      <c r="Z90" s="2">
        <f>[1]!EM_S_VAL_PE_TTM(Z$2,$A90)*Z$4</f>
        <v>3.6369652165572065E-2</v>
      </c>
      <c r="AA90" s="2">
        <f>[1]!EM_S_VAL_PE_TTM(AA$2,$A90)*AA$4</f>
        <v>0.2456468740284494</v>
      </c>
      <c r="AB90" s="2">
        <f>[1]!EM_S_VAL_PE_TTM(AB$2,$A90)*AB$4</f>
        <v>5.2810291165312828E-2</v>
      </c>
      <c r="AC90" s="2">
        <f>[1]!EM_S_VAL_PE_TTM(AC$2,$A90)*AC$4</f>
        <v>0.27187069885120896</v>
      </c>
      <c r="AD90" s="2">
        <f>[1]!EM_S_VAL_PE_TTM(AD$2,$A90)*AD$4</f>
        <v>0.33635179688791883</v>
      </c>
      <c r="AE90" s="2">
        <f>[1]!EM_S_VAL_PE_TTM(AE$2,$A90)*AE$4</f>
        <v>8.0671291744401952</v>
      </c>
      <c r="AF90" s="2">
        <f>[1]!EM_S_VAL_PE_TTM(AF$2,$A90)*AF$4</f>
        <v>0.19941745822134924</v>
      </c>
      <c r="AG90" s="2">
        <f>[1]!EM_S_VAL_PE_TTM(AG$2,$A90)*AG$4</f>
        <v>0.1708663448164181</v>
      </c>
      <c r="AH90" s="2">
        <f>[1]!EM_S_VAL_PE_TTM(AH$2,$A90)*AH$4</f>
        <v>0.13396827458372013</v>
      </c>
      <c r="AI90" s="2">
        <f>[1]!EM_S_VAL_PE_TTM(AI$2,$A90)*AI$4</f>
        <v>8.3365785462519049E-2</v>
      </c>
      <c r="AJ90" s="2">
        <f>[1]!EM_S_VAL_PE_TTM(AJ$2,$A90)*AJ$4</f>
        <v>-0.29557864925188859</v>
      </c>
      <c r="AK90" s="2">
        <f>[1]!EM_S_VAL_PE_TTM(AK$2,$A90)*AK$4</f>
        <v>7.3205809040065017E-2</v>
      </c>
      <c r="AL90" s="2">
        <f>[1]!EM_S_VAL_PE_TTM(AL$2,$A90)*AL$4</f>
        <v>4.1006705816514132E-2</v>
      </c>
      <c r="AM90" s="2">
        <f>[1]!EM_S_VAL_PE_TTM(AM$2,$A90)*AM$4</f>
        <v>0.11540637184803516</v>
      </c>
      <c r="AN90" s="2">
        <f>[1]!EM_S_VAL_PE_TTM(AN$2,$A90)*AN$4</f>
        <v>-5.0779839131809092E-2</v>
      </c>
      <c r="AO90" s="2">
        <f>[1]!EM_S_VAL_PE_TTM(AO$2,$A90)*AO$4</f>
        <v>-5.2376160640637548E-3</v>
      </c>
      <c r="AP90" s="2">
        <f>[1]!EM_S_VAL_PE_TTM(AP$2,$A90)*AP$4</f>
        <v>-0.1302743033821914</v>
      </c>
      <c r="AQ90" s="2">
        <f>[1]!EM_S_VAL_PE_TTM(AQ$2,$A90)*AQ$4</f>
        <v>4.086862978174842E-2</v>
      </c>
      <c r="AR90" s="2">
        <f>[1]!EM_S_VAL_PE_TTM(AR$2,$A90)*AR$4</f>
        <v>8.3231495016490603E-2</v>
      </c>
      <c r="AS90" s="2">
        <f>[1]!EM_S_VAL_PE_TTM(AS$2,$A90)*AS$4</f>
        <v>0.51743200724402194</v>
      </c>
      <c r="AT90" s="2">
        <f>[1]!EM_S_VAL_PE_TTM(AT$2,$A90)*AT$4</f>
        <v>-5.3312104645613367E-3</v>
      </c>
      <c r="AU90" s="2">
        <f>[1]!EM_S_VAL_PE_TTM(AU$2,$A90)*AU$4</f>
        <v>0.27855924604945764</v>
      </c>
      <c r="AV90" s="2">
        <f>[1]!EM_S_VAL_PE_TTM(AV$2,$A90)*AV$4</f>
        <v>-1.4686776751920871E-2</v>
      </c>
      <c r="AW90" s="2">
        <f>[1]!EM_S_VAL_PE_TTM(AW$2,$A90)*AW$4</f>
        <v>1.4089062119929009E-2</v>
      </c>
      <c r="AX90" s="2">
        <f>[1]!EM_S_VAL_PE_TTM(AX$2,$A90)*AX$4</f>
        <v>2.494235246068438E-2</v>
      </c>
      <c r="AY90" s="2">
        <f>[1]!EM_S_VAL_PE_TTM(AY$2,$A90)*AY$4</f>
        <v>-2.005821383845861E-3</v>
      </c>
      <c r="AZ90" s="2">
        <f>[1]!EM_S_VAL_PE_TTM(AZ$2,$A90)*AZ$4</f>
        <v>4.0644421299538602E-2</v>
      </c>
      <c r="BA90" s="2">
        <f>[1]!EM_S_VAL_PE_TTM(BA$2,$A90)*BA$4</f>
        <v>0.2922847134590153</v>
      </c>
      <c r="BB90" s="2">
        <f>[1]!EM_S_VAL_PE_TTM(BB$2,$A90)*BB$4</f>
        <v>-3.6946757306620462E-3</v>
      </c>
      <c r="BC90" s="2">
        <f>[1]!EM_S_VAL_PE_TTM(BC$2,$A90)*BC$4</f>
        <v>3.7807054111140319</v>
      </c>
      <c r="BD90" s="2">
        <f>[1]!EM_S_VAL_PE_TTM(BD$2,$A90)*BD$4</f>
        <v>5.8032184968866508E-2</v>
      </c>
      <c r="BE90" s="2">
        <f>[1]!EM_S_VAL_PE_TTM(BE$2,$A90)*BE$4</f>
        <v>0.8586274178341361</v>
      </c>
      <c r="BF90" s="2">
        <f>[1]!EM_S_VAL_PE_TTM(BF$2,$A90)*BF$4</f>
        <v>-5.1037371611067549E-2</v>
      </c>
      <c r="BG90" s="2">
        <f>[1]!EM_S_VAL_PE_TTM(BG$2,$A90)*BG$4</f>
        <v>9.4292318117430468E-2</v>
      </c>
      <c r="BH90" s="2">
        <f>[1]!EM_S_VAL_PE_TTM(BH$2,$A90)*BH$4</f>
        <v>4.4061757867764235E-2</v>
      </c>
      <c r="BI90" s="2">
        <f>[1]!EM_S_VAL_PE_TTM(BI$2,$A90)*BI$4</f>
        <v>0.14018209858309491</v>
      </c>
      <c r="BJ90" s="2">
        <f>[1]!EM_S_VAL_PE_TTM(BJ$2,$A90)*BJ$4</f>
        <v>0.43138149655032987</v>
      </c>
      <c r="BK90" s="2">
        <f>[1]!EM_S_VAL_PE_TTM(BK$2,$A90)*BK$4</f>
        <v>0.15236757854201227</v>
      </c>
      <c r="BL90" s="2">
        <f>[1]!EM_S_VAL_PE_TTM(BL$2,$A90)*BL$4</f>
        <v>3.643700254916185</v>
      </c>
      <c r="BM90" s="2">
        <f>[1]!EM_S_VAL_PE_TTM(BM$2,$A90)*BM$4</f>
        <v>0.12307655299157497</v>
      </c>
      <c r="BN90" s="2">
        <f>[1]!EM_S_VAL_PE_TTM(BN$2,$A90)*BN$4</f>
        <v>-0.97598637175205449</v>
      </c>
      <c r="BO90" s="2">
        <f>[1]!EM_S_VAL_PE_TTM(BO$2,$A90)*BO$4</f>
        <v>0.15262488514888106</v>
      </c>
      <c r="BP90" s="2">
        <f>[1]!EM_S_VAL_PE_TTM(BP$2,$A90)*BP$4</f>
        <v>6.4636129968832137</v>
      </c>
      <c r="BQ90" s="2">
        <f>[1]!EM_S_VAL_PE_TTM(BQ$2,$A90)*BQ$4</f>
        <v>-8.5702785123674338E-2</v>
      </c>
      <c r="BR90" s="2">
        <f>[1]!EM_S_VAL_PE_TTM(BR$2,$A90)*BR$4</f>
        <v>0.24547858529568925</v>
      </c>
      <c r="BS90" s="2">
        <f>[1]!EM_S_VAL_PE_TTM(BS$2,$A90)*BS$4</f>
        <v>0.49443658093983106</v>
      </c>
      <c r="BT90" s="2">
        <f>[1]!EM_S_VAL_PE_TTM(BT$2,$A90)*BT$4</f>
        <v>-0.13823010253393442</v>
      </c>
    </row>
    <row r="91" spans="1:72">
      <c r="A91" s="5">
        <f>[2]Sheet1!A86</f>
        <v>44202</v>
      </c>
      <c r="B91" s="6">
        <f t="shared" si="8"/>
        <v>32.299873986781932</v>
      </c>
      <c r="C91" s="6">
        <f t="shared" si="9"/>
        <v>26.350007449333649</v>
      </c>
      <c r="D91" s="6">
        <f t="shared" si="10"/>
        <v>29.720943037204485</v>
      </c>
      <c r="E91" s="6">
        <f t="shared" si="11"/>
        <v>22.979071861462813</v>
      </c>
      <c r="F91" s="2">
        <f>[1]!EM_S_VAL_PE_TTM(F$2,$A91)*F$4</f>
        <v>0.19084849378105403</v>
      </c>
      <c r="G91" s="2">
        <f>[1]!EM_S_VAL_PE_TTM(G$2,$A91)*G$4</f>
        <v>4.0949114367544412</v>
      </c>
      <c r="H91" s="2">
        <f>[1]!EM_S_VAL_PE_TTM(H$2,$A91)*H$4</f>
        <v>0.10059216502403569</v>
      </c>
      <c r="I91" s="2">
        <f>[1]!EM_S_VAL_PE_TTM(I$2,$A91)*I$4</f>
        <v>0.18722718669190849</v>
      </c>
      <c r="J91" s="2">
        <f>[1]!EM_S_VAL_PE_TTM(J$2,$A91)*J$4</f>
        <v>3.4153265575286966E-2</v>
      </c>
      <c r="K91" s="2">
        <f>[1]!EM_S_VAL_PE_TTM(K$2,$A91)*K$4</f>
        <v>3.1822943390090175E-2</v>
      </c>
      <c r="L91" s="2">
        <f>[1]!EM_S_VAL_PE_TTM(L$2,$A91)*L$4</f>
        <v>6.0906797384007699E-2</v>
      </c>
      <c r="M91" s="2">
        <f>[1]!EM_S_VAL_PE_TTM(M$2,$A91)*M$4</f>
        <v>0.23215203508980728</v>
      </c>
      <c r="N91" s="2">
        <f>[1]!EM_S_VAL_PE_TTM(N$2,$A91)*N$4</f>
        <v>6.5900823769100086E-2</v>
      </c>
      <c r="O91" s="2">
        <f>[1]!EM_S_VAL_PE_TTM(O$2,$A91)*O$4</f>
        <v>7.7391848084712084E-2</v>
      </c>
      <c r="P91" s="2">
        <f>[1]!EM_S_VAL_PE_TTM(P$2,$A91)*P$4</f>
        <v>8.3053591036469795E-2</v>
      </c>
      <c r="Q91" s="2">
        <f>[1]!EM_S_VAL_PE_TTM(Q$2,$A91)*Q$4</f>
        <v>4.6158657442527146E-2</v>
      </c>
      <c r="R91" s="2">
        <f>[1]!EM_S_VAL_PE_TTM(R$2,$A91)*R$4</f>
        <v>2.741686455912308E-2</v>
      </c>
      <c r="S91" s="2">
        <f>[1]!EM_S_VAL_PE_TTM(S$2,$A91)*S$4</f>
        <v>4.3623122552319468E-2</v>
      </c>
      <c r="T91" s="2">
        <f>[1]!EM_S_VAL_PE_TTM(T$2,$A91)*T$4</f>
        <v>4.3202658108170339E-2</v>
      </c>
      <c r="U91" s="2">
        <f>[1]!EM_S_VAL_PE_TTM(U$2,$A91)*U$4</f>
        <v>0.14691664438151647</v>
      </c>
      <c r="V91" s="2">
        <f>[1]!EM_S_VAL_PE_TTM(V$2,$A91)*V$4</f>
        <v>0.31265651808631839</v>
      </c>
      <c r="W91" s="2">
        <f>[1]!EM_S_VAL_PE_TTM(W$2,$A91)*W$4</f>
        <v>0.3554448289478303</v>
      </c>
      <c r="X91" s="2">
        <f>[1]!EM_S_VAL_PE_TTM(X$2,$A91)*X$4</f>
        <v>2.7571536977670015E-2</v>
      </c>
      <c r="Y91" s="2">
        <f>[1]!EM_S_VAL_PE_TTM(Y$2,$A91)*Y$4</f>
        <v>0.3465879292341339</v>
      </c>
      <c r="Z91" s="2">
        <f>[1]!EM_S_VAL_PE_TTM(Z$2,$A91)*Z$4</f>
        <v>3.6464364789901602E-2</v>
      </c>
      <c r="AA91" s="2">
        <f>[1]!EM_S_VAL_PE_TTM(AA$2,$A91)*AA$4</f>
        <v>0.24332872163027647</v>
      </c>
      <c r="AB91" s="2">
        <f>[1]!EM_S_VAL_PE_TTM(AB$2,$A91)*AB$4</f>
        <v>5.0299500762243772E-2</v>
      </c>
      <c r="AC91" s="2">
        <f>[1]!EM_S_VAL_PE_TTM(AC$2,$A91)*AC$4</f>
        <v>0.26253782411684795</v>
      </c>
      <c r="AD91" s="2">
        <f>[1]!EM_S_VAL_PE_TTM(AD$2,$A91)*AD$4</f>
        <v>0.33515054044397158</v>
      </c>
      <c r="AE91" s="2">
        <f>[1]!EM_S_VAL_PE_TTM(AE$2,$A91)*AE$4</f>
        <v>8.0210494534857926</v>
      </c>
      <c r="AF91" s="2">
        <f>[1]!EM_S_VAL_PE_TTM(AF$2,$A91)*AF$4</f>
        <v>0.1925768891775487</v>
      </c>
      <c r="AG91" s="2">
        <f>[1]!EM_S_VAL_PE_TTM(AG$2,$A91)*AG$4</f>
        <v>0.17242914675672816</v>
      </c>
      <c r="AH91" s="2">
        <f>[1]!EM_S_VAL_PE_TTM(AH$2,$A91)*AH$4</f>
        <v>0.12880963620801342</v>
      </c>
      <c r="AI91" s="2">
        <f>[1]!EM_S_VAL_PE_TTM(AI$2,$A91)*AI$4</f>
        <v>8.3042034829452105E-2</v>
      </c>
      <c r="AJ91" s="2">
        <f>[1]!EM_S_VAL_PE_TTM(AJ$2,$A91)*AJ$4</f>
        <v>-0.28740939012585831</v>
      </c>
      <c r="AK91" s="2">
        <f>[1]!EM_S_VAL_PE_TTM(AK$2,$A91)*AK$4</f>
        <v>7.0610826984658676E-2</v>
      </c>
      <c r="AL91" s="2">
        <f>[1]!EM_S_VAL_PE_TTM(AL$2,$A91)*AL$4</f>
        <v>4.0161206728317272E-2</v>
      </c>
      <c r="AM91" s="2">
        <f>[1]!EM_S_VAL_PE_TTM(AM$2,$A91)*AM$4</f>
        <v>0.11293093929144216</v>
      </c>
      <c r="AN91" s="2">
        <f>[1]!EM_S_VAL_PE_TTM(AN$2,$A91)*AN$4</f>
        <v>-4.9641277714457872E-2</v>
      </c>
      <c r="AO91" s="2">
        <f>[1]!EM_S_VAL_PE_TTM(AO$2,$A91)*AO$4</f>
        <v>-5.2759868867145827E-3</v>
      </c>
      <c r="AP91" s="2">
        <f>[1]!EM_S_VAL_PE_TTM(AP$2,$A91)*AP$4</f>
        <v>-0.12149176609571011</v>
      </c>
      <c r="AQ91" s="2">
        <f>[1]!EM_S_VAL_PE_TTM(AQ$2,$A91)*AQ$4</f>
        <v>4.0325032531246384E-2</v>
      </c>
      <c r="AR91" s="2">
        <f>[1]!EM_S_VAL_PE_TTM(AR$2,$A91)*AR$4</f>
        <v>8.1638547735003342E-2</v>
      </c>
      <c r="AS91" s="2">
        <f>[1]!EM_S_VAL_PE_TTM(AS$2,$A91)*AS$4</f>
        <v>0.50946222602888036</v>
      </c>
      <c r="AT91" s="2">
        <f>[1]!EM_S_VAL_PE_TTM(AT$2,$A91)*AT$4</f>
        <v>-5.1772404881349227E-3</v>
      </c>
      <c r="AU91" s="2">
        <f>[1]!EM_S_VAL_PE_TTM(AU$2,$A91)*AU$4</f>
        <v>0.27063813014665422</v>
      </c>
      <c r="AV91" s="2">
        <f>[1]!EM_S_VAL_PE_TTM(AV$2,$A91)*AV$4</f>
        <v>-1.4065114235919367E-2</v>
      </c>
      <c r="AW91" s="2">
        <f>[1]!EM_S_VAL_PE_TTM(AW$2,$A91)*AW$4</f>
        <v>1.3674677934038849E-2</v>
      </c>
      <c r="AX91" s="2">
        <f>[1]!EM_S_VAL_PE_TTM(AX$2,$A91)*AX$4</f>
        <v>2.4627025617145661E-2</v>
      </c>
      <c r="AY91" s="2">
        <f>[1]!EM_S_VAL_PE_TTM(AY$2,$A91)*AY$4</f>
        <v>-1.9688011879936988E-3</v>
      </c>
      <c r="AZ91" s="2">
        <f>[1]!EM_S_VAL_PE_TTM(AZ$2,$A91)*AZ$4</f>
        <v>4.0644421299538602E-2</v>
      </c>
      <c r="BA91" s="2">
        <f>[1]!EM_S_VAL_PE_TTM(BA$2,$A91)*BA$4</f>
        <v>0.28908159333367339</v>
      </c>
      <c r="BB91" s="2">
        <f>[1]!EM_S_VAL_PE_TTM(BB$2,$A91)*BB$4</f>
        <v>-3.8846876220841879E-3</v>
      </c>
      <c r="BC91" s="2">
        <f>[1]!EM_S_VAL_PE_TTM(BC$2,$A91)*BC$4</f>
        <v>3.7260709396005081</v>
      </c>
      <c r="BD91" s="2">
        <f>[1]!EM_S_VAL_PE_TTM(BD$2,$A91)*BD$4</f>
        <v>5.8363797459230496E-2</v>
      </c>
      <c r="BE91" s="2">
        <f>[1]!EM_S_VAL_PE_TTM(BE$2,$A91)*BE$4</f>
        <v>0.8788237038098754</v>
      </c>
      <c r="BF91" s="2">
        <f>[1]!EM_S_VAL_PE_TTM(BF$2,$A91)*BF$4</f>
        <v>-4.9730691936466447E-2</v>
      </c>
      <c r="BG91" s="2">
        <f>[1]!EM_S_VAL_PE_TTM(BG$2,$A91)*BG$4</f>
        <v>9.7823087752850341E-2</v>
      </c>
      <c r="BH91" s="2">
        <f>[1]!EM_S_VAL_PE_TTM(BH$2,$A91)*BH$4</f>
        <v>4.3239271707066845E-2</v>
      </c>
      <c r="BI91" s="2">
        <f>[1]!EM_S_VAL_PE_TTM(BI$2,$A91)*BI$4</f>
        <v>0.14258179208567345</v>
      </c>
      <c r="BJ91" s="2">
        <f>[1]!EM_S_VAL_PE_TTM(BJ$2,$A91)*BJ$4</f>
        <v>0.42328043560780271</v>
      </c>
      <c r="BK91" s="2">
        <f>[1]!EM_S_VAL_PE_TTM(BK$2,$A91)*BK$4</f>
        <v>0.1482780590989497</v>
      </c>
      <c r="BL91" s="2">
        <f>[1]!EM_S_VAL_PE_TTM(BL$2,$A91)*BL$4</f>
        <v>3.577258279526577</v>
      </c>
      <c r="BM91" s="2">
        <f>[1]!EM_S_VAL_PE_TTM(BM$2,$A91)*BM$4</f>
        <v>0.12514506648922805</v>
      </c>
      <c r="BN91" s="2">
        <f>[1]!EM_S_VAL_PE_TTM(BN$2,$A91)*BN$4</f>
        <v>-0.98625991249799805</v>
      </c>
      <c r="BO91" s="2">
        <f>[1]!EM_S_VAL_PE_TTM(BO$2,$A91)*BO$4</f>
        <v>0.1504479850717402</v>
      </c>
      <c r="BP91" s="2">
        <f>[1]!EM_S_VAL_PE_TTM(BP$2,$A91)*BP$4</f>
        <v>6.4371727930680365</v>
      </c>
      <c r="BQ91" s="2">
        <f>[1]!EM_S_VAL_PE_TTM(BQ$2,$A91)*BQ$4</f>
        <v>-9.428839508926834E-2</v>
      </c>
      <c r="BR91" s="2">
        <f>[1]!EM_S_VAL_PE_TTM(BR$2,$A91)*BR$4</f>
        <v>0.23401889705258716</v>
      </c>
      <c r="BS91" s="2">
        <f>[1]!EM_S_VAL_PE_TTM(BS$2,$A91)*BS$4</f>
        <v>0.48444796318593258</v>
      </c>
      <c r="BT91" s="2">
        <f>[1]!EM_S_VAL_PE_TTM(BT$2,$A91)*BT$4</f>
        <v>-0.13590690755542364</v>
      </c>
    </row>
    <row r="92" spans="1:72">
      <c r="A92" s="5">
        <f>[2]Sheet1!A87</f>
        <v>44203</v>
      </c>
      <c r="B92" s="6">
        <f t="shared" si="8"/>
        <v>32.790798495860116</v>
      </c>
      <c r="C92" s="6">
        <f t="shared" si="9"/>
        <v>26.350007449333649</v>
      </c>
      <c r="D92" s="6">
        <f t="shared" si="10"/>
        <v>29.720943037204485</v>
      </c>
      <c r="E92" s="6">
        <f t="shared" si="11"/>
        <v>22.979071861462813</v>
      </c>
      <c r="F92" s="2">
        <f>[1]!EM_S_VAL_PE_TTM(F$2,$A92)*F$4</f>
        <v>0.16808422299780915</v>
      </c>
      <c r="G92" s="2">
        <f>[1]!EM_S_VAL_PE_TTM(G$2,$A92)*G$4</f>
        <v>4.0715677813073867</v>
      </c>
      <c r="H92" s="2">
        <f>[1]!EM_S_VAL_PE_TTM(H$2,$A92)*H$4</f>
        <v>9.6434355511812592E-2</v>
      </c>
      <c r="I92" s="2">
        <f>[1]!EM_S_VAL_PE_TTM(I$2,$A92)*I$4</f>
        <v>0.17911295334163965</v>
      </c>
      <c r="J92" s="2">
        <f>[1]!EM_S_VAL_PE_TTM(J$2,$A92)*J$4</f>
        <v>3.1859241954632807E-2</v>
      </c>
      <c r="K92" s="2">
        <f>[1]!EM_S_VAL_PE_TTM(K$2,$A92)*K$4</f>
        <v>3.1152065573934351E-2</v>
      </c>
      <c r="L92" s="2">
        <f>[1]!EM_S_VAL_PE_TTM(L$2,$A92)*L$4</f>
        <v>6.0508155415683926E-2</v>
      </c>
      <c r="M92" s="2">
        <f>[1]!EM_S_VAL_PE_TTM(M$2,$A92)*M$4</f>
        <v>0.22775625689995341</v>
      </c>
      <c r="N92" s="2">
        <f>[1]!EM_S_VAL_PE_TTM(N$2,$A92)*N$4</f>
        <v>6.721097932312825E-2</v>
      </c>
      <c r="O92" s="2">
        <f>[1]!EM_S_VAL_PE_TTM(O$2,$A92)*O$4</f>
        <v>7.4238846857444959E-2</v>
      </c>
      <c r="P92" s="2">
        <f>[1]!EM_S_VAL_PE_TTM(P$2,$A92)*P$4</f>
        <v>8.0235827127819528E-2</v>
      </c>
      <c r="Q92" s="2">
        <f>[1]!EM_S_VAL_PE_TTM(Q$2,$A92)*Q$4</f>
        <v>4.3511672580868417E-2</v>
      </c>
      <c r="R92" s="2">
        <f>[1]!EM_S_VAL_PE_TTM(R$2,$A92)*R$4</f>
        <v>2.6055652537848854E-2</v>
      </c>
      <c r="S92" s="2">
        <f>[1]!EM_S_VAL_PE_TTM(S$2,$A92)*S$4</f>
        <v>4.2148319479561755E-2</v>
      </c>
      <c r="T92" s="2">
        <f>[1]!EM_S_VAL_PE_TTM(T$2,$A92)*T$4</f>
        <v>4.1678343080595551E-2</v>
      </c>
      <c r="U92" s="2">
        <f>[1]!EM_S_VAL_PE_TTM(U$2,$A92)*U$4</f>
        <v>0.13798658538588632</v>
      </c>
      <c r="V92" s="2">
        <f>[1]!EM_S_VAL_PE_TTM(V$2,$A92)*V$4</f>
        <v>0.33008196143518803</v>
      </c>
      <c r="W92" s="2">
        <f>[1]!EM_S_VAL_PE_TTM(W$2,$A92)*W$4</f>
        <v>0.3573371033982034</v>
      </c>
      <c r="X92" s="2">
        <f>[1]!EM_S_VAL_PE_TTM(X$2,$A92)*X$4</f>
        <v>2.6541283815547399E-2</v>
      </c>
      <c r="Y92" s="2">
        <f>[1]!EM_S_VAL_PE_TTM(Y$2,$A92)*Y$4</f>
        <v>0.33441360022257588</v>
      </c>
      <c r="Z92" s="2">
        <f>[1]!EM_S_VAL_PE_TTM(Z$2,$A92)*Z$4</f>
        <v>3.504367525280469E-2</v>
      </c>
      <c r="AA92" s="2">
        <f>[1]!EM_S_VAL_PE_TTM(AA$2,$A92)*AA$4</f>
        <v>0.2373015256973435</v>
      </c>
      <c r="AB92" s="2">
        <f>[1]!EM_S_VAL_PE_TTM(AB$2,$A92)*AB$4</f>
        <v>4.8625640511290896E-2</v>
      </c>
      <c r="AC92" s="2">
        <f>[1]!EM_S_VAL_PE_TTM(AC$2,$A92)*AC$4</f>
        <v>0.24874140059648817</v>
      </c>
      <c r="AD92" s="2">
        <f>[1]!EM_S_VAL_PE_TTM(AD$2,$A92)*AD$4</f>
        <v>0.32594090788115804</v>
      </c>
      <c r="AE92" s="2">
        <f>[1]!EM_S_VAL_PE_TTM(AE$2,$A92)*AE$4</f>
        <v>8.3277179445177438</v>
      </c>
      <c r="AF92" s="2">
        <f>[1]!EM_S_VAL_PE_TTM(AF$2,$A92)*AF$4</f>
        <v>0.18588502815556307</v>
      </c>
      <c r="AG92" s="2">
        <f>[1]!EM_S_VAL_PE_TTM(AG$2,$A92)*AG$4</f>
        <v>0.168261674922046</v>
      </c>
      <c r="AH92" s="2">
        <f>[1]!EM_S_VAL_PE_TTM(AH$2,$A92)*AH$4</f>
        <v>0.12583951113658207</v>
      </c>
      <c r="AI92" s="2">
        <f>[1]!EM_S_VAL_PE_TTM(AI$2,$A92)*AI$4</f>
        <v>7.7538274244859734E-2</v>
      </c>
      <c r="AJ92" s="2">
        <f>[1]!EM_S_VAL_PE_TTM(AJ$2,$A92)*AJ$4</f>
        <v>-0.2799827908921923</v>
      </c>
      <c r="AK92" s="2">
        <f>[1]!EM_S_VAL_PE_TTM(AK$2,$A92)*AK$4</f>
        <v>6.6650064932698774E-2</v>
      </c>
      <c r="AL92" s="2">
        <f>[1]!EM_S_VAL_PE_TTM(AL$2,$A92)*AL$4</f>
        <v>3.7571865762596385E-2</v>
      </c>
      <c r="AM92" s="2">
        <f>[1]!EM_S_VAL_PE_TTM(AM$2,$A92)*AM$4</f>
        <v>0.11062622622736225</v>
      </c>
      <c r="AN92" s="2">
        <f>[1]!EM_S_VAL_PE_TTM(AN$2,$A92)*AN$4</f>
        <v>-4.7022586468225921E-2</v>
      </c>
      <c r="AO92" s="2">
        <f>[1]!EM_S_VAL_PE_TTM(AO$2,$A92)*AO$4</f>
        <v>-5.2951722980399971E-3</v>
      </c>
      <c r="AP92" s="2">
        <f>[1]!EM_S_VAL_PE_TTM(AP$2,$A92)*AP$4</f>
        <v>-0.11600268026843111</v>
      </c>
      <c r="AQ92" s="2">
        <f>[1]!EM_S_VAL_PE_TTM(AQ$2,$A92)*AQ$4</f>
        <v>3.8694240779740284E-2</v>
      </c>
      <c r="AR92" s="2">
        <f>[1]!EM_S_VAL_PE_TTM(AR$2,$A92)*AR$4</f>
        <v>7.8452653200042716E-2</v>
      </c>
      <c r="AS92" s="2">
        <f>[1]!EM_S_VAL_PE_TTM(AS$2,$A92)*AS$4</f>
        <v>0.560420523925796</v>
      </c>
      <c r="AT92" s="2">
        <f>[1]!EM_S_VAL_PE_TTM(AT$2,$A92)*AT$4</f>
        <v>-5.0906323756618093E-3</v>
      </c>
      <c r="AU92" s="2">
        <f>[1]!EM_S_VAL_PE_TTM(AU$2,$A92)*AU$4</f>
        <v>0.26139682813349774</v>
      </c>
      <c r="AV92" s="2">
        <f>[1]!EM_S_VAL_PE_TTM(AV$2,$A92)*AV$4</f>
        <v>-1.3831990803095105E-2</v>
      </c>
      <c r="AW92" s="2">
        <f>[1]!EM_S_VAL_PE_TTM(AW$2,$A92)*AW$4</f>
        <v>1.3467485855403511E-2</v>
      </c>
      <c r="AX92" s="2">
        <f>[1]!EM_S_VAL_PE_TTM(AX$2,$A92)*AX$4</f>
        <v>2.371257781067759E-2</v>
      </c>
      <c r="AY92" s="2">
        <f>[1]!EM_S_VAL_PE_TTM(AY$2,$A92)*AY$4</f>
        <v>-1.8745679661844369E-3</v>
      </c>
      <c r="AZ92" s="2">
        <f>[1]!EM_S_VAL_PE_TTM(AZ$2,$A92)*AZ$4</f>
        <v>4.0644421299538602E-2</v>
      </c>
      <c r="BA92" s="2">
        <f>[1]!EM_S_VAL_PE_TTM(BA$2,$A92)*BA$4</f>
        <v>0.29522090689080988</v>
      </c>
      <c r="BB92" s="2">
        <f>[1]!EM_S_VAL_PE_TTM(BB$2,$A92)*BB$4</f>
        <v>-3.8002378969103825E-3</v>
      </c>
      <c r="BC92" s="2">
        <f>[1]!EM_S_VAL_PE_TTM(BC$2,$A92)*BC$4</f>
        <v>3.7342661101335861</v>
      </c>
      <c r="BD92" s="2">
        <f>[1]!EM_S_VAL_PE_TTM(BD$2,$A92)*BD$4</f>
        <v>5.498135010359953E-2</v>
      </c>
      <c r="BE92" s="2">
        <f>[1]!EM_S_VAL_PE_TTM(BE$2,$A92)*BE$4</f>
        <v>0.91396752375042045</v>
      </c>
      <c r="BF92" s="2">
        <f>[1]!EM_S_VAL_PE_TTM(BF$2,$A92)*BF$4</f>
        <v>-4.8116558188261334E-2</v>
      </c>
      <c r="BG92" s="2">
        <f>[1]!EM_S_VAL_PE_TTM(BG$2,$A92)*BG$4</f>
        <v>9.1176933174594854E-2</v>
      </c>
      <c r="BH92" s="2">
        <f>[1]!EM_S_VAL_PE_TTM(BH$2,$A92)*BH$4</f>
        <v>4.2064291491569233E-2</v>
      </c>
      <c r="BI92" s="2">
        <f>[1]!EM_S_VAL_PE_TTM(BI$2,$A92)*BI$4</f>
        <v>0.13868229005108645</v>
      </c>
      <c r="BJ92" s="2">
        <f>[1]!EM_S_VAL_PE_TTM(BJ$2,$A92)*BJ$4</f>
        <v>0.41045375570306919</v>
      </c>
      <c r="BK92" s="2">
        <f>[1]!EM_S_VAL_PE_TTM(BK$2,$A92)*BK$4</f>
        <v>0.14471621962349068</v>
      </c>
      <c r="BL92" s="2">
        <f>[1]!EM_S_VAL_PE_TTM(BL$2,$A92)*BL$4</f>
        <v>3.6124334434124852</v>
      </c>
      <c r="BM92" s="2">
        <f>[1]!EM_S_VAL_PE_TTM(BM$2,$A92)*BM$4</f>
        <v>0.11738814088151349</v>
      </c>
      <c r="BN92" s="2">
        <f>[1]!EM_S_VAL_PE_TTM(BN$2,$A92)*BN$4</f>
        <v>-0.95201477659751255</v>
      </c>
      <c r="BO92" s="2">
        <f>[1]!EM_S_VAL_PE_TTM(BO$2,$A92)*BO$4</f>
        <v>0.14778732937530975</v>
      </c>
      <c r="BP92" s="2">
        <f>[1]!EM_S_VAL_PE_TTM(BP$2,$A92)*BP$4</f>
        <v>6.6466605637887159</v>
      </c>
      <c r="BQ92" s="2">
        <f>[1]!EM_S_VAL_PE_TTM(BQ$2,$A92)*BQ$4</f>
        <v>-8.5396156211058158E-2</v>
      </c>
      <c r="BR92" s="2">
        <f>[1]!EM_S_VAL_PE_TTM(BR$2,$A92)*BR$4</f>
        <v>0.22919376514581905</v>
      </c>
      <c r="BS92" s="2">
        <f>[1]!EM_S_VAL_PE_TTM(BS$2,$A92)*BS$4</f>
        <v>0.46375725491761344</v>
      </c>
      <c r="BT92" s="2">
        <f>[1]!EM_S_VAL_PE_TTM(BT$2,$A92)*BT$4</f>
        <v>-0.13397091170874695</v>
      </c>
    </row>
    <row r="93" spans="1:72">
      <c r="A93" s="5">
        <f>[2]Sheet1!A88</f>
        <v>44204</v>
      </c>
      <c r="B93" s="6">
        <f t="shared" si="8"/>
        <v>33.002485383029608</v>
      </c>
      <c r="C93" s="6">
        <f t="shared" si="9"/>
        <v>26.350007449333649</v>
      </c>
      <c r="D93" s="6">
        <f t="shared" si="10"/>
        <v>29.720943037204485</v>
      </c>
      <c r="E93" s="6">
        <f t="shared" si="11"/>
        <v>22.979071861462813</v>
      </c>
      <c r="F93" s="2">
        <f>[1]!EM_S_VAL_PE_TTM(F$2,$A93)*F$4</f>
        <v>0.16251351019110299</v>
      </c>
      <c r="G93" s="2">
        <f>[1]!EM_S_VAL_PE_TTM(G$2,$A93)*G$4</f>
        <v>4.3909596541084435</v>
      </c>
      <c r="H93" s="2">
        <f>[1]!EM_S_VAL_PE_TTM(H$2,$A93)*H$4</f>
        <v>9.2075361720395571E-2</v>
      </c>
      <c r="I93" s="2">
        <f>[1]!EM_S_VAL_PE_TTM(I$2,$A93)*I$4</f>
        <v>0.18056251865324643</v>
      </c>
      <c r="J93" s="2">
        <f>[1]!EM_S_VAL_PE_TTM(J$2,$A93)*J$4</f>
        <v>3.1641705233089706E-2</v>
      </c>
      <c r="K93" s="2">
        <f>[1]!EM_S_VAL_PE_TTM(K$2,$A93)*K$4</f>
        <v>3.0539524950279982E-2</v>
      </c>
      <c r="L93" s="2">
        <f>[1]!EM_S_VAL_PE_TTM(L$2,$A93)*L$4</f>
        <v>6.1362388195329472E-2</v>
      </c>
      <c r="M93" s="2">
        <f>[1]!EM_S_VAL_PE_TTM(M$2,$A93)*M$4</f>
        <v>0.22665731235248995</v>
      </c>
      <c r="N93" s="2">
        <f>[1]!EM_S_VAL_PE_TTM(N$2,$A93)*N$4</f>
        <v>6.8521134853776866E-2</v>
      </c>
      <c r="O93" s="2">
        <f>[1]!EM_S_VAL_PE_TTM(O$2,$A93)*O$4</f>
        <v>7.5672029216665132E-2</v>
      </c>
      <c r="P93" s="2">
        <f>[1]!EM_S_VAL_PE_TTM(P$2,$A93)*P$4</f>
        <v>8.4039808363043603E-2</v>
      </c>
      <c r="Q93" s="2">
        <f>[1]!EM_S_VAL_PE_TTM(Q$2,$A93)*Q$4</f>
        <v>4.4076759252302616E-2</v>
      </c>
      <c r="R93" s="2">
        <f>[1]!EM_S_VAL_PE_TTM(R$2,$A93)*R$4</f>
        <v>2.6042810921041784E-2</v>
      </c>
      <c r="S93" s="2">
        <f>[1]!EM_S_VAL_PE_TTM(S$2,$A93)*S$4</f>
        <v>4.179902401458091E-2</v>
      </c>
      <c r="T93" s="2">
        <f>[1]!EM_S_VAL_PE_TTM(T$2,$A93)*T$4</f>
        <v>4.1444889440782347E-2</v>
      </c>
      <c r="U93" s="2">
        <f>[1]!EM_S_VAL_PE_TTM(U$2,$A93)*U$4</f>
        <v>0.13875937893168555</v>
      </c>
      <c r="V93" s="2">
        <f>[1]!EM_S_VAL_PE_TTM(V$2,$A93)*V$4</f>
        <v>0.33278590947356118</v>
      </c>
      <c r="W93" s="2">
        <f>[1]!EM_S_VAL_PE_TTM(W$2,$A93)*W$4</f>
        <v>0.357715558288278</v>
      </c>
      <c r="X93" s="2">
        <f>[1]!EM_S_VAL_PE_TTM(X$2,$A93)*X$4</f>
        <v>2.6590343486288581E-2</v>
      </c>
      <c r="Y93" s="2">
        <f>[1]!EM_S_VAL_PE_TTM(Y$2,$A93)*Y$4</f>
        <v>0.33289180908429999</v>
      </c>
      <c r="Z93" s="2">
        <f>[1]!EM_S_VAL_PE_TTM(Z$2,$A93)*Z$4</f>
        <v>3.5138387890376828E-2</v>
      </c>
      <c r="AA93" s="2">
        <f>[1]!EM_S_VAL_PE_TTM(AA$2,$A93)*AA$4</f>
        <v>0.24070148238004346</v>
      </c>
      <c r="AB93" s="2">
        <f>[1]!EM_S_VAL_PE_TTM(AB$2,$A93)*AB$4</f>
        <v>4.8374561476311945E-2</v>
      </c>
      <c r="AC93" s="2">
        <f>[1]!EM_S_VAL_PE_TTM(AC$2,$A93)*AC$4</f>
        <v>0.25219050647657809</v>
      </c>
      <c r="AD93" s="2">
        <f>[1]!EM_S_VAL_PE_TTM(AD$2,$A93)*AD$4</f>
        <v>0.33923481231160457</v>
      </c>
      <c r="AE93" s="2">
        <f>[1]!EM_S_VAL_PE_TTM(AE$2,$A93)*AE$4</f>
        <v>8.1839174354881337</v>
      </c>
      <c r="AF93" s="2">
        <f>[1]!EM_S_VAL_PE_TTM(AF$2,$A93)*AF$4</f>
        <v>0.18543890409011829</v>
      </c>
      <c r="AG93" s="2">
        <f>[1]!EM_S_VAL_PE_TTM(AG$2,$A93)*AG$4</f>
        <v>0.16044766525736384</v>
      </c>
      <c r="AH93" s="2">
        <f>[1]!EM_S_VAL_PE_TTM(AH$2,$A93)*AH$4</f>
        <v>0.13013837641998444</v>
      </c>
      <c r="AI93" s="2">
        <f>[1]!EM_S_VAL_PE_TTM(AI$2,$A93)*AI$4</f>
        <v>8.0128279220622448E-2</v>
      </c>
      <c r="AJ93" s="2">
        <f>[1]!EM_S_VAL_PE_TTM(AJ$2,$A93)*AJ$4</f>
        <v>-0.3082038679646219</v>
      </c>
      <c r="AK93" s="2">
        <f>[1]!EM_S_VAL_PE_TTM(AK$2,$A93)*AK$4</f>
        <v>6.6376908938153803E-2</v>
      </c>
      <c r="AL93" s="2">
        <f>[1]!EM_S_VAL_PE_TTM(AL$2,$A93)*AL$4</f>
        <v>3.8470208551923547E-2</v>
      </c>
      <c r="AM93" s="2">
        <f>[1]!EM_S_VAL_PE_TTM(AM$2,$A93)*AM$4</f>
        <v>0.1048217637647403</v>
      </c>
      <c r="AN93" s="2">
        <f>[1]!EM_S_VAL_PE_TTM(AN$2,$A93)*AN$4</f>
        <v>-4.7933435602106902E-2</v>
      </c>
      <c r="AO93" s="2">
        <f>[1]!EM_S_VAL_PE_TTM(AO$2,$A93)*AO$4</f>
        <v>-5.5253971813260683E-3</v>
      </c>
      <c r="AP93" s="2">
        <f>[1]!EM_S_VAL_PE_TTM(AP$2,$A93)*AP$4</f>
        <v>-0.11893019271790549</v>
      </c>
      <c r="AQ93" s="2">
        <f>[1]!EM_S_VAL_PE_TTM(AQ$2,$A93)*AQ$4</f>
        <v>3.9386091808216443E-2</v>
      </c>
      <c r="AR93" s="2">
        <f>[1]!EM_S_VAL_PE_TTM(AR$2,$A93)*AR$4</f>
        <v>7.8651771585716471E-2</v>
      </c>
      <c r="AS93" s="2">
        <f>[1]!EM_S_VAL_PE_TTM(AS$2,$A93)*AS$4</f>
        <v>0.56754502544996821</v>
      </c>
      <c r="AT93" s="2">
        <f>[1]!EM_S_VAL_PE_TTM(AT$2,$A93)*AT$4</f>
        <v>-4.8693005352820956E-3</v>
      </c>
      <c r="AU93" s="2">
        <f>[1]!EM_S_VAL_PE_TTM(AU$2,$A93)*AU$4</f>
        <v>0.28736048607645076</v>
      </c>
      <c r="AV93" s="2">
        <f>[1]!EM_S_VAL_PE_TTM(AV$2,$A93)*AV$4</f>
        <v>-1.3831990803095105E-2</v>
      </c>
      <c r="AW93" s="2">
        <f>[1]!EM_S_VAL_PE_TTM(AW$2,$A93)*AW$4</f>
        <v>1.3605613903057158E-2</v>
      </c>
      <c r="AX93" s="2">
        <f>[1]!EM_S_VAL_PE_TTM(AX$2,$A93)*AX$4</f>
        <v>2.3870241232446944E-2</v>
      </c>
      <c r="AY93" s="2">
        <f>[1]!EM_S_VAL_PE_TTM(AY$2,$A93)*AY$4</f>
        <v>-1.877933441531815E-3</v>
      </c>
      <c r="AZ93" s="2">
        <f>[1]!EM_S_VAL_PE_TTM(AZ$2,$A93)*AZ$4</f>
        <v>4.0644421299538602E-2</v>
      </c>
      <c r="BA93" s="2">
        <f>[1]!EM_S_VAL_PE_TTM(BA$2,$A93)*BA$4</f>
        <v>0.29317446900556005</v>
      </c>
      <c r="BB93" s="2">
        <f>[1]!EM_S_VAL_PE_TTM(BB$2,$A93)*BB$4</f>
        <v>-3.842462759497285E-3</v>
      </c>
      <c r="BC93" s="2">
        <f>[1]!EM_S_VAL_PE_TTM(BC$2,$A93)*BC$4</f>
        <v>3.6304606148674501</v>
      </c>
      <c r="BD93" s="2">
        <f>[1]!EM_S_VAL_PE_TTM(BD$2,$A93)*BD$4</f>
        <v>5.683838002659701E-2</v>
      </c>
      <c r="BE93" s="2">
        <f>[1]!EM_S_VAL_PE_TTM(BE$2,$A93)*BE$4</f>
        <v>0.94363438467910155</v>
      </c>
      <c r="BF93" s="2">
        <f>[1]!EM_S_VAL_PE_TTM(BF$2,$A93)*BF$4</f>
        <v>-4.8808329789369588E-2</v>
      </c>
      <c r="BG93" s="2">
        <f>[1]!EM_S_VAL_PE_TTM(BG$2,$A93)*BG$4</f>
        <v>8.691924038305171E-2</v>
      </c>
      <c r="BH93" s="2">
        <f>[1]!EM_S_VAL_PE_TTM(BH$2,$A93)*BH$4</f>
        <v>4.2181789509835976E-2</v>
      </c>
      <c r="BI93" s="2">
        <f>[1]!EM_S_VAL_PE_TTM(BI$2,$A93)*BI$4</f>
        <v>0.13958217523399225</v>
      </c>
      <c r="BJ93" s="2">
        <f>[1]!EM_S_VAL_PE_TTM(BJ$2,$A93)*BJ$4</f>
        <v>0.41382919778326227</v>
      </c>
      <c r="BK93" s="2">
        <f>[1]!EM_S_VAL_PE_TTM(BK$2,$A93)*BK$4</f>
        <v>0.14286933991165826</v>
      </c>
      <c r="BL93" s="2">
        <f>[1]!EM_S_VAL_PE_TTM(BL$2,$A93)*BL$4</f>
        <v>3.6124334434124852</v>
      </c>
      <c r="BM93" s="2">
        <f>[1]!EM_S_VAL_PE_TTM(BM$2,$A93)*BM$4</f>
        <v>0.11506106320089603</v>
      </c>
      <c r="BN93" s="2">
        <f>[1]!EM_S_VAL_PE_TTM(BN$2,$A93)*BN$4</f>
        <v>-0.95201477659751255</v>
      </c>
      <c r="BO93" s="2">
        <f>[1]!EM_S_VAL_PE_TTM(BO$2,$A93)*BO$4</f>
        <v>0.14802920718495452</v>
      </c>
      <c r="BP93" s="2">
        <f>[1]!EM_S_VAL_PE_TTM(BP$2,$A93)*BP$4</f>
        <v>6.7117441442029229</v>
      </c>
      <c r="BQ93" s="2">
        <f>[1]!EM_S_VAL_PE_TTM(BQ$2,$A93)*BQ$4</f>
        <v>-7.9876835523541037E-2</v>
      </c>
      <c r="BR93" s="2">
        <f>[1]!EM_S_VAL_PE_TTM(BR$2,$A93)*BR$4</f>
        <v>0.24578015607178713</v>
      </c>
      <c r="BS93" s="2">
        <f>[1]!EM_S_VAL_PE_TTM(BS$2,$A93)*BS$4</f>
        <v>0.47731323613909316</v>
      </c>
      <c r="BT93" s="2">
        <f>[1]!EM_S_VAL_PE_TTM(BT$2,$A93)*BT$4</f>
        <v>-0.13474531001929174</v>
      </c>
    </row>
    <row r="94" spans="1:72">
      <c r="A94" s="5">
        <f>[2]Sheet1!A89</f>
        <v>44207</v>
      </c>
      <c r="B94" s="6">
        <f t="shared" si="8"/>
        <v>32.257074144571654</v>
      </c>
      <c r="C94" s="6">
        <f t="shared" si="9"/>
        <v>26.350007449333649</v>
      </c>
      <c r="D94" s="6">
        <f t="shared" si="10"/>
        <v>29.720943037204485</v>
      </c>
      <c r="E94" s="6">
        <f t="shared" si="11"/>
        <v>22.979071861462813</v>
      </c>
      <c r="F94" s="2">
        <f>[1]!EM_S_VAL_PE_TTM(F$2,$A94)*F$4</f>
        <v>0.1505467938191942</v>
      </c>
      <c r="G94" s="2">
        <f>[1]!EM_S_VAL_PE_TTM(G$2,$A94)*G$4</f>
        <v>4.2460118410628072</v>
      </c>
      <c r="H94" s="2">
        <f>[1]!EM_S_VAL_PE_TTM(H$2,$A94)*H$4</f>
        <v>8.5168033036401219E-2</v>
      </c>
      <c r="I94" s="2">
        <f>[1]!EM_S_VAL_PE_TTM(I$2,$A94)*I$4</f>
        <v>0.18234531734648202</v>
      </c>
      <c r="J94" s="2">
        <f>[1]!EM_S_VAL_PE_TTM(J$2,$A94)*J$4</f>
        <v>3.1087975384780319E-2</v>
      </c>
      <c r="K94" s="2">
        <f>[1]!EM_S_VAL_PE_TTM(K$2,$A94)*K$4</f>
        <v>2.8731071709697319E-2</v>
      </c>
      <c r="L94" s="2">
        <f>[1]!EM_S_VAL_PE_TTM(L$2,$A94)*L$4</f>
        <v>5.9027485255319916E-2</v>
      </c>
      <c r="M94" s="2">
        <f>[1]!EM_S_VAL_PE_TTM(M$2,$A94)*M$4</f>
        <v>0.21896470053961983</v>
      </c>
      <c r="N94" s="2">
        <f>[1]!EM_S_VAL_PE_TTM(N$2,$A94)*N$4</f>
        <v>6.8521134853776866E-2</v>
      </c>
      <c r="O94" s="2">
        <f>[1]!EM_S_VAL_PE_TTM(O$2,$A94)*O$4</f>
        <v>7.269100988941081E-2</v>
      </c>
      <c r="P94" s="2">
        <f>[1]!EM_S_VAL_PE_TTM(P$2,$A94)*P$4</f>
        <v>8.1574264968883245E-2</v>
      </c>
      <c r="Q94" s="2">
        <f>[1]!EM_S_VAL_PE_TTM(Q$2,$A94)*Q$4</f>
        <v>4.2738396122399339E-2</v>
      </c>
      <c r="R94" s="2">
        <f>[1]!EM_S_VAL_PE_TTM(R$2,$A94)*R$4</f>
        <v>2.5811661711893721E-2</v>
      </c>
      <c r="S94" s="2">
        <f>[1]!EM_S_VAL_PE_TTM(S$2,$A94)*S$4</f>
        <v>3.9780872437530208E-2</v>
      </c>
      <c r="T94" s="2">
        <f>[1]!EM_S_VAL_PE_TTM(T$2,$A94)*T$4</f>
        <v>3.9906841844738639E-2</v>
      </c>
      <c r="U94" s="2">
        <f>[1]!EM_S_VAL_PE_TTM(U$2,$A94)*U$4</f>
        <v>0.14966435485743523</v>
      </c>
      <c r="V94" s="2">
        <f>[1]!EM_S_VAL_PE_TTM(V$2,$A94)*V$4</f>
        <v>0.32116894731150725</v>
      </c>
      <c r="W94" s="2">
        <f>[1]!EM_S_VAL_PE_TTM(W$2,$A94)*W$4</f>
        <v>0.34817849516726196</v>
      </c>
      <c r="X94" s="2">
        <f>[1]!EM_S_VAL_PE_TTM(X$2,$A94)*X$4</f>
        <v>2.580538869318344E-2</v>
      </c>
      <c r="Y94" s="2">
        <f>[1]!EM_S_VAL_PE_TTM(Y$2,$A94)*Y$4</f>
        <v>0.32604374900938304</v>
      </c>
      <c r="Z94" s="2">
        <f>[1]!EM_S_VAL_PE_TTM(Z$2,$A94)*Z$4</f>
        <v>3.3528273091378243E-2</v>
      </c>
      <c r="AA94" s="2">
        <f>[1]!EM_S_VAL_PE_TTM(AA$2,$A94)*AA$4</f>
        <v>0.23096524261003379</v>
      </c>
      <c r="AB94" s="2">
        <f>[1]!EM_S_VAL_PE_TTM(AB$2,$A94)*AB$4</f>
        <v>4.7453938330295937E-2</v>
      </c>
      <c r="AC94" s="2">
        <f>[1]!EM_S_VAL_PE_TTM(AC$2,$A94)*AC$4</f>
        <v>0.24062585734921768</v>
      </c>
      <c r="AD94" s="2">
        <f>[1]!EM_S_VAL_PE_TTM(AD$2,$A94)*AD$4</f>
        <v>0.34804402599012302</v>
      </c>
      <c r="AE94" s="2">
        <f>[1]!EM_S_VAL_PE_TTM(AE$2,$A94)*AE$4</f>
        <v>8.0242273651786657</v>
      </c>
      <c r="AF94" s="2">
        <f>[1]!EM_S_VAL_PE_TTM(AF$2,$A94)*AF$4</f>
        <v>0.16997326974073815</v>
      </c>
      <c r="AG94" s="2">
        <f>[1]!EM_S_VAL_PE_TTM(AG$2,$A94)*AG$4</f>
        <v>0.15315458956049566</v>
      </c>
      <c r="AH94" s="2">
        <f>[1]!EM_S_VAL_PE_TTM(AH$2,$A94)*AH$4</f>
        <v>0.1268556065229445</v>
      </c>
      <c r="AI94" s="2">
        <f>[1]!EM_S_VAL_PE_TTM(AI$2,$A94)*AI$4</f>
        <v>7.6081396440444898E-2</v>
      </c>
      <c r="AJ94" s="2">
        <f>[1]!EM_S_VAL_PE_TTM(AJ$2,$A94)*AJ$4</f>
        <v>-0.3215717465697196</v>
      </c>
      <c r="AK94" s="2">
        <f>[1]!EM_S_VAL_PE_TTM(AK$2,$A94)*AK$4</f>
        <v>6.6240330928966973E-2</v>
      </c>
      <c r="AL94" s="2">
        <f>[1]!EM_S_VAL_PE_TTM(AL$2,$A94)*AL$4</f>
        <v>3.8100302695966627E-2</v>
      </c>
      <c r="AM94" s="2">
        <f>[1]!EM_S_VAL_PE_TTM(AM$2,$A94)*AM$4</f>
        <v>0.10610215987374143</v>
      </c>
      <c r="AN94" s="2">
        <f>[1]!EM_S_VAL_PE_TTM(AN$2,$A94)*AN$4</f>
        <v>-4.4176182924847894E-2</v>
      </c>
      <c r="AO94" s="2">
        <f>[1]!EM_S_VAL_PE_TTM(AO$2,$A94)*AO$4</f>
        <v>-5.4870263586752404E-3</v>
      </c>
      <c r="AP94" s="2">
        <f>[1]!EM_S_VAL_PE_TTM(AP$2,$A94)*AP$4</f>
        <v>-0.11344110689062648</v>
      </c>
      <c r="AQ94" s="2">
        <f>[1]!EM_S_VAL_PE_TTM(AQ$2,$A94)*AQ$4</f>
        <v>3.7952971773595232E-2</v>
      </c>
      <c r="AR94" s="2">
        <f>[1]!EM_S_VAL_PE_TTM(AR$2,$A94)*AR$4</f>
        <v>7.7257942745930744E-2</v>
      </c>
      <c r="AS94" s="2">
        <f>[1]!EM_S_VAL_PE_TTM(AS$2,$A94)*AS$4</f>
        <v>0.55051867454983361</v>
      </c>
      <c r="AT94" s="2">
        <f>[1]!EM_S_VAL_PE_TTM(AT$2,$A94)*AT$4</f>
        <v>-5.1098786241816239E-3</v>
      </c>
      <c r="AU94" s="2">
        <f>[1]!EM_S_VAL_PE_TTM(AU$2,$A94)*AU$4</f>
        <v>0.29748191206193392</v>
      </c>
      <c r="AV94" s="2">
        <f>[1]!EM_S_VAL_PE_TTM(AV$2,$A94)*AV$4</f>
        <v>-1.3676575152742128E-2</v>
      </c>
      <c r="AW94" s="2">
        <f>[1]!EM_S_VAL_PE_TTM(AW$2,$A94)*AW$4</f>
        <v>1.3398421824421818E-2</v>
      </c>
      <c r="AX94" s="2">
        <f>[1]!EM_S_VAL_PE_TTM(AX$2,$A94)*AX$4</f>
        <v>2.3365718288907183E-2</v>
      </c>
      <c r="AY94" s="2">
        <f>[1]!EM_S_VAL_PE_TTM(AY$2,$A94)*AY$4</f>
        <v>-1.8476441963744092E-3</v>
      </c>
      <c r="AZ94" s="2">
        <f>[1]!EM_S_VAL_PE_TTM(AZ$2,$A94)*AZ$4</f>
        <v>4.0644421299538602E-2</v>
      </c>
      <c r="BA94" s="2">
        <f>[1]!EM_S_VAL_PE_TTM(BA$2,$A94)*BA$4</f>
        <v>0.28178559743783183</v>
      </c>
      <c r="BB94" s="2">
        <f>[1]!EM_S_VAL_PE_TTM(BB$2,$A94)*BB$4</f>
        <v>-4.0113622196259746E-3</v>
      </c>
      <c r="BC94" s="2">
        <f>[1]!EM_S_VAL_PE_TTM(BC$2,$A94)*BC$4</f>
        <v>3.5129965018614699</v>
      </c>
      <c r="BD94" s="2">
        <f>[1]!EM_S_VAL_PE_TTM(BD$2,$A94)*BD$4</f>
        <v>5.3721222632536078E-2</v>
      </c>
      <c r="BE94" s="2">
        <f>[1]!EM_S_VAL_PE_TTM(BE$2,$A94)*BE$4</f>
        <v>0.94021128526624564</v>
      </c>
      <c r="BF94" s="2">
        <f>[1]!EM_S_VAL_PE_TTM(BF$2,$A94)*BF$4</f>
        <v>-4.8039694660645942E-2</v>
      </c>
      <c r="BG94" s="2">
        <f>[1]!EM_S_VAL_PE_TTM(BG$2,$A94)*BG$4</f>
        <v>8.1934624463334868E-2</v>
      </c>
      <c r="BH94" s="2">
        <f>[1]!EM_S_VAL_PE_TTM(BH$2,$A94)*BH$4</f>
        <v>4.1359303381968783E-2</v>
      </c>
      <c r="BI94" s="2">
        <f>[1]!EM_S_VAL_PE_TTM(BI$2,$A94)*BI$4</f>
        <v>0.12958345200577279</v>
      </c>
      <c r="BJ94" s="2">
        <f>[1]!EM_S_VAL_PE_TTM(BJ$2,$A94)*BJ$4</f>
        <v>0.40572813684073511</v>
      </c>
      <c r="BK94" s="2">
        <f>[1]!EM_S_VAL_PE_TTM(BK$2,$A94)*BK$4</f>
        <v>0.13482222106112901</v>
      </c>
      <c r="BL94" s="2">
        <f>[1]!EM_S_VAL_PE_TTM(BL$2,$A94)*BL$4</f>
        <v>3.4868078600481187</v>
      </c>
      <c r="BM94" s="2">
        <f>[1]!EM_S_VAL_PE_TTM(BM$2,$A94)*BM$4</f>
        <v>0.10937265109083455</v>
      </c>
      <c r="BN94" s="2">
        <f>[1]!EM_S_VAL_PE_TTM(BN$2,$A94)*BN$4</f>
        <v>-0.92461866794166281</v>
      </c>
      <c r="BO94" s="2">
        <f>[1]!EM_S_VAL_PE_TTM(BO$2,$A94)*BO$4</f>
        <v>0.15335051852539985</v>
      </c>
      <c r="BP94" s="2">
        <f>[1]!EM_S_VAL_PE_TTM(BP$2,$A94)*BP$4</f>
        <v>6.6446267024347074</v>
      </c>
      <c r="BQ94" s="2">
        <f>[1]!EM_S_VAL_PE_TTM(BQ$2,$A94)*BQ$4</f>
        <v>-7.2057797872040738E-2</v>
      </c>
      <c r="BR94" s="2">
        <f>[1]!EM_S_VAL_PE_TTM(BR$2,$A94)*BR$4</f>
        <v>0.24216130715589992</v>
      </c>
      <c r="BS94" s="2">
        <f>[1]!EM_S_VAL_PE_TTM(BS$2,$A94)*BS$4</f>
        <v>0.48088059960667451</v>
      </c>
      <c r="BT94" s="2">
        <f>[1]!EM_S_VAL_PE_TTM(BT$2,$A94)*BT$4</f>
        <v>-0.13397091170874695</v>
      </c>
    </row>
    <row r="95" spans="1:72">
      <c r="A95" s="5">
        <f>[2]Sheet1!A90</f>
        <v>44208</v>
      </c>
      <c r="B95" s="6">
        <f t="shared" si="8"/>
        <v>33.722125459732702</v>
      </c>
      <c r="C95" s="6">
        <f t="shared" si="9"/>
        <v>26.350007449333649</v>
      </c>
      <c r="D95" s="6">
        <f t="shared" si="10"/>
        <v>29.720943037204485</v>
      </c>
      <c r="E95" s="6">
        <f t="shared" si="11"/>
        <v>22.979071861462813</v>
      </c>
      <c r="F95" s="2">
        <f>[1]!EM_S_VAL_PE_TTM(F$2,$A95)*F$4</f>
        <v>0.16904706222563734</v>
      </c>
      <c r="G95" s="2">
        <f>[1]!EM_S_VAL_PE_TTM(G$2,$A95)*G$4</f>
        <v>4.5672132995674772</v>
      </c>
      <c r="H95" s="2">
        <f>[1]!EM_S_VAL_PE_TTM(H$2,$A95)*H$4</f>
        <v>8.5503340251125617E-2</v>
      </c>
      <c r="I95" s="2">
        <f>[1]!EM_S_VAL_PE_TTM(I$2,$A95)*I$4</f>
        <v>0.19710755703249097</v>
      </c>
      <c r="J95" s="2">
        <f>[1]!EM_S_VAL_PE_TTM(J$2,$A95)*J$4</f>
        <v>3.1404392440957107E-2</v>
      </c>
      <c r="K95" s="2">
        <f>[1]!EM_S_VAL_PE_TTM(K$2,$A95)*K$4</f>
        <v>2.8672734503543983E-2</v>
      </c>
      <c r="L95" s="2">
        <f>[1]!EM_S_VAL_PE_TTM(L$2,$A95)*L$4</f>
        <v>6.0052564604362146E-2</v>
      </c>
      <c r="M95" s="2">
        <f>[1]!EM_S_VAL_PE_TTM(M$2,$A95)*M$4</f>
        <v>0.2149810265744389</v>
      </c>
      <c r="N95" s="2">
        <f>[1]!EM_S_VAL_PE_TTM(N$2,$A95)*N$4</f>
        <v>6.8171760044045265E-2</v>
      </c>
      <c r="O95" s="2">
        <f>[1]!EM_S_VAL_PE_TTM(O$2,$A95)*O$4</f>
        <v>7.2920319080622478E-2</v>
      </c>
      <c r="P95" s="2">
        <f>[1]!EM_S_VAL_PE_TTM(P$2,$A95)*P$4</f>
        <v>7.995405072659105E-2</v>
      </c>
      <c r="Q95" s="2">
        <f>[1]!EM_S_VAL_PE_TTM(Q$2,$A95)*Q$4</f>
        <v>4.2827620316842854E-2</v>
      </c>
      <c r="R95" s="2">
        <f>[1]!EM_S_VAL_PE_TTM(R$2,$A95)*R$4</f>
        <v>2.5965761184659094E-2</v>
      </c>
      <c r="S95" s="2">
        <f>[1]!EM_S_VAL_PE_TTM(S$2,$A95)*S$4</f>
        <v>4.2691667983854743E-2</v>
      </c>
      <c r="T95" s="2">
        <f>[1]!EM_S_VAL_PE_TTM(T$2,$A95)*T$4</f>
        <v>3.9700853341863268E-2</v>
      </c>
      <c r="U95" s="2">
        <f>[1]!EM_S_VAL_PE_TTM(U$2,$A95)*U$4</f>
        <v>0.15129580797806488</v>
      </c>
      <c r="V95" s="2">
        <f>[1]!EM_S_VAL_PE_TTM(V$2,$A95)*V$4</f>
        <v>0.32627640484662057</v>
      </c>
      <c r="W95" s="2">
        <f>[1]!EM_S_VAL_PE_TTM(W$2,$A95)*W$4</f>
        <v>0.35302271765135274</v>
      </c>
      <c r="X95" s="2">
        <f>[1]!EM_S_VAL_PE_TTM(X$2,$A95)*X$4</f>
        <v>2.6001627391459725E-2</v>
      </c>
      <c r="Y95" s="2">
        <f>[1]!EM_S_VAL_PE_TTM(Y$2,$A95)*Y$4</f>
        <v>0.33060912237688622</v>
      </c>
      <c r="Z95" s="2">
        <f>[1]!EM_S_VAL_PE_TTM(Z$2,$A95)*Z$4</f>
        <v>3.3907123628424199E-2</v>
      </c>
      <c r="AA95" s="2">
        <f>[1]!EM_S_VAL_PE_TTM(AA$2,$A95)*AA$4</f>
        <v>0.23506064511295782</v>
      </c>
      <c r="AB95" s="2">
        <f>[1]!EM_S_VAL_PE_TTM(AB$2,$A95)*AB$4</f>
        <v>4.9211491601788372E-2</v>
      </c>
      <c r="AC95" s="2">
        <f>[1]!EM_S_VAL_PE_TTM(AC$2,$A95)*AC$4</f>
        <v>0.25300206080130511</v>
      </c>
      <c r="AD95" s="2">
        <f>[1]!EM_S_VAL_PE_TTM(AD$2,$A95)*AD$4</f>
        <v>0.36846538511934956</v>
      </c>
      <c r="AE95" s="2">
        <f>[1]!EM_S_VAL_PE_TTM(AE$2,$A95)*AE$4</f>
        <v>8.2705155312305383</v>
      </c>
      <c r="AF95" s="2">
        <f>[1]!EM_S_VAL_PE_TTM(AF$2,$A95)*AF$4</f>
        <v>0.17473192647912983</v>
      </c>
      <c r="AG95" s="2">
        <f>[1]!EM_S_VAL_PE_TTM(AG$2,$A95)*AG$4</f>
        <v>0.15471739150080574</v>
      </c>
      <c r="AH95" s="2">
        <f>[1]!EM_S_VAL_PE_TTM(AH$2,$A95)*AH$4</f>
        <v>0.13287401793158246</v>
      </c>
      <c r="AI95" s="2">
        <f>[1]!EM_S_VAL_PE_TTM(AI$2,$A95)*AI$4</f>
        <v>7.6405147073511856E-2</v>
      </c>
      <c r="AJ95" s="2">
        <f>[1]!EM_S_VAL_PE_TTM(AJ$2,$A95)*AJ$4</f>
        <v>-0.31563046719828797</v>
      </c>
      <c r="AK95" s="2">
        <f>[1]!EM_S_VAL_PE_TTM(AK$2,$A95)*AK$4</f>
        <v>6.7742688958536051E-2</v>
      </c>
      <c r="AL95" s="2">
        <f>[1]!EM_S_VAL_PE_TTM(AL$2,$A95)*AL$4</f>
        <v>3.746617838631338E-2</v>
      </c>
      <c r="AM95" s="2">
        <f>[1]!EM_S_VAL_PE_TTM(AM$2,$A95)*AM$4</f>
        <v>0.11668676795703632</v>
      </c>
      <c r="AN95" s="2">
        <f>[1]!EM_S_VAL_PE_TTM(AN$2,$A95)*AN$4</f>
        <v>-4.4290039066583013E-2</v>
      </c>
      <c r="AO95" s="2">
        <f>[1]!EM_S_VAL_PE_TTM(AO$2,$A95)*AO$4</f>
        <v>-5.7556220646121387E-3</v>
      </c>
      <c r="AP95" s="2">
        <f>[1]!EM_S_VAL_PE_TTM(AP$2,$A95)*AP$4</f>
        <v>-0.11380704593132532</v>
      </c>
      <c r="AQ95" s="2">
        <f>[1]!EM_S_VAL_PE_TTM(AQ$2,$A95)*AQ$4</f>
        <v>3.8397733185033894E-2</v>
      </c>
      <c r="AR95" s="2">
        <f>[1]!EM_S_VAL_PE_TTM(AR$2,$A95)*AR$4</f>
        <v>7.8253534786355064E-2</v>
      </c>
      <c r="AS95" s="2">
        <f>[1]!EM_S_VAL_PE_TTM(AS$2,$A95)*AS$4</f>
        <v>0.55788468443884076</v>
      </c>
      <c r="AT95" s="2">
        <f>[1]!EM_S_VAL_PE_TTM(AT$2,$A95)*AT$4</f>
        <v>-5.3697029616009652E-3</v>
      </c>
      <c r="AU95" s="2">
        <f>[1]!EM_S_VAL_PE_TTM(AU$2,$A95)*AU$4</f>
        <v>0.30672321407509034</v>
      </c>
      <c r="AV95" s="2">
        <f>[1]!EM_S_VAL_PE_TTM(AV$2,$A95)*AV$4</f>
        <v>-1.3676575152742128E-2</v>
      </c>
      <c r="AW95" s="2">
        <f>[1]!EM_S_VAL_PE_TTM(AW$2,$A95)*AW$4</f>
        <v>1.3432953839912665E-2</v>
      </c>
      <c r="AX95" s="2">
        <f>[1]!EM_S_VAL_PE_TTM(AX$2,$A95)*AX$4</f>
        <v>2.3554914388908228E-2</v>
      </c>
      <c r="AY95" s="2">
        <f>[1]!EM_S_VAL_PE_TTM(AY$2,$A95)*AY$4</f>
        <v>-1.8510096607321212E-3</v>
      </c>
      <c r="AZ95" s="2">
        <f>[1]!EM_S_VAL_PE_TTM(AZ$2,$A95)*AZ$4</f>
        <v>4.0644421299538602E-2</v>
      </c>
      <c r="BA95" s="2">
        <f>[1]!EM_S_VAL_PE_TTM(BA$2,$A95)*BA$4</f>
        <v>0.29219573789449949</v>
      </c>
      <c r="BB95" s="2">
        <f>[1]!EM_S_VAL_PE_TTM(BB$2,$A95)*BB$4</f>
        <v>-3.969137357039073E-3</v>
      </c>
      <c r="BC95" s="2">
        <f>[1]!EM_S_VAL_PE_TTM(BC$2,$A95)*BC$4</f>
        <v>3.6099726882576832</v>
      </c>
      <c r="BD95" s="2">
        <f>[1]!EM_S_VAL_PE_TTM(BD$2,$A95)*BD$4</f>
        <v>5.3654900142143566E-2</v>
      </c>
      <c r="BE95" s="2">
        <f>[1]!EM_S_VAL_PE_TTM(BE$2,$A95)*BE$4</f>
        <v>0.96485760069787119</v>
      </c>
      <c r="BF95" s="2">
        <f>[1]!EM_S_VAL_PE_TTM(BF$2,$A95)*BF$4</f>
        <v>-4.8039694660645942E-2</v>
      </c>
      <c r="BG95" s="2">
        <f>[1]!EM_S_VAL_PE_TTM(BG$2,$A95)*BG$4</f>
        <v>8.2142316781677424E-2</v>
      </c>
      <c r="BH95" s="2">
        <f>[1]!EM_S_VAL_PE_TTM(BH$2,$A95)*BH$4</f>
        <v>4.1594299418502269E-2</v>
      </c>
      <c r="BI95" s="2">
        <f>[1]!EM_S_VAL_PE_TTM(BI$2,$A95)*BI$4</f>
        <v>0.14258179208567345</v>
      </c>
      <c r="BJ95" s="2">
        <f>[1]!EM_S_VAL_PE_TTM(BJ$2,$A95)*BJ$4</f>
        <v>0.42395552397390518</v>
      </c>
      <c r="BK95" s="2">
        <f>[1]!EM_S_VAL_PE_TTM(BK$2,$A95)*BK$4</f>
        <v>0.1482780590989497</v>
      </c>
      <c r="BL95" s="2">
        <f>[1]!EM_S_VAL_PE_TTM(BL$2,$A95)*BL$4</f>
        <v>3.5543665071152732</v>
      </c>
      <c r="BM95" s="2">
        <f>[1]!EM_S_VAL_PE_TTM(BM$2,$A95)*BM$4</f>
        <v>0.11040690783966109</v>
      </c>
      <c r="BN95" s="2">
        <f>[1]!EM_S_VAL_PE_TTM(BN$2,$A95)*BN$4</f>
        <v>-0.93489220868760647</v>
      </c>
      <c r="BO95" s="2">
        <f>[1]!EM_S_VAL_PE_TTM(BO$2,$A95)*BO$4</f>
        <v>0.15262488514888106</v>
      </c>
      <c r="BP95" s="2">
        <f>[1]!EM_S_VAL_PE_TTM(BP$2,$A95)*BP$4</f>
        <v>7.1591937539200021</v>
      </c>
      <c r="BQ95" s="2">
        <f>[1]!EM_S_VAL_PE_TTM(BQ$2,$A95)*BQ$4</f>
        <v>-7.1904483404881578E-2</v>
      </c>
      <c r="BR95" s="2">
        <f>[1]!EM_S_VAL_PE_TTM(BR$2,$A95)*BR$4</f>
        <v>0.23582832153890843</v>
      </c>
      <c r="BS95" s="2">
        <f>[1]!EM_S_VAL_PE_TTM(BS$2,$A95)*BS$4</f>
        <v>0.50014436257730255</v>
      </c>
      <c r="BT95" s="2">
        <f>[1]!EM_S_VAL_PE_TTM(BT$2,$A95)*BT$4</f>
        <v>-0.13358371253003634</v>
      </c>
    </row>
    <row r="96" spans="1:72">
      <c r="A96" s="5">
        <f>[2]Sheet1!A91</f>
        <v>44209</v>
      </c>
      <c r="B96" s="6">
        <f t="shared" si="8"/>
        <v>33.682537432075307</v>
      </c>
      <c r="C96" s="6">
        <f t="shared" si="9"/>
        <v>26.350007449333649</v>
      </c>
      <c r="D96" s="6">
        <f t="shared" si="10"/>
        <v>29.720943037204485</v>
      </c>
      <c r="E96" s="6">
        <f t="shared" si="11"/>
        <v>22.979071861462813</v>
      </c>
      <c r="F96" s="2">
        <f>[1]!EM_S_VAL_PE_TTM(F$2,$A96)*F$4</f>
        <v>0.15831828204896711</v>
      </c>
      <c r="G96" s="2">
        <f>[1]!EM_S_VAL_PE_TTM(G$2,$A96)*G$4</f>
        <v>4.6832077413553002</v>
      </c>
      <c r="H96" s="2">
        <f>[1]!EM_S_VAL_PE_TTM(H$2,$A96)*H$4</f>
        <v>8.2485575318606147E-2</v>
      </c>
      <c r="I96" s="2">
        <f>[1]!EM_S_VAL_PE_TTM(I$2,$A96)*I$4</f>
        <v>0.19994004097937879</v>
      </c>
      <c r="J96" s="2">
        <f>[1]!EM_S_VAL_PE_TTM(J$2,$A96)*J$4</f>
        <v>3.0237604569197434E-2</v>
      </c>
      <c r="K96" s="2">
        <f>[1]!EM_S_VAL_PE_TTM(K$2,$A96)*K$4</f>
        <v>2.8410217103157741E-2</v>
      </c>
      <c r="L96" s="2">
        <f>[1]!EM_S_VAL_PE_TTM(L$2,$A96)*L$4</f>
        <v>5.8144778047441587E-2</v>
      </c>
      <c r="M96" s="2">
        <f>[1]!EM_S_VAL_PE_TTM(M$2,$A96)*M$4</f>
        <v>0.21484365850600595</v>
      </c>
      <c r="N96" s="2">
        <f>[1]!EM_S_VAL_PE_TTM(N$2,$A96)*N$4</f>
        <v>6.4634340080900604E-2</v>
      </c>
      <c r="O96" s="2">
        <f>[1]!EM_S_VAL_PE_TTM(O$2,$A96)*O$4</f>
        <v>7.6359956763883907E-2</v>
      </c>
      <c r="P96" s="2">
        <f>[1]!EM_S_VAL_PE_TTM(P$2,$A96)*P$4</f>
        <v>8.7984677824790539E-2</v>
      </c>
      <c r="Q96" s="2">
        <f>[1]!EM_S_VAL_PE_TTM(Q$2,$A96)*Q$4</f>
        <v>4.294658593609052E-2</v>
      </c>
      <c r="R96" s="2">
        <f>[1]!EM_S_VAL_PE_TTM(R$2,$A96)*R$4</f>
        <v>2.5619037365013631E-2</v>
      </c>
      <c r="S96" s="2">
        <f>[1]!EM_S_VAL_PE_TTM(S$2,$A96)*S$4</f>
        <v>4.1061622470975771E-2</v>
      </c>
      <c r="T96" s="2">
        <f>[1]!EM_S_VAL_PE_TTM(T$2,$A96)*T$4</f>
        <v>3.8313863998977675E-2</v>
      </c>
      <c r="U96" s="2">
        <f>[1]!EM_S_VAL_PE_TTM(U$2,$A96)*U$4</f>
        <v>0.14348200633772382</v>
      </c>
      <c r="V96" s="2">
        <f>[1]!EM_S_VAL_PE_TTM(V$2,$A96)*V$4</f>
        <v>0.31986704636496138</v>
      </c>
      <c r="W96" s="2">
        <f>[1]!EM_S_VAL_PE_TTM(W$2,$A96)*W$4</f>
        <v>0.35438515525562136</v>
      </c>
      <c r="X96" s="2">
        <f>[1]!EM_S_VAL_PE_TTM(X$2,$A96)*X$4</f>
        <v>2.4971374229337113E-2</v>
      </c>
      <c r="Y96" s="2">
        <f>[1]!EM_S_VAL_PE_TTM(Y$2,$A96)*Y$4</f>
        <v>0.32566330122481407</v>
      </c>
      <c r="Z96" s="2">
        <f>[1]!EM_S_VAL_PE_TTM(Z$2,$A96)*Z$4</f>
        <v>3.3843981865628571E-2</v>
      </c>
      <c r="AA96" s="2">
        <f>[1]!EM_S_VAL_PE_TTM(AA$2,$A96)*AA$4</f>
        <v>0.23026979699135411</v>
      </c>
      <c r="AB96" s="2">
        <f>[1]!EM_S_VAL_PE_TTM(AB$2,$A96)*AB$4</f>
        <v>4.9964728733364994E-2</v>
      </c>
      <c r="AC96" s="2">
        <f>[1]!EM_S_VAL_PE_TTM(AC$2,$A96)*AC$4</f>
        <v>0.26375515560393847</v>
      </c>
      <c r="AD96" s="2">
        <f>[1]!EM_S_VAL_PE_TTM(AD$2,$A96)*AD$4</f>
        <v>0.37543267230619909</v>
      </c>
      <c r="AE96" s="2">
        <f>[1]!EM_S_VAL_PE_TTM(AE$2,$A96)*AE$4</f>
        <v>8.2101352062504596</v>
      </c>
      <c r="AF96" s="2">
        <f>[1]!EM_S_VAL_PE_TTM(AF$2,$A96)*AF$4</f>
        <v>0.16848618952258895</v>
      </c>
      <c r="AG96" s="2">
        <f>[1]!EM_S_VAL_PE_TTM(AG$2,$A96)*AG$4</f>
        <v>0.1479452497717515</v>
      </c>
      <c r="AH96" s="2">
        <f>[1]!EM_S_VAL_PE_TTM(AH$2,$A96)*AH$4</f>
        <v>0.13084182709948447</v>
      </c>
      <c r="AI96" s="2">
        <f>[1]!EM_S_VAL_PE_TTM(AI$2,$A96)*AI$4</f>
        <v>7.0901386466726252E-2</v>
      </c>
      <c r="AJ96" s="2">
        <f>[1]!EM_S_VAL_PE_TTM(AJ$2,$A96)*AJ$4</f>
        <v>-0.33419696524370007</v>
      </c>
      <c r="AK96" s="2">
        <f>[1]!EM_S_VAL_PE_TTM(AK$2,$A96)*AK$4</f>
        <v>6.5011128917771555E-2</v>
      </c>
      <c r="AL96" s="2">
        <f>[1]!EM_S_VAL_PE_TTM(AL$2,$A96)*AL$4</f>
        <v>3.6514991895855914E-2</v>
      </c>
      <c r="AM96" s="2">
        <f>[1]!EM_S_VAL_PE_TTM(AM$2,$A96)*AM$4</f>
        <v>0.11822324333308958</v>
      </c>
      <c r="AN96" s="2">
        <f>[1]!EM_S_VAL_PE_TTM(AN$2,$A96)*AN$4</f>
        <v>-4.2923765365761556E-2</v>
      </c>
      <c r="AO96" s="2">
        <f>[1]!EM_S_VAL_PE_TTM(AO$2,$A96)*AO$4</f>
        <v>-5.6021388090880912E-3</v>
      </c>
      <c r="AP96" s="2">
        <f>[1]!EM_S_VAL_PE_TTM(AP$2,$A96)*AP$4</f>
        <v>-0.10941577728808467</v>
      </c>
      <c r="AQ96" s="2">
        <f>[1]!EM_S_VAL_PE_TTM(AQ$2,$A96)*AQ$4</f>
        <v>3.8002389712505982E-2</v>
      </c>
      <c r="AR96" s="2">
        <f>[1]!EM_S_VAL_PE_TTM(AR$2,$A96)*AR$4</f>
        <v>7.6063232291818772E-2</v>
      </c>
      <c r="AS96" s="2">
        <f>[1]!EM_S_VAL_PE_TTM(AS$2,$A96)*AS$4</f>
        <v>0.5532960226086473</v>
      </c>
      <c r="AT96" s="2">
        <f>[1]!EM_S_VAL_PE_TTM(AT$2,$A96)*AT$4</f>
        <v>-5.4081954527745446E-3</v>
      </c>
      <c r="AU96" s="2">
        <f>[1]!EM_S_VAL_PE_TTM(AU$2,$A96)*AU$4</f>
        <v>0.30276265604775721</v>
      </c>
      <c r="AV96" s="2">
        <f>[1]!EM_S_VAL_PE_TTM(AV$2,$A96)*AV$4</f>
        <v>-1.3831990803095105E-2</v>
      </c>
      <c r="AW96" s="2">
        <f>[1]!EM_S_VAL_PE_TTM(AW$2,$A96)*AW$4</f>
        <v>1.3502017856584619E-2</v>
      </c>
      <c r="AX96" s="2">
        <f>[1]!EM_S_VAL_PE_TTM(AX$2,$A96)*AX$4</f>
        <v>2.2987326088905094E-2</v>
      </c>
      <c r="AY96" s="2">
        <f>[1]!EM_S_VAL_PE_TTM(AY$2,$A96)*AY$4</f>
        <v>-1.8207204155747155E-3</v>
      </c>
      <c r="AZ96" s="2">
        <f>[1]!EM_S_VAL_PE_TTM(AZ$2,$A96)*AZ$4</f>
        <v>4.0644421299538602E-2</v>
      </c>
      <c r="BA96" s="2">
        <f>[1]!EM_S_VAL_PE_TTM(BA$2,$A96)*BA$4</f>
        <v>0.29780119816315437</v>
      </c>
      <c r="BB96" s="2">
        <f>[1]!EM_S_VAL_PE_TTM(BB$2,$A96)*BB$4</f>
        <v>-3.9058000533776388E-3</v>
      </c>
      <c r="BC96" s="2">
        <f>[1]!EM_S_VAL_PE_TTM(BC$2,$A96)*BC$4</f>
        <v>3.5102647779810141</v>
      </c>
      <c r="BD96" s="2">
        <f>[1]!EM_S_VAL_PE_TTM(BD$2,$A96)*BD$4</f>
        <v>5.2991675199817033E-2</v>
      </c>
      <c r="BE96" s="2">
        <f>[1]!EM_S_VAL_PE_TTM(BE$2,$A96)*BE$4</f>
        <v>0.94922544694790478</v>
      </c>
      <c r="BF96" s="2">
        <f>[1]!EM_S_VAL_PE_TTM(BF$2,$A96)*BF$4</f>
        <v>-4.7424786587153087E-2</v>
      </c>
      <c r="BG96" s="2">
        <f>[1]!EM_S_VAL_PE_TTM(BG$2,$A96)*BG$4</f>
        <v>8.3180778429289295E-2</v>
      </c>
      <c r="BH96" s="2">
        <f>[1]!EM_S_VAL_PE_TTM(BH$2,$A96)*BH$4</f>
        <v>4.2886777652266624E-2</v>
      </c>
      <c r="BI96" s="2">
        <f>[1]!EM_S_VAL_PE_TTM(BI$2,$A96)*BI$4</f>
        <v>0.14688124312583006</v>
      </c>
      <c r="BJ96" s="2">
        <f>[1]!EM_S_VAL_PE_TTM(BJ$2,$A96)*BJ$4</f>
        <v>0.42598078922202104</v>
      </c>
      <c r="BK96" s="2">
        <f>[1]!EM_S_VAL_PE_TTM(BK$2,$A96)*BK$4</f>
        <v>0.14709077930292669</v>
      </c>
      <c r="BL96" s="2">
        <f>[1]!EM_S_VAL_PE_TTM(BL$2,$A96)*BL$4</f>
        <v>3.6247168333762971</v>
      </c>
      <c r="BM96" s="2">
        <f>[1]!EM_S_VAL_PE_TTM(BM$2,$A96)*BM$4</f>
        <v>0.10937265109083455</v>
      </c>
      <c r="BN96" s="2">
        <f>[1]!EM_S_VAL_PE_TTM(BN$2,$A96)*BN$4</f>
        <v>-0.94174123585156899</v>
      </c>
      <c r="BO96" s="2">
        <f>[1]!EM_S_VAL_PE_TTM(BO$2,$A96)*BO$4</f>
        <v>0.15722056316522315</v>
      </c>
      <c r="BP96" s="2">
        <f>[1]!EM_S_VAL_PE_TTM(BP$2,$A96)*BP$4</f>
        <v>7.1449567197821411</v>
      </c>
      <c r="BQ96" s="2">
        <f>[1]!EM_S_VAL_PE_TTM(BQ$2,$A96)*BQ$4</f>
        <v>-7.420420036886477E-2</v>
      </c>
      <c r="BR96" s="2">
        <f>[1]!EM_S_VAL_PE_TTM(BR$2,$A96)*BR$4</f>
        <v>0.23854245818325734</v>
      </c>
      <c r="BS96" s="2">
        <f>[1]!EM_S_VAL_PE_TTM(BS$2,$A96)*BS$4</f>
        <v>0.51370034379878238</v>
      </c>
      <c r="BT96" s="2">
        <f>[1]!EM_S_VAL_PE_TTM(BT$2,$A96)*BT$4</f>
        <v>-0.13126051755152551</v>
      </c>
    </row>
    <row r="97" spans="1:72">
      <c r="A97" s="5">
        <f>[2]Sheet1!A92</f>
        <v>44210</v>
      </c>
      <c r="B97" s="6">
        <f t="shared" si="8"/>
        <v>32.627849176154157</v>
      </c>
      <c r="C97" s="6">
        <f t="shared" si="9"/>
        <v>26.350007449333649</v>
      </c>
      <c r="D97" s="6">
        <f t="shared" si="10"/>
        <v>29.720943037204485</v>
      </c>
      <c r="E97" s="6">
        <f t="shared" si="11"/>
        <v>22.979071861462813</v>
      </c>
      <c r="F97" s="2">
        <f>[1]!EM_S_VAL_PE_TTM(F$2,$A97)*F$4</f>
        <v>0.16038150900270212</v>
      </c>
      <c r="G97" s="2">
        <f>[1]!EM_S_VAL_PE_TTM(G$2,$A97)*G$4</f>
        <v>4.2890799805496904</v>
      </c>
      <c r="H97" s="2">
        <f>[1]!EM_S_VAL_PE_TTM(H$2,$A97)*H$4</f>
        <v>8.3156189748054915E-2</v>
      </c>
      <c r="I97" s="2">
        <f>[1]!EM_S_VAL_PE_TTM(I$2,$A97)*I$4</f>
        <v>0.20780434923702518</v>
      </c>
      <c r="J97" s="2">
        <f>[1]!EM_S_VAL_PE_TTM(J$2,$A97)*J$4</f>
        <v>3.0573797677649922E-2</v>
      </c>
      <c r="K97" s="2">
        <f>[1]!EM_S_VAL_PE_TTM(K$2,$A97)*K$4</f>
        <v>2.9139432125466897E-2</v>
      </c>
      <c r="L97" s="2">
        <f>[1]!EM_S_VAL_PE_TTM(L$2,$A97)*L$4</f>
        <v>5.8742740999927254E-2</v>
      </c>
      <c r="M97" s="2">
        <f>[1]!EM_S_VAL_PE_TTM(M$2,$A97)*M$4</f>
        <v>0.21745365178685758</v>
      </c>
      <c r="N97" s="2">
        <f>[1]!EM_S_VAL_PE_TTM(N$2,$A97)*N$4</f>
        <v>6.2581763064960119E-2</v>
      </c>
      <c r="O97" s="2">
        <f>[1]!EM_S_VAL_PE_TTM(O$2,$A97)*O$4</f>
        <v>7.6589265955095576E-2</v>
      </c>
      <c r="P97" s="2">
        <f>[1]!EM_S_VAL_PE_TTM(P$2,$A97)*P$4</f>
        <v>8.805512193805197E-2</v>
      </c>
      <c r="Q97" s="2">
        <f>[1]!EM_S_VAL_PE_TTM(Q$2,$A97)*Q$4</f>
        <v>4.3809086615659437E-2</v>
      </c>
      <c r="R97" s="2">
        <f>[1]!EM_S_VAL_PE_TTM(R$2,$A97)*R$4</f>
        <v>2.5927236310544378E-2</v>
      </c>
      <c r="S97" s="2">
        <f>[1]!EM_S_VAL_PE_TTM(S$2,$A97)*S$4</f>
        <v>4.1100433084619227E-2</v>
      </c>
      <c r="T97" s="2">
        <f>[1]!EM_S_VAL_PE_TTM(T$2,$A97)*T$4</f>
        <v>3.8588515344197639E-2</v>
      </c>
      <c r="U97" s="2">
        <f>[1]!EM_S_VAL_PE_TTM(U$2,$A97)*U$4</f>
        <v>0.14717424226418674</v>
      </c>
      <c r="V97" s="2">
        <f>[1]!EM_S_VAL_PE_TTM(V$2,$A97)*V$4</f>
        <v>0.30594672085144864</v>
      </c>
      <c r="W97" s="2">
        <f>[1]!EM_S_VAL_PE_TTM(W$2,$A97)*W$4</f>
        <v>0.36657140260715981</v>
      </c>
      <c r="X97" s="2">
        <f>[1]!EM_S_VAL_PE_TTM(X$2,$A97)*X$4</f>
        <v>2.5314791955148498E-2</v>
      </c>
      <c r="Y97" s="2">
        <f>[1]!EM_S_VAL_PE_TTM(Y$2,$A97)*Y$4</f>
        <v>0.34392479474215121</v>
      </c>
      <c r="Z97" s="2">
        <f>[1]!EM_S_VAL_PE_TTM(Z$2,$A97)*Z$4</f>
        <v>3.4475399440614445E-2</v>
      </c>
      <c r="AA97" s="2">
        <f>[1]!EM_S_VAL_PE_TTM(AA$2,$A97)*AA$4</f>
        <v>0.23436519939350595</v>
      </c>
      <c r="AB97" s="2">
        <f>[1]!EM_S_VAL_PE_TTM(AB$2,$A97)*AB$4</f>
        <v>5.0466886803322904E-2</v>
      </c>
      <c r="AC97" s="2">
        <f>[1]!EM_S_VAL_PE_TTM(AC$2,$A97)*AC$4</f>
        <v>0.26476959850984733</v>
      </c>
      <c r="AD97" s="2">
        <f>[1]!EM_S_VAL_PE_TTM(AD$2,$A97)*AD$4</f>
        <v>0.38191945695725743</v>
      </c>
      <c r="AE97" s="2">
        <f>[1]!EM_S_VAL_PE_TTM(AE$2,$A97)*AE$4</f>
        <v>7.913000450297127</v>
      </c>
      <c r="AF97" s="2">
        <f>[1]!EM_S_VAL_PE_TTM(AF$2,$A97)*AF$4</f>
        <v>0.16699910930443976</v>
      </c>
      <c r="AG97" s="2">
        <f>[1]!EM_S_VAL_PE_TTM(AG$2,$A97)*AG$4</f>
        <v>0.14898711774424758</v>
      </c>
      <c r="AH97" s="2">
        <f>[1]!EM_S_VAL_PE_TTM(AH$2,$A97)*AH$4</f>
        <v>0.1311544718063469</v>
      </c>
      <c r="AI97" s="2">
        <f>[1]!EM_S_VAL_PE_TTM(AI$2,$A97)*AI$4</f>
        <v>6.9768259295378388E-2</v>
      </c>
      <c r="AJ97" s="2">
        <f>[1]!EM_S_VAL_PE_TTM(AJ$2,$A97)*AJ$4</f>
        <v>-0.32602770611766979</v>
      </c>
      <c r="AK97" s="2">
        <f>[1]!EM_S_VAL_PE_TTM(AK$2,$A97)*AK$4</f>
        <v>6.528428491231654E-2</v>
      </c>
      <c r="AL97" s="2">
        <f>[1]!EM_S_VAL_PE_TTM(AL$2,$A97)*AL$4</f>
        <v>3.6884897751812834E-2</v>
      </c>
      <c r="AM97" s="2">
        <f>[1]!EM_S_VAL_PE_TTM(AM$2,$A97)*AM$4</f>
        <v>0.12052795639716948</v>
      </c>
      <c r="AN97" s="2">
        <f>[1]!EM_S_VAL_PE_TTM(AN$2,$A97)*AN$4</f>
        <v>-4.3379189932702039E-2</v>
      </c>
      <c r="AO97" s="2">
        <f>[1]!EM_S_VAL_PE_TTM(AO$2,$A97)*AO$4</f>
        <v>-5.2759868867145827E-3</v>
      </c>
      <c r="AP97" s="2">
        <f>[1]!EM_S_VAL_PE_TTM(AP$2,$A97)*AP$4</f>
        <v>-0.10978171632878352</v>
      </c>
      <c r="AQ97" s="2">
        <f>[1]!EM_S_VAL_PE_TTM(AQ$2,$A97)*AQ$4</f>
        <v>3.8545986963008018E-2</v>
      </c>
      <c r="AR97" s="2">
        <f>[1]!EM_S_VAL_PE_TTM(AR$2,$A97)*AR$4</f>
        <v>7.6063232291818772E-2</v>
      </c>
      <c r="AS97" s="2">
        <f>[1]!EM_S_VAL_PE_TTM(AS$2,$A97)*AS$4</f>
        <v>0.54605076690205756</v>
      </c>
      <c r="AT97" s="2">
        <f>[1]!EM_S_VAL_PE_TTM(AT$2,$A97)*AT$4</f>
        <v>-5.18686361239483E-3</v>
      </c>
      <c r="AU97" s="2">
        <f>[1]!EM_S_VAL_PE_TTM(AU$2,$A97)*AU$4</f>
        <v>0.30804340003358049</v>
      </c>
      <c r="AV97" s="2">
        <f>[1]!EM_S_VAL_PE_TTM(AV$2,$A97)*AV$4</f>
        <v>-1.3598867341800706E-2</v>
      </c>
      <c r="AW97" s="2">
        <f>[1]!EM_S_VAL_PE_TTM(AW$2,$A97)*AW$4</f>
        <v>1.3605613903057158E-2</v>
      </c>
      <c r="AX97" s="2">
        <f>[1]!EM_S_VAL_PE_TTM(AX$2,$A97)*AX$4</f>
        <v>2.3428783660676019E-2</v>
      </c>
      <c r="AY97" s="2">
        <f>[1]!EM_S_VAL_PE_TTM(AY$2,$A97)*AY$4</f>
        <v>-1.8139894648799592E-3</v>
      </c>
      <c r="AZ97" s="2">
        <f>[1]!EM_S_VAL_PE_TTM(AZ$2,$A97)*AZ$4</f>
        <v>4.0644421299538602E-2</v>
      </c>
      <c r="BA97" s="2">
        <f>[1]!EM_S_VAL_PE_TTM(BA$2,$A97)*BA$4</f>
        <v>0.28988237331570238</v>
      </c>
      <c r="BB97" s="2">
        <f>[1]!EM_S_VAL_PE_TTM(BB$2,$A97)*BB$4</f>
        <v>-4.0958119545808601E-3</v>
      </c>
      <c r="BC97" s="2">
        <f>[1]!EM_S_VAL_PE_TTM(BC$2,$A97)*BC$4</f>
        <v>3.4870451280449366</v>
      </c>
      <c r="BD97" s="2">
        <f>[1]!EM_S_VAL_PE_TTM(BD$2,$A97)*BD$4</f>
        <v>5.4583415122843031E-2</v>
      </c>
      <c r="BE97" s="2">
        <f>[1]!EM_S_VAL_PE_TTM(BE$2,$A97)*BE$4</f>
        <v>0.94066769853752807</v>
      </c>
      <c r="BF97" s="2">
        <f>[1]!EM_S_VAL_PE_TTM(BF$2,$A97)*BF$4</f>
        <v>-4.6886742004418044E-2</v>
      </c>
      <c r="BG97" s="2">
        <f>[1]!EM_S_VAL_PE_TTM(BG$2,$A97)*BG$4</f>
        <v>7.9234624157184338E-2</v>
      </c>
      <c r="BH97" s="2">
        <f>[1]!EM_S_VAL_PE_TTM(BH$2,$A97)*BH$4</f>
        <v>4.2769279633999888E-2</v>
      </c>
      <c r="BI97" s="2">
        <f>[1]!EM_S_VAL_PE_TTM(BI$2,$A97)*BI$4</f>
        <v>0.14998084725544564</v>
      </c>
      <c r="BJ97" s="2">
        <f>[1]!EM_S_VAL_PE_TTM(BJ$2,$A97)*BJ$4</f>
        <v>0.41652955144741666</v>
      </c>
      <c r="BK97" s="2">
        <f>[1]!EM_S_VAL_PE_TTM(BK$2,$A97)*BK$4</f>
        <v>0.14854189908275145</v>
      </c>
      <c r="BL97" s="2">
        <f>[1]!EM_S_VAL_PE_TTM(BL$2,$A97)*BL$4</f>
        <v>3.5242163672891205</v>
      </c>
      <c r="BM97" s="2">
        <f>[1]!EM_S_VAL_PE_TTM(BM$2,$A97)*BM$4</f>
        <v>0.10704557341021709</v>
      </c>
      <c r="BN97" s="2">
        <f>[1]!EM_S_VAL_PE_TTM(BN$2,$A97)*BN$4</f>
        <v>-0.9485902630155314</v>
      </c>
      <c r="BO97" s="2">
        <f>[1]!EM_S_VAL_PE_TTM(BO$2,$A97)*BO$4</f>
        <v>0.1545599074687927</v>
      </c>
      <c r="BP97" s="2">
        <f>[1]!EM_S_VAL_PE_TTM(BP$2,$A97)*BP$4</f>
        <v>6.8846224027851157</v>
      </c>
      <c r="BQ97" s="2">
        <f>[1]!EM_S_VAL_PE_TTM(BQ$2,$A97)*BQ$4</f>
        <v>-6.745836396577648E-2</v>
      </c>
      <c r="BR97" s="2">
        <f>[1]!EM_S_VAL_PE_TTM(BR$2,$A97)*BR$4</f>
        <v>0.24246287787524246</v>
      </c>
      <c r="BS97" s="2">
        <f>[1]!EM_S_VAL_PE_TTM(BS$2,$A97)*BS$4</f>
        <v>0.5037117260448839</v>
      </c>
      <c r="BT97" s="2">
        <f>[1]!EM_S_VAL_PE_TTM(BT$2,$A97)*BT$4</f>
        <v>-0.13280931421949155</v>
      </c>
    </row>
    <row r="98" spans="1:72">
      <c r="A98" s="5">
        <f>[2]Sheet1!A93</f>
        <v>44211</v>
      </c>
      <c r="B98" s="6">
        <f t="shared" si="8"/>
        <v>32.340474370424445</v>
      </c>
      <c r="C98" s="6">
        <f t="shared" si="9"/>
        <v>26.350007449333649</v>
      </c>
      <c r="D98" s="6">
        <f t="shared" si="10"/>
        <v>29.720943037204485</v>
      </c>
      <c r="E98" s="6">
        <f t="shared" si="11"/>
        <v>22.979071861462813</v>
      </c>
      <c r="F98" s="2">
        <f>[1]!EM_S_VAL_PE_TTM(F$2,$A98)*F$4</f>
        <v>0.16732770644523162</v>
      </c>
      <c r="G98" s="2">
        <f>[1]!EM_S_VAL_PE_TTM(G$2,$A98)*G$4</f>
        <v>4.0719296987072218</v>
      </c>
      <c r="H98" s="2">
        <f>[1]!EM_S_VAL_PE_TTM(H$2,$A98)*H$4</f>
        <v>8.5168033036401219E-2</v>
      </c>
      <c r="I98" s="2">
        <f>[1]!EM_S_VAL_PE_TTM(I$2,$A98)*I$4</f>
        <v>0.20553836210658735</v>
      </c>
      <c r="J98" s="2">
        <f>[1]!EM_S_VAL_PE_TTM(J$2,$A98)*J$4</f>
        <v>3.2373419661763193E-2</v>
      </c>
      <c r="K98" s="2">
        <f>[1]!EM_S_VAL_PE_TTM(K$2,$A98)*K$4</f>
        <v>2.9226937921045013E-2</v>
      </c>
      <c r="L98" s="2">
        <f>[1]!EM_S_VAL_PE_TTM(L$2,$A98)*L$4</f>
        <v>5.9881718048433036E-2</v>
      </c>
      <c r="M98" s="2">
        <f>[1]!EM_S_VAL_PE_TTM(M$2,$A98)*M$4</f>
        <v>0.22322311066104075</v>
      </c>
      <c r="N98" s="2">
        <f>[1]!EM_S_VAL_PE_TTM(N$2,$A98)*N$4</f>
        <v>6.3455200100978895E-2</v>
      </c>
      <c r="O98" s="2">
        <f>[1]!EM_S_VAL_PE_TTM(O$2,$A98)*O$4</f>
        <v>7.7277193475898134E-2</v>
      </c>
      <c r="P98" s="2">
        <f>[1]!EM_S_VAL_PE_TTM(P$2,$A98)*P$4</f>
        <v>8.7280236847627979E-2</v>
      </c>
      <c r="Q98" s="2">
        <f>[1]!EM_S_VAL_PE_TTM(Q$2,$A98)*Q$4</f>
        <v>4.4879777135575845E-2</v>
      </c>
      <c r="R98" s="2">
        <f>[1]!EM_S_VAL_PE_TTM(R$2,$A98)*R$4</f>
        <v>2.6774783422600687E-2</v>
      </c>
      <c r="S98" s="2">
        <f>[1]!EM_S_VAL_PE_TTM(S$2,$A98)*S$4</f>
        <v>4.1915455841058713E-2</v>
      </c>
      <c r="T98" s="2">
        <f>[1]!EM_S_VAL_PE_TTM(T$2,$A98)*T$4</f>
        <v>3.8794503871231435E-2</v>
      </c>
      <c r="U98" s="2">
        <f>[1]!EM_S_VAL_PE_TTM(U$2,$A98)*U$4</f>
        <v>0.1488056953337106</v>
      </c>
      <c r="V98" s="2">
        <f>[1]!EM_S_VAL_PE_TTM(V$2,$A98)*V$4</f>
        <v>0.30414408886112954</v>
      </c>
      <c r="W98" s="2">
        <f>[1]!EM_S_VAL_PE_TTM(W$2,$A98)*W$4</f>
        <v>0.36331669055251808</v>
      </c>
      <c r="X98" s="2">
        <f>[1]!EM_S_VAL_PE_TTM(X$2,$A98)*X$4</f>
        <v>2.6050687077512461E-2</v>
      </c>
      <c r="Y98" s="2">
        <f>[1]!EM_S_VAL_PE_TTM(Y$2,$A98)*Y$4</f>
        <v>0.35457733261543345</v>
      </c>
      <c r="Z98" s="2">
        <f>[1]!EM_S_VAL_PE_TTM(Z$2,$A98)*Z$4</f>
        <v>3.7916625215017631E-2</v>
      </c>
      <c r="AA98" s="2">
        <f>[1]!EM_S_VAL_PE_TTM(AA$2,$A98)*AA$4</f>
        <v>0.23714698217054125</v>
      </c>
      <c r="AB98" s="2">
        <f>[1]!EM_S_VAL_PE_TTM(AB$2,$A98)*AB$4</f>
        <v>5.2224440074815352E-2</v>
      </c>
      <c r="AC98" s="2">
        <f>[1]!EM_S_VAL_PE_TTM(AC$2,$A98)*AC$4</f>
        <v>0.26537826425339262</v>
      </c>
      <c r="AD98" s="2">
        <f>[1]!EM_S_VAL_PE_TTM(AD$2,$A98)*AD$4</f>
        <v>0.37919660904550218</v>
      </c>
      <c r="AE98" s="2">
        <f>[1]!EM_S_VAL_PE_TTM(AE$2,$A98)*AE$4</f>
        <v>7.9201507537177145</v>
      </c>
      <c r="AF98" s="2">
        <f>[1]!EM_S_VAL_PE_TTM(AF$2,$A98)*AF$4</f>
        <v>0.16952714567529339</v>
      </c>
      <c r="AG98" s="2">
        <f>[1]!EM_S_VAL_PE_TTM(AG$2,$A98)*AG$4</f>
        <v>0.15367552354674369</v>
      </c>
      <c r="AH98" s="2">
        <f>[1]!EM_S_VAL_PE_TTM(AH$2,$A98)*AH$4</f>
        <v>0.14053381425905384</v>
      </c>
      <c r="AI98" s="2">
        <f>[1]!EM_S_VAL_PE_TTM(AI$2,$A98)*AI$4</f>
        <v>7.1387012394133462E-2</v>
      </c>
      <c r="AJ98" s="2">
        <f>[1]!EM_S_VAL_PE_TTM(AJ$2,$A98)*AJ$4</f>
        <v>-0.32231440650083676</v>
      </c>
      <c r="AK98" s="2">
        <f>[1]!EM_S_VAL_PE_TTM(AK$2,$A98)*AK$4</f>
        <v>6.5967174934422002E-2</v>
      </c>
      <c r="AL98" s="2">
        <f>[1]!EM_S_VAL_PE_TTM(AL$2,$A98)*AL$4</f>
        <v>3.78360842422703E-2</v>
      </c>
      <c r="AM98" s="2">
        <f>[1]!EM_S_VAL_PE_TTM(AM$2,$A98)*AM$4</f>
        <v>0.12547882145379066</v>
      </c>
      <c r="AN98" s="2">
        <f>[1]!EM_S_VAL_PE_TTM(AN$2,$A98)*AN$4</f>
        <v>-4.577016890913959E-2</v>
      </c>
      <c r="AO98" s="2">
        <f>[1]!EM_S_VAL_PE_TTM(AO$2,$A98)*AO$4</f>
        <v>-5.4102847309132167E-3</v>
      </c>
      <c r="AP98" s="2">
        <f>[1]!EM_S_VAL_PE_TTM(AP$2,$A98)*AP$4</f>
        <v>-0.11563674122773228</v>
      </c>
      <c r="AQ98" s="2">
        <f>[1]!EM_S_VAL_PE_TTM(AQ$2,$A98)*AQ$4</f>
        <v>3.8694240779740284E-2</v>
      </c>
      <c r="AR98" s="2">
        <f>[1]!EM_S_VAL_PE_TTM(AR$2,$A98)*AR$4</f>
        <v>7.7058824332243092E-2</v>
      </c>
      <c r="AS98" s="2">
        <f>[1]!EM_S_VAL_PE_TTM(AS$2,$A98)*AS$4</f>
        <v>0.5301112044717744</v>
      </c>
      <c r="AT98" s="2">
        <f>[1]!EM_S_VAL_PE_TTM(AT$2,$A98)*AT$4</f>
        <v>-5.1579942396151098E-3</v>
      </c>
      <c r="AU98" s="2">
        <f>[1]!EM_S_VAL_PE_TTM(AU$2,$A98)*AU$4</f>
        <v>0.29748191206193392</v>
      </c>
      <c r="AV98" s="2">
        <f>[1]!EM_S_VAL_PE_TTM(AV$2,$A98)*AV$4</f>
        <v>-1.3676575152742128E-2</v>
      </c>
      <c r="AW98" s="2">
        <f>[1]!EM_S_VAL_PE_TTM(AW$2,$A98)*AW$4</f>
        <v>1.3743741965020543E-2</v>
      </c>
      <c r="AX98" s="2">
        <f>[1]!EM_S_VAL_PE_TTM(AX$2,$A98)*AX$4</f>
        <v>2.3681045132445899E-2</v>
      </c>
      <c r="AY98" s="2">
        <f>[1]!EM_S_VAL_PE_TTM(AY$2,$A98)*AY$4</f>
        <v>-1.9048572223315087E-3</v>
      </c>
      <c r="AZ98" s="2">
        <f>[1]!EM_S_VAL_PE_TTM(AZ$2,$A98)*AZ$4</f>
        <v>4.0644421299538602E-2</v>
      </c>
      <c r="BA98" s="2">
        <f>[1]!EM_S_VAL_PE_TTM(BA$2,$A98)*BA$4</f>
        <v>0.2847217908696264</v>
      </c>
      <c r="BB98" s="2">
        <f>[1]!EM_S_VAL_PE_TTM(BB$2,$A98)*BB$4</f>
        <v>-4.3069362772964522E-3</v>
      </c>
      <c r="BC98" s="2">
        <f>[1]!EM_S_VAL_PE_TTM(BC$2,$A98)*BC$4</f>
        <v>3.482947542501325</v>
      </c>
      <c r="BD98" s="2">
        <f>[1]!EM_S_VAL_PE_TTM(BD$2,$A98)*BD$4</f>
        <v>5.4119157613292578E-2</v>
      </c>
      <c r="BE98" s="2">
        <f>[1]!EM_S_VAL_PE_TTM(BE$2,$A98)*BE$4</f>
        <v>0.92560606155930958</v>
      </c>
      <c r="BF98" s="2">
        <f>[1]!EM_S_VAL_PE_TTM(BF$2,$A98)*BF$4</f>
        <v>-4.8193421715876733E-2</v>
      </c>
      <c r="BG98" s="2">
        <f>[1]!EM_S_VAL_PE_TTM(BG$2,$A98)*BG$4</f>
        <v>8.0065393486453668E-2</v>
      </c>
      <c r="BH98" s="2">
        <f>[1]!EM_S_VAL_PE_TTM(BH$2,$A98)*BH$4</f>
        <v>4.3121773688800102E-2</v>
      </c>
      <c r="BI98" s="2">
        <f>[1]!EM_S_VAL_PE_TTM(BI$2,$A98)*BI$4</f>
        <v>0.15847976195165664</v>
      </c>
      <c r="BJ98" s="2">
        <f>[1]!EM_S_VAL_PE_TTM(BJ$2,$A98)*BJ$4</f>
        <v>0.41652955144741666</v>
      </c>
      <c r="BK98" s="2">
        <f>[1]!EM_S_VAL_PE_TTM(BK$2,$A98)*BK$4</f>
        <v>0.1493334189467668</v>
      </c>
      <c r="BL98" s="2">
        <f>[1]!EM_S_VAL_PE_TTM(BL$2,$A98)*BL$4</f>
        <v>3.5398497722855748</v>
      </c>
      <c r="BM98" s="2">
        <f>[1]!EM_S_VAL_PE_TTM(BM$2,$A98)*BM$4</f>
        <v>0.10833839434200802</v>
      </c>
      <c r="BN98" s="2">
        <f>[1]!EM_S_VAL_PE_TTM(BN$2,$A98)*BN$4</f>
        <v>-0.9485902630155314</v>
      </c>
      <c r="BO98" s="2">
        <f>[1]!EM_S_VAL_PE_TTM(BO$2,$A98)*BO$4</f>
        <v>0.15310864076817063</v>
      </c>
      <c r="BP98" s="2">
        <f>[1]!EM_S_VAL_PE_TTM(BP$2,$A98)*BP$4</f>
        <v>6.7747938617098544</v>
      </c>
      <c r="BQ98" s="2">
        <f>[1]!EM_S_VAL_PE_TTM(BQ$2,$A98)*BQ$4</f>
        <v>-6.6998420586001126E-2</v>
      </c>
      <c r="BR98" s="2">
        <f>[1]!EM_S_VAL_PE_TTM(BR$2,$A98)*BR$4</f>
        <v>0.23824088746391481</v>
      </c>
      <c r="BS98" s="2">
        <f>[1]!EM_S_VAL_PE_TTM(BS$2,$A98)*BS$4</f>
        <v>0.5129868711499368</v>
      </c>
      <c r="BT98" s="2">
        <f>[1]!EM_S_VAL_PE_TTM(BT$2,$A98)*BT$4</f>
        <v>-0.13358371253003634</v>
      </c>
    </row>
    <row r="99" spans="1:72">
      <c r="A99" s="5">
        <f>[2]Sheet1!A94</f>
        <v>44214</v>
      </c>
      <c r="B99" s="6">
        <f t="shared" si="8"/>
        <v>32.857501626038783</v>
      </c>
      <c r="C99" s="6">
        <f t="shared" si="9"/>
        <v>26.350007449333649</v>
      </c>
      <c r="D99" s="6">
        <f t="shared" si="10"/>
        <v>29.720943037204485</v>
      </c>
      <c r="E99" s="6">
        <f t="shared" si="11"/>
        <v>22.979071861462813</v>
      </c>
      <c r="F99" s="2">
        <f>[1]!EM_S_VAL_PE_TTM(F$2,$A99)*F$4</f>
        <v>0.17310474192718842</v>
      </c>
      <c r="G99" s="2">
        <f>[1]!EM_S_VAL_PE_TTM(G$2,$A99)*G$4</f>
        <v>4.1092071636834309</v>
      </c>
      <c r="H99" s="2">
        <f>[1]!EM_S_VAL_PE_TTM(H$2,$A99)*H$4</f>
        <v>8.6643384803251081E-2</v>
      </c>
      <c r="I99" s="2">
        <f>[1]!EM_S_VAL_PE_TTM(I$2,$A99)*I$4</f>
        <v>0.204055473479378</v>
      </c>
      <c r="J99" s="2">
        <f>[1]!EM_S_VAL_PE_TTM(J$2,$A99)*J$4</f>
        <v>3.3658863938746078E-2</v>
      </c>
      <c r="K99" s="2">
        <f>[1]!EM_S_VAL_PE_TTM(K$2,$A99)*K$4</f>
        <v>2.9693635529316045E-2</v>
      </c>
      <c r="L99" s="2">
        <f>[1]!EM_S_VAL_PE_TTM(L$2,$A99)*L$4</f>
        <v>6.1789504591886035E-2</v>
      </c>
      <c r="M99" s="2">
        <f>[1]!EM_S_VAL_PE_TTM(M$2,$A99)*M$4</f>
        <v>0.22995414599488034</v>
      </c>
      <c r="N99" s="2">
        <f>[1]!EM_S_VAL_PE_TTM(N$2,$A99)*N$4</f>
        <v>6.3673559359983589E-2</v>
      </c>
      <c r="O99" s="2">
        <f>[1]!EM_S_VAL_PE_TTM(O$2,$A99)*O$4</f>
        <v>7.7793139149520338E-2</v>
      </c>
      <c r="P99" s="2">
        <f>[1]!EM_S_VAL_PE_TTM(P$2,$A99)*P$4</f>
        <v>8.9886668468311198E-2</v>
      </c>
      <c r="Q99" s="2">
        <f>[1]!EM_S_VAL_PE_TTM(Q$2,$A99)*Q$4</f>
        <v>4.4909518533723686E-2</v>
      </c>
      <c r="R99" s="2">
        <f>[1]!EM_S_VAL_PE_TTM(R$2,$A99)*R$4</f>
        <v>2.692888289536606E-2</v>
      </c>
      <c r="S99" s="2">
        <f>[1]!EM_S_VAL_PE_TTM(S$2,$A99)*S$4</f>
        <v>4.3467880126650774E-2</v>
      </c>
      <c r="T99" s="2">
        <f>[1]!EM_S_VAL_PE_TTM(T$2,$A99)*T$4</f>
        <v>3.9742051047270036E-2</v>
      </c>
      <c r="U99" s="2">
        <f>[1]!EM_S_VAL_PE_TTM(U$2,$A99)*U$4</f>
        <v>0.15155340580962937</v>
      </c>
      <c r="V99" s="2">
        <f>[1]!EM_S_VAL_PE_TTM(V$2,$A99)*V$4</f>
        <v>0.30524569730553502</v>
      </c>
      <c r="W99" s="2">
        <f>[1]!EM_S_VAL_PE_TTM(W$2,$A99)*W$4</f>
        <v>0.36634432967311498</v>
      </c>
      <c r="X99" s="2">
        <f>[1]!EM_S_VAL_PE_TTM(X$2,$A99)*X$4</f>
        <v>2.6835641855306056E-2</v>
      </c>
      <c r="Y99" s="2">
        <f>[1]!EM_S_VAL_PE_TTM(Y$2,$A99)*Y$4</f>
        <v>0.3876762896363114</v>
      </c>
      <c r="Z99" s="2">
        <f>[1]!EM_S_VAL_PE_TTM(Z$2,$A99)*Z$4</f>
        <v>3.747463291517604E-2</v>
      </c>
      <c r="AA99" s="2">
        <f>[1]!EM_S_VAL_PE_TTM(AA$2,$A99)*AA$4</f>
        <v>0.24301963467744417</v>
      </c>
      <c r="AB99" s="2">
        <f>[1]!EM_S_VAL_PE_TTM(AB$2,$A99)*AB$4</f>
        <v>5.2391826089254738E-2</v>
      </c>
      <c r="AC99" s="2">
        <f>[1]!EM_S_VAL_PE_TTM(AC$2,$A99)*AC$4</f>
        <v>0.26679848432166492</v>
      </c>
      <c r="AD99" s="2">
        <f>[1]!EM_S_VAL_PE_TTM(AD$2,$A99)*AD$4</f>
        <v>0.4065852553615783</v>
      </c>
      <c r="AE99" s="2">
        <f>[1]!EM_S_VAL_PE_TTM(AE$2,$A99)*AE$4</f>
        <v>7.8824002668365978</v>
      </c>
      <c r="AF99" s="2">
        <f>[1]!EM_S_VAL_PE_TTM(AF$2,$A99)*AF$4</f>
        <v>0.17235259808977688</v>
      </c>
      <c r="AG99" s="2">
        <f>[1]!EM_S_VAL_PE_TTM(AG$2,$A99)*AG$4</f>
        <v>0.15575925945486774</v>
      </c>
      <c r="AH99" s="2">
        <f>[1]!EM_S_VAL_PE_TTM(AH$2,$A99)*AH$4</f>
        <v>0.15155454163059423</v>
      </c>
      <c r="AI99" s="2">
        <f>[1]!EM_S_VAL_PE_TTM(AI$2,$A99)*AI$4</f>
        <v>7.1548887710666934E-2</v>
      </c>
      <c r="AJ99" s="2">
        <f>[1]!EM_S_VAL_PE_TTM(AJ$2,$A99)*AJ$4</f>
        <v>-0.35424878315134656</v>
      </c>
      <c r="AK99" s="2">
        <f>[1]!EM_S_VAL_PE_TTM(AK$2,$A99)*AK$4</f>
        <v>6.8015844953081009E-2</v>
      </c>
      <c r="AL99" s="2">
        <f>[1]!EM_S_VAL_PE_TTM(AL$2,$A99)*AL$4</f>
        <v>3.7994615319683615E-2</v>
      </c>
      <c r="AM99" s="2">
        <f>[1]!EM_S_VAL_PE_TTM(AM$2,$A99)*AM$4</f>
        <v>0.12701529682984394</v>
      </c>
      <c r="AN99" s="2">
        <f>[1]!EM_S_VAL_PE_TTM(AN$2,$A99)*AN$4</f>
        <v>-4.577016890913959E-2</v>
      </c>
      <c r="AO99" s="2">
        <f>[1]!EM_S_VAL_PE_TTM(AO$2,$A99)*AO$4</f>
        <v>-5.5829533977626777E-3</v>
      </c>
      <c r="AP99" s="2">
        <f>[1]!EM_S_VAL_PE_TTM(AP$2,$A99)*AP$4</f>
        <v>-0.11929613175860433</v>
      </c>
      <c r="AQ99" s="2">
        <f>[1]!EM_S_VAL_PE_TTM(AQ$2,$A99)*AQ$4</f>
        <v>3.8941330435535923E-2</v>
      </c>
      <c r="AR99" s="2">
        <f>[1]!EM_S_VAL_PE_TTM(AR$2,$A99)*AR$4</f>
        <v>7.8253534786355064E-2</v>
      </c>
      <c r="AS99" s="2">
        <f>[1]!EM_S_VAL_PE_TTM(AS$2,$A99)*AS$4</f>
        <v>0.52467726274358806</v>
      </c>
      <c r="AT99" s="2">
        <f>[1]!EM_S_VAL_PE_TTM(AT$2,$A99)*AT$4</f>
        <v>-5.1579942396151098E-3</v>
      </c>
      <c r="AU99" s="2">
        <f>[1]!EM_S_VAL_PE_TTM(AU$2,$A99)*AU$4</f>
        <v>0.31068377210242354</v>
      </c>
      <c r="AV99" s="2">
        <f>[1]!EM_S_VAL_PE_TTM(AV$2,$A99)*AV$4</f>
        <v>-1.3831990803095105E-2</v>
      </c>
      <c r="AW99" s="2">
        <f>[1]!EM_S_VAL_PE_TTM(AW$2,$A99)*AW$4</f>
        <v>1.4158126150910702E-2</v>
      </c>
      <c r="AX99" s="2">
        <f>[1]!EM_S_VAL_PE_TTM(AX$2,$A99)*AX$4</f>
        <v>2.371257781067759E-2</v>
      </c>
      <c r="AY99" s="2">
        <f>[1]!EM_S_VAL_PE_TTM(AY$2,$A99)*AY$4</f>
        <v>-1.9418774071940049E-3</v>
      </c>
      <c r="AZ99" s="2">
        <f>[1]!EM_S_VAL_PE_TTM(AZ$2,$A99)*AZ$4</f>
        <v>4.0644421299538602E-2</v>
      </c>
      <c r="BA99" s="2">
        <f>[1]!EM_S_VAL_PE_TTM(BA$2,$A99)*BA$4</f>
        <v>0.29130598224934173</v>
      </c>
      <c r="BB99" s="2">
        <f>[1]!EM_S_VAL_PE_TTM(BB$2,$A99)*BB$4</f>
        <v>-4.2013741110481159E-3</v>
      </c>
      <c r="BC99" s="2">
        <f>[1]!EM_S_VAL_PE_TTM(BC$2,$A99)*BC$4</f>
        <v>3.5088989163178583</v>
      </c>
      <c r="BD99" s="2">
        <f>[1]!EM_S_VAL_PE_TTM(BD$2,$A99)*BD$4</f>
        <v>5.3588577651751061E-2</v>
      </c>
      <c r="BE99" s="2">
        <f>[1]!EM_S_VAL_PE_TTM(BE$2,$A99)*BE$4</f>
        <v>0.94055359528058913</v>
      </c>
      <c r="BF99" s="2">
        <f>[1]!EM_S_VAL_PE_TTM(BF$2,$A99)*BF$4</f>
        <v>-4.9038920335358192E-2</v>
      </c>
      <c r="BG99" s="2">
        <f>[1]!EM_S_VAL_PE_TTM(BG$2,$A99)*BG$4</f>
        <v>8.2142316781677424E-2</v>
      </c>
      <c r="BH99" s="2">
        <f>[1]!EM_S_VAL_PE_TTM(BH$2,$A99)*BH$4</f>
        <v>4.2886777652266624E-2</v>
      </c>
      <c r="BI99" s="2">
        <f>[1]!EM_S_VAL_PE_TTM(BI$2,$A99)*BI$4</f>
        <v>0.16857847235164264</v>
      </c>
      <c r="BJ99" s="2">
        <f>[1]!EM_S_VAL_PE_TTM(BJ$2,$A99)*BJ$4</f>
        <v>0.42328043560780271</v>
      </c>
      <c r="BK99" s="2">
        <f>[1]!EM_S_VAL_PE_TTM(BK$2,$A99)*BK$4</f>
        <v>0.15526981810166179</v>
      </c>
      <c r="BL99" s="2">
        <f>[1]!EM_S_VAL_PE_TTM(BL$2,$A99)*BL$4</f>
        <v>3.5599498670138021</v>
      </c>
      <c r="BM99" s="2">
        <f>[1]!EM_S_VAL_PE_TTM(BM$2,$A99)*BM$4</f>
        <v>0.1109240362055899</v>
      </c>
      <c r="BN99" s="2">
        <f>[1]!EM_S_VAL_PE_TTM(BN$2,$A99)*BN$4</f>
        <v>-0.9588638038421482</v>
      </c>
      <c r="BO99" s="2">
        <f>[1]!EM_S_VAL_PE_TTM(BO$2,$A99)*BO$4</f>
        <v>0.15842995210861596</v>
      </c>
      <c r="BP99" s="2">
        <f>[1]!EM_S_VAL_PE_TTM(BP$2,$A99)*BP$4</f>
        <v>7.110381068997663</v>
      </c>
      <c r="BQ99" s="2">
        <f>[1]!EM_S_VAL_PE_TTM(BQ$2,$A99)*BQ$4</f>
        <v>-7.0218024309535026E-2</v>
      </c>
      <c r="BR99" s="2">
        <f>[1]!EM_S_VAL_PE_TTM(BR$2,$A99)*BR$4</f>
        <v>0.24216130715589992</v>
      </c>
      <c r="BS99" s="2">
        <f>[1]!EM_S_VAL_PE_TTM(BS$2,$A99)*BS$4</f>
        <v>0.51512728920815021</v>
      </c>
      <c r="BT99" s="2">
        <f>[1]!EM_S_VAL_PE_TTM(BT$2,$A99)*BT$4</f>
        <v>-0.13397091170874695</v>
      </c>
    </row>
    <row r="100" spans="1:72">
      <c r="A100" s="5">
        <f>[2]Sheet1!A95</f>
        <v>44215</v>
      </c>
      <c r="B100" s="6">
        <f t="shared" si="8"/>
        <v>31.784089747754066</v>
      </c>
      <c r="C100" s="6">
        <f t="shared" si="9"/>
        <v>26.350007449333649</v>
      </c>
      <c r="D100" s="6">
        <f t="shared" si="10"/>
        <v>29.720943037204485</v>
      </c>
      <c r="E100" s="6">
        <f t="shared" si="11"/>
        <v>22.979071861462813</v>
      </c>
      <c r="F100" s="2">
        <f>[1]!EM_S_VAL_PE_TTM(F$2,$A100)*F$4</f>
        <v>0.17035377265554175</v>
      </c>
      <c r="G100" s="2">
        <f>[1]!EM_S_VAL_PE_TTM(G$2,$A100)*G$4</f>
        <v>3.8864471666779861</v>
      </c>
      <c r="H100" s="2">
        <f>[1]!EM_S_VAL_PE_TTM(H$2,$A100)*H$4</f>
        <v>8.7850490781774496E-2</v>
      </c>
      <c r="I100" s="2">
        <f>[1]!EM_S_VAL_PE_TTM(I$2,$A100)*I$4</f>
        <v>0.19512481831027809</v>
      </c>
      <c r="J100" s="2">
        <f>[1]!EM_S_VAL_PE_TTM(J$2,$A100)*J$4</f>
        <v>3.4093937381832272E-2</v>
      </c>
      <c r="K100" s="2">
        <f>[1]!EM_S_VAL_PE_TTM(K$2,$A100)*K$4</f>
        <v>2.9751972735469378E-2</v>
      </c>
      <c r="L100" s="2">
        <f>[1]!EM_S_VAL_PE_TTM(L$2,$A100)*L$4</f>
        <v>6.3554919007642707E-2</v>
      </c>
      <c r="M100" s="2">
        <f>[1]!EM_S_VAL_PE_TTM(M$2,$A100)*M$4</f>
        <v>0.23558623678125648</v>
      </c>
      <c r="N100" s="2">
        <f>[1]!EM_S_VAL_PE_TTM(N$2,$A100)*N$4</f>
        <v>6.3324184550251988E-2</v>
      </c>
      <c r="O100" s="2">
        <f>[1]!EM_S_VAL_PE_TTM(O$2,$A100)*O$4</f>
        <v>7.8538393961521735E-2</v>
      </c>
      <c r="P100" s="2">
        <f>[1]!EM_S_VAL_PE_TTM(P$2,$A100)*P$4</f>
        <v>9.0661553558735189E-2</v>
      </c>
      <c r="Q100" s="2">
        <f>[1]!EM_S_VAL_PE_TTM(Q$2,$A100)*Q$4</f>
        <v>4.5325898161106069E-2</v>
      </c>
      <c r="R100" s="2">
        <f>[1]!EM_S_VAL_PE_TTM(R$2,$A100)*R$4</f>
        <v>2.7288448331818604E-2</v>
      </c>
      <c r="S100" s="2">
        <f>[1]!EM_S_VAL_PE_TTM(S$2,$A100)*S$4</f>
        <v>4.3040963448835581E-2</v>
      </c>
      <c r="T100" s="2">
        <f>[1]!EM_S_VAL_PE_TTM(T$2,$A100)*T$4</f>
        <v>3.9961772118614312E-2</v>
      </c>
      <c r="U100" s="2">
        <f>[1]!EM_S_VAL_PE_TTM(U$2,$A100)*U$4</f>
        <v>0.1604834648563653</v>
      </c>
      <c r="V100" s="2">
        <f>[1]!EM_S_VAL_PE_TTM(V$2,$A100)*V$4</f>
        <v>0.3062471596046592</v>
      </c>
      <c r="W100" s="2">
        <f>[1]!EM_S_VAL_PE_TTM(W$2,$A100)*W$4</f>
        <v>0.36475481913480162</v>
      </c>
      <c r="X100" s="2">
        <f>[1]!EM_S_VAL_PE_TTM(X$2,$A100)*X$4</f>
        <v>2.7473417620876097E-2</v>
      </c>
      <c r="Y100" s="2">
        <f>[1]!EM_S_VAL_PE_TTM(Y$2,$A100)*Y$4</f>
        <v>0.43713450129900605</v>
      </c>
      <c r="Z100" s="2">
        <f>[1]!EM_S_VAL_PE_TTM(Z$2,$A100)*Z$4</f>
        <v>3.7600916427524694E-2</v>
      </c>
      <c r="AA100" s="2">
        <f>[1]!EM_S_VAL_PE_TTM(AA$2,$A100)*AA$4</f>
        <v>0.23876968874849008</v>
      </c>
      <c r="AB100" s="2">
        <f>[1]!EM_S_VAL_PE_TTM(AB$2,$A100)*AB$4</f>
        <v>5.414937936074718E-2</v>
      </c>
      <c r="AC100" s="2">
        <f>[1]!EM_S_VAL_PE_TTM(AC$2,$A100)*AC$4</f>
        <v>0.26578404141575612</v>
      </c>
      <c r="AD100" s="2">
        <f>[1]!EM_S_VAL_PE_TTM(AD$2,$A100)*AD$4</f>
        <v>0.40346198877446598</v>
      </c>
      <c r="AE100" s="2">
        <f>[1]!EM_S_VAL_PE_TTM(AE$2,$A100)*AE$4</f>
        <v>7.5428335885257249</v>
      </c>
      <c r="AF100" s="2">
        <f>[1]!EM_S_VAL_PE_TTM(AF$2,$A100)*AF$4</f>
        <v>0.17577288263183427</v>
      </c>
      <c r="AG100" s="2">
        <f>[1]!EM_S_VAL_PE_TTM(AG$2,$A100)*AG$4</f>
        <v>0.15732206137674373</v>
      </c>
      <c r="AH100" s="2">
        <f>[1]!EM_S_VAL_PE_TTM(AH$2,$A100)*AH$4</f>
        <v>0.14889706126602525</v>
      </c>
      <c r="AI100" s="2">
        <f>[1]!EM_S_VAL_PE_TTM(AI$2,$A100)*AI$4</f>
        <v>7.3815142075555923E-2</v>
      </c>
      <c r="AJ100" s="2">
        <f>[1]!EM_S_VAL_PE_TTM(AJ$2,$A100)*AJ$4</f>
        <v>-0.37430060109774593</v>
      </c>
      <c r="AK100" s="2">
        <f>[1]!EM_S_VAL_PE_TTM(AK$2,$A100)*AK$4</f>
        <v>6.8289000971454683E-2</v>
      </c>
      <c r="AL100" s="2">
        <f>[1]!EM_S_VAL_PE_TTM(AL$2,$A100)*AL$4</f>
        <v>3.8100302695966627E-2</v>
      </c>
      <c r="AM100" s="2">
        <f>[1]!EM_S_VAL_PE_TTM(AM$2,$A100)*AM$4</f>
        <v>0.12710065654781807</v>
      </c>
      <c r="AN100" s="2">
        <f>[1]!EM_S_VAL_PE_TTM(AN$2,$A100)*AN$4</f>
        <v>-4.7591867176901531E-2</v>
      </c>
      <c r="AO100" s="2">
        <f>[1]!EM_S_VAL_PE_TTM(AO$2,$A100)*AO$4</f>
        <v>-5.6213242028738735E-3</v>
      </c>
      <c r="AP100" s="2">
        <f>[1]!EM_S_VAL_PE_TTM(AP$2,$A100)*AP$4</f>
        <v>-0.12185770513640895</v>
      </c>
      <c r="AQ100" s="2">
        <f>[1]!EM_S_VAL_PE_TTM(AQ$2,$A100)*AQ$4</f>
        <v>3.8941330435535923E-2</v>
      </c>
      <c r="AR100" s="2">
        <f>[1]!EM_S_VAL_PE_TTM(AR$2,$A100)*AR$4</f>
        <v>7.8054416372667426E-2</v>
      </c>
      <c r="AS100" s="2">
        <f>[1]!EM_S_VAL_PE_TTM(AS$2,$A100)*AS$4</f>
        <v>0.51562069326561855</v>
      </c>
      <c r="AT100" s="2">
        <f>[1]!EM_S_VAL_PE_TTM(AT$2,$A100)*AT$4</f>
        <v>-5.0040242631886958E-3</v>
      </c>
      <c r="AU100" s="2">
        <f>[1]!EM_S_VAL_PE_TTM(AU$2,$A100)*AU$4</f>
        <v>0.30188253207543048</v>
      </c>
      <c r="AV100" s="2">
        <f>[1]!EM_S_VAL_PE_TTM(AV$2,$A100)*AV$4</f>
        <v>-1.3676575152742128E-2</v>
      </c>
      <c r="AW100" s="2">
        <f>[1]!EM_S_VAL_PE_TTM(AW$2,$A100)*AW$4</f>
        <v>1.4158126150910702E-2</v>
      </c>
      <c r="AX100" s="2">
        <f>[1]!EM_S_VAL_PE_TTM(AX$2,$A100)*AX$4</f>
        <v>2.3901773910678631E-2</v>
      </c>
      <c r="AY100" s="2">
        <f>[1]!EM_S_VAL_PE_TTM(AY$2,$A100)*AY$4</f>
        <v>-1.9385119428362927E-3</v>
      </c>
      <c r="AZ100" s="2">
        <f>[1]!EM_S_VAL_PE_TTM(AZ$2,$A100)*AZ$4</f>
        <v>4.0644421299538602E-2</v>
      </c>
      <c r="BA100" s="2">
        <f>[1]!EM_S_VAL_PE_TTM(BA$2,$A100)*BA$4</f>
        <v>0.2869461798839078</v>
      </c>
      <c r="BB100" s="2">
        <f>[1]!EM_S_VAL_PE_TTM(BB$2,$A100)*BB$4</f>
        <v>-4.2435989834160989E-3</v>
      </c>
      <c r="BC100" s="2">
        <f>[1]!EM_S_VAL_PE_TTM(BC$2,$A100)*BC$4</f>
        <v>3.3340686084720441</v>
      </c>
      <c r="BD100" s="2">
        <f>[1]!EM_S_VAL_PE_TTM(BD$2,$A100)*BD$4</f>
        <v>5.4716060103628048E-2</v>
      </c>
      <c r="BE100" s="2">
        <f>[1]!EM_S_VAL_PE_TTM(BE$2,$A100)*BE$4</f>
        <v>0.91111494086578626</v>
      </c>
      <c r="BF100" s="2">
        <f>[1]!EM_S_VAL_PE_TTM(BF$2,$A100)*BF$4</f>
        <v>-4.8808329789369588E-2</v>
      </c>
      <c r="BG100" s="2">
        <f>[1]!EM_S_VAL_PE_TTM(BG$2,$A100)*BG$4</f>
        <v>8.0169239631650152E-2</v>
      </c>
      <c r="BH100" s="2">
        <f>[1]!EM_S_VAL_PE_TTM(BH$2,$A100)*BH$4</f>
        <v>4.3239271707066845E-2</v>
      </c>
      <c r="BI100" s="2">
        <f>[1]!EM_S_VAL_PE_TTM(BI$2,$A100)*BI$4</f>
        <v>0.16617877874289627</v>
      </c>
      <c r="BJ100" s="2">
        <f>[1]!EM_S_VAL_PE_TTM(BJ$2,$A100)*BJ$4</f>
        <v>0.4192299051115711</v>
      </c>
      <c r="BK100" s="2">
        <f>[1]!EM_S_VAL_PE_TTM(BK$2,$A100)*BK$4</f>
        <v>0.15566557812105952</v>
      </c>
      <c r="BL100" s="2">
        <f>[1]!EM_S_VAL_PE_TTM(BL$2,$A100)*BL$4</f>
        <v>3.513049649002856</v>
      </c>
      <c r="BM100" s="2">
        <f>[1]!EM_S_VAL_PE_TTM(BM$2,$A100)*BM$4</f>
        <v>0.11014834365669669</v>
      </c>
      <c r="BN100" s="2">
        <f>[1]!EM_S_VAL_PE_TTM(BN$2,$A100)*BN$4</f>
        <v>-0.9485902630155314</v>
      </c>
      <c r="BO100" s="2">
        <f>[1]!EM_S_VAL_PE_TTM(BO$2,$A100)*BO$4</f>
        <v>0.15818807435138674</v>
      </c>
      <c r="BP100" s="2">
        <f>[1]!EM_S_VAL_PE_TTM(BP$2,$A100)*BP$4</f>
        <v>6.8663176459392394</v>
      </c>
      <c r="BQ100" s="2">
        <f>[1]!EM_S_VAL_PE_TTM(BQ$2,$A100)*BQ$4</f>
        <v>-6.7918307367253974E-2</v>
      </c>
      <c r="BR100" s="2">
        <f>[1]!EM_S_VAL_PE_TTM(BR$2,$A100)*BR$4</f>
        <v>0.23522518004346801</v>
      </c>
      <c r="BS100" s="2">
        <f>[1]!EM_S_VAL_PE_TTM(BS$2,$A100)*BS$4</f>
        <v>0.49086921747224976</v>
      </c>
      <c r="BT100" s="2">
        <f>[1]!EM_S_VAL_PE_TTM(BT$2,$A100)*BT$4</f>
        <v>-0.13358371253003634</v>
      </c>
    </row>
    <row r="101" spans="1:72">
      <c r="A101" s="5">
        <f>[2]Sheet1!A96</f>
        <v>44216</v>
      </c>
      <c r="B101" s="6">
        <f t="shared" si="8"/>
        <v>31.93261575858946</v>
      </c>
      <c r="C101" s="6">
        <f t="shared" si="9"/>
        <v>26.350007449333649</v>
      </c>
      <c r="D101" s="6">
        <f t="shared" si="10"/>
        <v>29.720943037204485</v>
      </c>
      <c r="E101" s="6">
        <f t="shared" si="11"/>
        <v>22.979071861462813</v>
      </c>
      <c r="F101" s="2">
        <f>[1]!EM_S_VAL_PE_TTM(F$2,$A101)*F$4</f>
        <v>0.16815299723247501</v>
      </c>
      <c r="G101" s="2">
        <f>[1]!EM_S_VAL_PE_TTM(G$2,$A101)*G$4</f>
        <v>3.9666118117933782</v>
      </c>
      <c r="H101" s="2">
        <f>[1]!EM_S_VAL_PE_TTM(H$2,$A101)*H$4</f>
        <v>8.7313999232699835E-2</v>
      </c>
      <c r="I101" s="2">
        <f>[1]!EM_S_VAL_PE_TTM(I$2,$A101)*I$4</f>
        <v>0.20068981612188411</v>
      </c>
      <c r="J101" s="2">
        <f>[1]!EM_S_VAL_PE_TTM(J$2,$A101)*J$4</f>
        <v>3.381707246683447E-2</v>
      </c>
      <c r="K101" s="2">
        <f>[1]!EM_S_VAL_PE_TTM(K$2,$A101)*K$4</f>
        <v>2.9635298336814591E-2</v>
      </c>
      <c r="L101" s="2">
        <f>[1]!EM_S_VAL_PE_TTM(L$2,$A101)*L$4</f>
        <v>6.3640342292341029E-2</v>
      </c>
      <c r="M101" s="2">
        <f>[1]!EM_S_VAL_PE_TTM(M$2,$A101)*M$4</f>
        <v>0.2428667443888278</v>
      </c>
      <c r="N101" s="2">
        <f>[1]!EM_S_VAL_PE_TTM(N$2,$A101)*N$4</f>
        <v>6.3979262327266084E-2</v>
      </c>
      <c r="O101" s="2">
        <f>[1]!EM_S_VAL_PE_TTM(O$2,$A101)*O$4</f>
        <v>7.7162538893500415E-2</v>
      </c>
      <c r="P101" s="2">
        <f>[1]!EM_S_VAL_PE_TTM(P$2,$A101)*P$4</f>
        <v>8.8689118801953098E-2</v>
      </c>
      <c r="Q101" s="2">
        <f>[1]!EM_S_VAL_PE_TTM(Q$2,$A101)*Q$4</f>
        <v>4.5087966949267033E-2</v>
      </c>
      <c r="R101" s="2">
        <f>[1]!EM_S_VAL_PE_TTM(R$2,$A101)*R$4</f>
        <v>2.73141315772795E-2</v>
      </c>
      <c r="S101" s="2">
        <f>[1]!EM_S_VAL_PE_TTM(S$2,$A101)*S$4</f>
        <v>4.3273827087338623E-2</v>
      </c>
      <c r="T101" s="2">
        <f>[1]!EM_S_VAL_PE_TTM(T$2,$A101)*T$4</f>
        <v>3.9796981296987284E-2</v>
      </c>
      <c r="U101" s="2">
        <f>[1]!EM_S_VAL_PE_TTM(U$2,$A101)*U$4</f>
        <v>0.15730642464413716</v>
      </c>
      <c r="V101" s="2">
        <f>[1]!EM_S_VAL_PE_TTM(V$2,$A101)*V$4</f>
        <v>0.30504540490918347</v>
      </c>
      <c r="W101" s="2">
        <f>[1]!EM_S_VAL_PE_TTM(W$2,$A101)*W$4</f>
        <v>0.36778245825539857</v>
      </c>
      <c r="X101" s="2">
        <f>[1]!EM_S_VAL_PE_TTM(X$2,$A101)*X$4</f>
        <v>2.6639403157029767E-2</v>
      </c>
      <c r="Y101" s="2">
        <f>[1]!EM_S_VAL_PE_TTM(Y$2,$A101)*Y$4</f>
        <v>0.43561271016073017</v>
      </c>
      <c r="Z101" s="2">
        <f>[1]!EM_S_VAL_PE_TTM(Z$2,$A101)*Z$4</f>
        <v>3.6937927977762304E-2</v>
      </c>
      <c r="AA101" s="2">
        <f>[1]!EM_S_VAL_PE_TTM(AA$2,$A101)*AA$4</f>
        <v>0.23761061265017583</v>
      </c>
      <c r="AB101" s="2">
        <f>[1]!EM_S_VAL_PE_TTM(AB$2,$A101)*AB$4</f>
        <v>5.3898300325768228E-2</v>
      </c>
      <c r="AC101" s="2">
        <f>[1]!EM_S_VAL_PE_TTM(AC$2,$A101)*AC$4</f>
        <v>0.26679848432166492</v>
      </c>
      <c r="AD101" s="2">
        <f>[1]!EM_S_VAL_PE_TTM(AD$2,$A101)*AD$4</f>
        <v>0.44166194277265991</v>
      </c>
      <c r="AE101" s="2">
        <f>[1]!EM_S_VAL_PE_TTM(AE$2,$A101)*AE$4</f>
        <v>7.6565526414422127</v>
      </c>
      <c r="AF101" s="2">
        <f>[1]!EM_S_VAL_PE_TTM(AF$2,$A101)*AF$4</f>
        <v>0.17398838637005523</v>
      </c>
      <c r="AG101" s="2">
        <f>[1]!EM_S_VAL_PE_TTM(AG$2,$A101)*AG$4</f>
        <v>0.15575925945486774</v>
      </c>
      <c r="AH101" s="2">
        <f>[1]!EM_S_VAL_PE_TTM(AH$2,$A101)*AH$4</f>
        <v>0.15272695942976094</v>
      </c>
      <c r="AI101" s="2">
        <f>[1]!EM_S_VAL_PE_TTM(AI$2,$A101)*AI$4</f>
        <v>7.2520139587674573E-2</v>
      </c>
      <c r="AJ101" s="2">
        <f>[1]!EM_S_VAL_PE_TTM(AJ$2,$A101)*AJ$4</f>
        <v>-0.35944740263041391</v>
      </c>
      <c r="AK101" s="2">
        <f>[1]!EM_S_VAL_PE_TTM(AK$2,$A101)*AK$4</f>
        <v>6.8015844953081009E-2</v>
      </c>
      <c r="AL101" s="2">
        <f>[1]!EM_S_VAL_PE_TTM(AL$2,$A101)*AL$4</f>
        <v>3.7624709463726688E-2</v>
      </c>
      <c r="AM101" s="2">
        <f>[1]!EM_S_VAL_PE_TTM(AM$2,$A101)*AM$4</f>
        <v>0.12778353446130569</v>
      </c>
      <c r="AN101" s="2">
        <f>[1]!EM_S_VAL_PE_TTM(AN$2,$A101)*AN$4</f>
        <v>-4.6567161901285438E-2</v>
      </c>
      <c r="AO101" s="2">
        <f>[1]!EM_S_VAL_PE_TTM(AO$2,$A101)*AO$4</f>
        <v>-5.506211770000654E-3</v>
      </c>
      <c r="AP101" s="2">
        <f>[1]!EM_S_VAL_PE_TTM(AP$2,$A101)*AP$4</f>
        <v>-0.12149176609571011</v>
      </c>
      <c r="AQ101" s="2">
        <f>[1]!EM_S_VAL_PE_TTM(AQ$2,$A101)*AQ$4</f>
        <v>3.8644822840829533E-2</v>
      </c>
      <c r="AR101" s="2">
        <f>[1]!EM_S_VAL_PE_TTM(AR$2,$A101)*AR$4</f>
        <v>7.7855297958979788E-2</v>
      </c>
      <c r="AS101" s="2">
        <f>[1]!EM_S_VAL_PE_TTM(AS$2,$A101)*AS$4</f>
        <v>0.51417164224851475</v>
      </c>
      <c r="AT101" s="2">
        <f>[1]!EM_S_VAL_PE_TTM(AT$2,$A101)*AT$4</f>
        <v>-4.9559086477552099E-3</v>
      </c>
      <c r="AU101" s="2">
        <f>[1]!EM_S_VAL_PE_TTM(AU$2,$A101)*AU$4</f>
        <v>0.29924216015845023</v>
      </c>
      <c r="AV101" s="2">
        <f>[1]!EM_S_VAL_PE_TTM(AV$2,$A101)*AV$4</f>
        <v>-1.3598867341800706E-2</v>
      </c>
      <c r="AW101" s="2">
        <f>[1]!EM_S_VAL_PE_TTM(AW$2,$A101)*AW$4</f>
        <v>1.4158126150910702E-2</v>
      </c>
      <c r="AX101" s="2">
        <f>[1]!EM_S_VAL_PE_TTM(AX$2,$A101)*AX$4</f>
        <v>2.3870241232446944E-2</v>
      </c>
      <c r="AY101" s="2">
        <f>[1]!EM_S_VAL_PE_TTM(AY$2,$A101)*AY$4</f>
        <v>-1.9788976030461671E-3</v>
      </c>
      <c r="AZ101" s="2">
        <f>[1]!EM_S_VAL_PE_TTM(AZ$2,$A101)*AZ$4</f>
        <v>4.0644421299538602E-2</v>
      </c>
      <c r="BA101" s="2">
        <f>[1]!EM_S_VAL_PE_TTM(BA$2,$A101)*BA$4</f>
        <v>0.2882808132530314</v>
      </c>
      <c r="BB101" s="2">
        <f>[1]!EM_S_VAL_PE_TTM(BB$2,$A101)*BB$4</f>
        <v>-4.0958119545808601E-3</v>
      </c>
      <c r="BC101" s="2">
        <f>[1]!EM_S_VAL_PE_TTM(BC$2,$A101)*BC$4</f>
        <v>3.4296789332051016</v>
      </c>
      <c r="BD101" s="2">
        <f>[1]!EM_S_VAL_PE_TTM(BD$2,$A101)*BD$4</f>
        <v>5.4052835122900066E-2</v>
      </c>
      <c r="BE101" s="2">
        <f>[1]!EM_S_VAL_PE_TTM(BE$2,$A101)*BE$4</f>
        <v>0.91282649069397737</v>
      </c>
      <c r="BF101" s="2">
        <f>[1]!EM_S_VAL_PE_TTM(BF$2,$A101)*BF$4</f>
        <v>-4.8347148734249945E-2</v>
      </c>
      <c r="BG101" s="2">
        <f>[1]!EM_S_VAL_PE_TTM(BG$2,$A101)*BG$4</f>
        <v>7.9650008821818996E-2</v>
      </c>
      <c r="BH101" s="2">
        <f>[1]!EM_S_VAL_PE_TTM(BH$2,$A101)*BH$4</f>
        <v>4.3004275670533366E-2</v>
      </c>
      <c r="BI101" s="2">
        <f>[1]!EM_S_VAL_PE_TTM(BI$2,$A101)*BI$4</f>
        <v>0.17047822967688503</v>
      </c>
      <c r="BJ101" s="2">
        <f>[1]!EM_S_VAL_PE_TTM(BJ$2,$A101)*BJ$4</f>
        <v>0.42800605447013684</v>
      </c>
      <c r="BK101" s="2">
        <f>[1]!EM_S_VAL_PE_TTM(BK$2,$A101)*BK$4</f>
        <v>0.15474213822144831</v>
      </c>
      <c r="BL101" s="2">
        <f>[1]!EM_S_VAL_PE_TTM(BL$2,$A101)*BL$4</f>
        <v>3.4058491513396039</v>
      </c>
      <c r="BM101" s="2">
        <f>[1]!EM_S_VAL_PE_TTM(BM$2,$A101)*BM$4</f>
        <v>0.10963121527379895</v>
      </c>
      <c r="BN101" s="2">
        <f>[1]!EM_S_VAL_PE_TTM(BN$2,$A101)*BN$4</f>
        <v>-0.94516574943355014</v>
      </c>
      <c r="BO101" s="2">
        <f>[1]!EM_S_VAL_PE_TTM(BO$2,$A101)*BO$4</f>
        <v>0.15794619654174194</v>
      </c>
      <c r="BP101" s="2">
        <f>[1]!EM_S_VAL_PE_TTM(BP$2,$A101)*BP$4</f>
        <v>6.7625906904792705</v>
      </c>
      <c r="BQ101" s="2">
        <f>[1]!EM_S_VAL_PE_TTM(BQ$2,$A101)*BQ$4</f>
        <v>-6.6691791651682791E-2</v>
      </c>
      <c r="BR101" s="2">
        <f>[1]!EM_S_VAL_PE_TTM(BR$2,$A101)*BR$4</f>
        <v>0.23341575555714669</v>
      </c>
      <c r="BS101" s="2">
        <f>[1]!EM_S_VAL_PE_TTM(BS$2,$A101)*BS$4</f>
        <v>0.49300963553046318</v>
      </c>
      <c r="BT101" s="2">
        <f>[1]!EM_S_VAL_PE_TTM(BT$2,$A101)*BT$4</f>
        <v>-0.13358371253003634</v>
      </c>
    </row>
    <row r="102" spans="1:72">
      <c r="A102" s="5">
        <f>[2]Sheet1!A97</f>
        <v>44217</v>
      </c>
      <c r="B102" s="6">
        <f t="shared" si="8"/>
        <v>32.701927299234605</v>
      </c>
      <c r="C102" s="6">
        <f t="shared" si="9"/>
        <v>26.350007449333649</v>
      </c>
      <c r="D102" s="6">
        <f t="shared" si="10"/>
        <v>29.720943037204485</v>
      </c>
      <c r="E102" s="6">
        <f t="shared" si="11"/>
        <v>22.979071861462813</v>
      </c>
      <c r="F102" s="2">
        <f>[1]!EM_S_VAL_PE_TTM(F$2,$A102)*F$4</f>
        <v>0.16732770644523162</v>
      </c>
      <c r="G102" s="2">
        <f>[1]!EM_S_VAL_PE_TTM(G$2,$A102)*G$4</f>
        <v>4.1153597549461587</v>
      </c>
      <c r="H102" s="2">
        <f>[1]!EM_S_VAL_PE_TTM(H$2,$A102)*H$4</f>
        <v>8.6442200468900804E-2</v>
      </c>
      <c r="I102" s="2">
        <f>[1]!EM_S_VAL_PE_TTM(I$2,$A102)*I$4</f>
        <v>0.21293614362995342</v>
      </c>
      <c r="J102" s="2">
        <f>[1]!EM_S_VAL_PE_TTM(J$2,$A102)*J$4</f>
        <v>3.3678640009335577E-2</v>
      </c>
      <c r="K102" s="2">
        <f>[1]!EM_S_VAL_PE_TTM(K$2,$A102)*K$4</f>
        <v>2.9897815737200833E-2</v>
      </c>
      <c r="L102" s="2">
        <f>[1]!EM_S_VAL_PE_TTM(L$2,$A102)*L$4</f>
        <v>6.1590183607724142E-2</v>
      </c>
      <c r="M102" s="2">
        <f>[1]!EM_S_VAL_PE_TTM(M$2,$A102)*M$4</f>
        <v>0.26058722517792793</v>
      </c>
      <c r="N102" s="2">
        <f>[1]!EM_S_VAL_PE_TTM(N$2,$A102)*N$4</f>
        <v>6.3498871943428015E-2</v>
      </c>
      <c r="O102" s="2">
        <f>[1]!EM_S_VAL_PE_TTM(O$2,$A102)*O$4</f>
        <v>7.6933229702288747E-2</v>
      </c>
      <c r="P102" s="2">
        <f>[1]!EM_S_VAL_PE_TTM(P$2,$A102)*P$4</f>
        <v>9.0661553558735189E-2</v>
      </c>
      <c r="Q102" s="2">
        <f>[1]!EM_S_VAL_PE_TTM(Q$2,$A102)*Q$4</f>
        <v>4.5147449745562715E-2</v>
      </c>
      <c r="R102" s="2">
        <f>[1]!EM_S_VAL_PE_TTM(R$2,$A102)*R$4</f>
        <v>2.7018774248555821E-2</v>
      </c>
      <c r="S102" s="2">
        <f>[1]!EM_S_VAL_PE_TTM(S$2,$A102)*S$4</f>
        <v>4.3584311953128577E-2</v>
      </c>
      <c r="T102" s="2">
        <f>[1]!EM_S_VAL_PE_TTM(T$2,$A102)*T$4</f>
        <v>3.9453667109422719E-2</v>
      </c>
      <c r="U102" s="2">
        <f>[1]!EM_S_VAL_PE_TTM(U$2,$A102)*U$4</f>
        <v>0.15464458009503795</v>
      </c>
      <c r="V102" s="2">
        <f>[1]!EM_S_VAL_PE_TTM(V$2,$A102)*V$4</f>
        <v>0.30484511240704315</v>
      </c>
      <c r="W102" s="2">
        <f>[1]!EM_S_VAL_PE_TTM(W$2,$A102)*W$4</f>
        <v>0.36929627781569702</v>
      </c>
      <c r="X102" s="2">
        <f>[1]!EM_S_VAL_PE_TTM(X$2,$A102)*X$4</f>
        <v>2.6197866089736014E-2</v>
      </c>
      <c r="Y102" s="2">
        <f>[1]!EM_S_VAL_PE_TTM(Y$2,$A102)*Y$4</f>
        <v>0.48773405626808319</v>
      </c>
      <c r="Z102" s="2">
        <f>[1]!EM_S_VAL_PE_TTM(Z$2,$A102)*Z$4</f>
        <v>3.6937927977762304E-2</v>
      </c>
      <c r="AA102" s="2">
        <f>[1]!EM_S_VAL_PE_TTM(AA$2,$A102)*AA$4</f>
        <v>0.23475155805935327</v>
      </c>
      <c r="AB102" s="2">
        <f>[1]!EM_S_VAL_PE_TTM(AB$2,$A102)*AB$4</f>
        <v>5.4902616492323794E-2</v>
      </c>
      <c r="AC102" s="2">
        <f>[1]!EM_S_VAL_PE_TTM(AC$2,$A102)*AC$4</f>
        <v>0.27978335351729766</v>
      </c>
      <c r="AD102" s="2">
        <f>[1]!EM_S_VAL_PE_TTM(AD$2,$A102)*AD$4</f>
        <v>0.45767869501039271</v>
      </c>
      <c r="AE102" s="2">
        <f>[1]!EM_S_VAL_PE_TTM(AE$2,$A102)*AE$4</f>
        <v>7.960333602796215</v>
      </c>
      <c r="AF102" s="2">
        <f>[1]!EM_S_VAL_PE_TTM(AF$2,$A102)*AF$4</f>
        <v>0.1824647436538199</v>
      </c>
      <c r="AG102" s="2">
        <f>[1]!EM_S_VAL_PE_TTM(AG$2,$A102)*AG$4</f>
        <v>0.15732206137674373</v>
      </c>
      <c r="AH102" s="2">
        <f>[1]!EM_S_VAL_PE_TTM(AH$2,$A102)*AH$4</f>
        <v>0.15444650555499653</v>
      </c>
      <c r="AI102" s="2">
        <f>[1]!EM_S_VAL_PE_TTM(AI$2,$A102)*AI$4</f>
        <v>7.3329516148148727E-2</v>
      </c>
      <c r="AJ102" s="2">
        <f>[1]!EM_S_VAL_PE_TTM(AJ$2,$A102)*AJ$4</f>
        <v>-0.36464602207072833</v>
      </c>
      <c r="AK102" s="2">
        <f>[1]!EM_S_VAL_PE_TTM(AK$2,$A102)*AK$4</f>
        <v>6.8971890969731456E-2</v>
      </c>
      <c r="AL102" s="2">
        <f>[1]!EM_S_VAL_PE_TTM(AL$2,$A102)*AL$4</f>
        <v>3.7783240541139997E-2</v>
      </c>
      <c r="AM102" s="2">
        <f>[1]!EM_S_VAL_PE_TTM(AM$2,$A102)*AM$4</f>
        <v>0.1295760891044111</v>
      </c>
      <c r="AN102" s="2">
        <f>[1]!EM_S_VAL_PE_TTM(AN$2,$A102)*AN$4</f>
        <v>-4.6908730326490802E-2</v>
      </c>
      <c r="AO102" s="2">
        <f>[1]!EM_S_VAL_PE_TTM(AO$2,$A102)*AO$4</f>
        <v>-6.0625885581206008E-3</v>
      </c>
      <c r="AP102" s="2">
        <f>[1]!EM_S_VAL_PE_TTM(AP$2,$A102)*AP$4</f>
        <v>-0.12222364420807871</v>
      </c>
      <c r="AQ102" s="2">
        <f>[1]!EM_S_VAL_PE_TTM(AQ$2,$A102)*AQ$4</f>
        <v>3.9880271119807721E-2</v>
      </c>
      <c r="AR102" s="2">
        <f>[1]!EM_S_VAL_PE_TTM(AR$2,$A102)*AR$4</f>
        <v>7.8054416372667426E-2</v>
      </c>
      <c r="AS102" s="2">
        <f>[1]!EM_S_VAL_PE_TTM(AS$2,$A102)*AS$4</f>
        <v>0.51912256683298419</v>
      </c>
      <c r="AT102" s="2">
        <f>[1]!EM_S_VAL_PE_TTM(AT$2,$A102)*AT$4</f>
        <v>-5.0040242631886958E-3</v>
      </c>
      <c r="AU102" s="2">
        <f>[1]!EM_S_VAL_PE_TTM(AU$2,$A102)*AU$4</f>
        <v>0.29792197404809728</v>
      </c>
      <c r="AV102" s="2">
        <f>[1]!EM_S_VAL_PE_TTM(AV$2,$A102)*AV$4</f>
        <v>-1.3443451719917865E-2</v>
      </c>
      <c r="AW102" s="2">
        <f>[1]!EM_S_VAL_PE_TTM(AW$2,$A102)*AW$4</f>
        <v>1.4158126150910702E-2</v>
      </c>
      <c r="AX102" s="2">
        <f>[1]!EM_S_VAL_PE_TTM(AX$2,$A102)*AX$4</f>
        <v>2.3838708538909795E-2</v>
      </c>
      <c r="AY102" s="2">
        <f>[1]!EM_S_VAL_PE_TTM(AY$2,$A102)*AY$4</f>
        <v>-2.009186848203573E-3</v>
      </c>
      <c r="AZ102" s="2">
        <f>[1]!EM_S_VAL_PE_TTM(AZ$2,$A102)*AZ$4</f>
        <v>4.0644421299538602E-2</v>
      </c>
      <c r="BA102" s="2">
        <f>[1]!EM_S_VAL_PE_TTM(BA$2,$A102)*BA$4</f>
        <v>0.29095008008989165</v>
      </c>
      <c r="BB102" s="2">
        <f>[1]!EM_S_VAL_PE_TTM(BB$2,$A102)*BB$4</f>
        <v>-3.9902497883325229E-3</v>
      </c>
      <c r="BC102" s="2">
        <f>[1]!EM_S_VAL_PE_TTM(BC$2,$A102)*BC$4</f>
        <v>3.463825477554713</v>
      </c>
      <c r="BD102" s="2">
        <f>[1]!EM_S_VAL_PE_TTM(BD$2,$A102)*BD$4</f>
        <v>5.4583415122843031E-2</v>
      </c>
      <c r="BE102" s="2">
        <f>[1]!EM_S_VAL_PE_TTM(BE$2,$A102)*BE$4</f>
        <v>0.91624958986330696</v>
      </c>
      <c r="BF102" s="2">
        <f>[1]!EM_S_VAL_PE_TTM(BF$2,$A102)*BF$4</f>
        <v>-4.8270285206634546E-2</v>
      </c>
      <c r="BG102" s="2">
        <f>[1]!EM_S_VAL_PE_TTM(BG$2,$A102)*BG$4</f>
        <v>8.1207701307211611E-2</v>
      </c>
      <c r="BH102" s="2">
        <f>[1]!EM_S_VAL_PE_TTM(BH$2,$A102)*BH$4</f>
        <v>4.2886777652266624E-2</v>
      </c>
      <c r="BI102" s="2">
        <f>[1]!EM_S_VAL_PE_TTM(BI$2,$A102)*BI$4</f>
        <v>0.1653788809440927</v>
      </c>
      <c r="BJ102" s="2">
        <f>[1]!EM_S_VAL_PE_TTM(BJ$2,$A102)*BJ$4</f>
        <v>0.4253057008059824</v>
      </c>
      <c r="BK102" s="2">
        <f>[1]!EM_S_VAL_PE_TTM(BK$2,$A102)*BK$4</f>
        <v>0.16054661742813744</v>
      </c>
      <c r="BL102" s="2">
        <f>[1]!EM_S_VAL_PE_TTM(BL$2,$A102)*BL$4</f>
        <v>3.4259492445570392</v>
      </c>
      <c r="BM102" s="2">
        <f>[1]!EM_S_VAL_PE_TTM(BM$2,$A102)*BM$4</f>
        <v>0.11040690783966109</v>
      </c>
      <c r="BN102" s="2">
        <f>[1]!EM_S_VAL_PE_TTM(BN$2,$A102)*BN$4</f>
        <v>-0.95201477659751255</v>
      </c>
      <c r="BO102" s="2">
        <f>[1]!EM_S_VAL_PE_TTM(BO$2,$A102)*BO$4</f>
        <v>0.15891370767548998</v>
      </c>
      <c r="BP102" s="2">
        <f>[1]!EM_S_VAL_PE_TTM(BP$2,$A102)*BP$4</f>
        <v>6.9151303308615777</v>
      </c>
      <c r="BQ102" s="2">
        <f>[1]!EM_S_VAL_PE_TTM(BQ$2,$A102)*BQ$4</f>
        <v>-6.9911395375216706E-2</v>
      </c>
      <c r="BR102" s="2">
        <f>[1]!EM_S_VAL_PE_TTM(BR$2,$A102)*BR$4</f>
        <v>0.23190790184692331</v>
      </c>
      <c r="BS102" s="2">
        <f>[1]!EM_S_VAL_PE_TTM(BS$2,$A102)*BS$4</f>
        <v>0.48801532665351394</v>
      </c>
      <c r="BT102" s="2">
        <f>[1]!EM_S_VAL_PE_TTM(BT$2,$A102)*BT$4</f>
        <v>-0.13358371253003634</v>
      </c>
    </row>
    <row r="103" spans="1:72">
      <c r="A103" s="5">
        <f>[2]Sheet1!A98</f>
        <v>44218</v>
      </c>
      <c r="B103" s="6">
        <f t="shared" si="8"/>
        <v>32.850156234721425</v>
      </c>
      <c r="C103" s="6">
        <f t="shared" si="9"/>
        <v>26.350007449333649</v>
      </c>
      <c r="D103" s="6">
        <f t="shared" si="10"/>
        <v>29.720943037204485</v>
      </c>
      <c r="E103" s="6">
        <f t="shared" si="11"/>
        <v>22.979071861462813</v>
      </c>
      <c r="F103" s="2">
        <f>[1]!EM_S_VAL_PE_TTM(F$2,$A103)*F$4</f>
        <v>0.16464551137950387</v>
      </c>
      <c r="G103" s="2">
        <f>[1]!EM_S_VAL_PE_TTM(G$2,$A103)*G$4</f>
        <v>4.2621171536954083</v>
      </c>
      <c r="H103" s="2">
        <f>[1]!EM_S_VAL_PE_TTM(H$2,$A103)*H$4</f>
        <v>8.4631541487326573E-2</v>
      </c>
      <c r="I103" s="2">
        <f>[1]!EM_S_VAL_PE_TTM(I$2,$A103)*I$4</f>
        <v>0.21843449476523363</v>
      </c>
      <c r="J103" s="2">
        <f>[1]!EM_S_VAL_PE_TTM(J$2,$A103)*J$4</f>
        <v>3.2887597368893587E-2</v>
      </c>
      <c r="K103" s="2">
        <f>[1]!EM_S_VAL_PE_TTM(K$2,$A103)*K$4</f>
        <v>3.0218670343740411E-2</v>
      </c>
      <c r="L103" s="2">
        <f>[1]!EM_S_VAL_PE_TTM(L$2,$A103)*L$4</f>
        <v>6.1504760336493366E-2</v>
      </c>
      <c r="M103" s="2">
        <f>[1]!EM_S_VAL_PE_TTM(M$2,$A103)*M$4</f>
        <v>0.24863620324363686</v>
      </c>
      <c r="N103" s="2">
        <f>[1]!EM_S_VAL_PE_TTM(N$2,$A103)*N$4</f>
        <v>6.3542543809256696E-2</v>
      </c>
      <c r="O103" s="2">
        <f>[1]!EM_S_VAL_PE_TTM(O$2,$A103)*O$4</f>
        <v>7.5328065469471975E-2</v>
      </c>
      <c r="P103" s="2">
        <f>[1]!EM_S_VAL_PE_TTM(P$2,$A103)*P$4</f>
        <v>9.0520665384029558E-2</v>
      </c>
      <c r="Q103" s="2">
        <f>[1]!EM_S_VAL_PE_TTM(Q$2,$A103)*Q$4</f>
        <v>4.410650065045045E-2</v>
      </c>
      <c r="R103" s="2">
        <f>[1]!EM_S_VAL_PE_TTM(R$2,$A103)*R$4</f>
        <v>2.6787625039407761E-2</v>
      </c>
      <c r="S103" s="2">
        <f>[1]!EM_S_VAL_PE_TTM(S$2,$A103)*S$4</f>
        <v>4.3196205874504276E-2</v>
      </c>
      <c r="T103" s="2">
        <f>[1]!EM_S_VAL_PE_TTM(T$2,$A103)*T$4</f>
        <v>3.8780771302762515E-2</v>
      </c>
      <c r="U103" s="2">
        <f>[1]!EM_S_VAL_PE_TTM(U$2,$A103)*U$4</f>
        <v>0.14399720200085278</v>
      </c>
      <c r="V103" s="2">
        <f>[1]!EM_S_VAL_PE_TTM(V$2,$A103)*V$4</f>
        <v>0.30053882466891357</v>
      </c>
      <c r="W103" s="2">
        <f>[1]!EM_S_VAL_PE_TTM(W$2,$A103)*W$4</f>
        <v>0.36013766947589121</v>
      </c>
      <c r="X103" s="2">
        <f>[1]!EM_S_VAL_PE_TTM(X$2,$A103)*X$4</f>
        <v>2.565820968095989E-2</v>
      </c>
      <c r="Y103" s="2">
        <f>[1]!EM_S_VAL_PE_TTM(Y$2,$A103)*Y$4</f>
        <v>0.49077763854463491</v>
      </c>
      <c r="Z103" s="2">
        <f>[1]!EM_S_VAL_PE_TTM(Z$2,$A103)*Z$4</f>
        <v>3.8263904877287078E-2</v>
      </c>
      <c r="AA103" s="2">
        <f>[1]!EM_S_VAL_PE_TTM(AA$2,$A103)*AA$4</f>
        <v>0.23591063425843975</v>
      </c>
      <c r="AB103" s="2">
        <f>[1]!EM_S_VAL_PE_TTM(AB$2,$A103)*AB$4</f>
        <v>5.406568636684736E-2</v>
      </c>
      <c r="AC103" s="2">
        <f>[1]!EM_S_VAL_PE_TTM(AC$2,$A103)*AC$4</f>
        <v>0.2838411251409329</v>
      </c>
      <c r="AD103" s="2">
        <f>[1]!EM_S_VAL_PE_TTM(AD$2,$A103)*AD$4</f>
        <v>0.46112229672583482</v>
      </c>
      <c r="AE103" s="2">
        <f>[1]!EM_S_VAL_PE_TTM(AE$2,$A103)*AE$4</f>
        <v>7.9977097945606799</v>
      </c>
      <c r="AF103" s="2">
        <f>[1]!EM_S_VAL_PE_TTM(AF$2,$A103)*AF$4</f>
        <v>0.18380311585015419</v>
      </c>
      <c r="AG103" s="2">
        <f>[1]!EM_S_VAL_PE_TTM(AG$2,$A103)*AG$4</f>
        <v>0.15367552354674369</v>
      </c>
      <c r="AH103" s="2">
        <f>[1]!EM_S_VAL_PE_TTM(AH$2,$A103)*AH$4</f>
        <v>0.15397753843532982</v>
      </c>
      <c r="AI103" s="2">
        <f>[1]!EM_S_VAL_PE_TTM(AI$2,$A103)*AI$4</f>
        <v>7.1225137099793209E-2</v>
      </c>
      <c r="AJ103" s="2">
        <f>[1]!EM_S_VAL_PE_TTM(AJ$2,$A103)*AJ$4</f>
        <v>-0.35053548357326647</v>
      </c>
      <c r="AK103" s="2">
        <f>[1]!EM_S_VAL_PE_TTM(AK$2,$A103)*AK$4</f>
        <v>6.9927936986381903E-2</v>
      </c>
      <c r="AL103" s="2">
        <f>[1]!EM_S_VAL_PE_TTM(AL$2,$A103)*AL$4</f>
        <v>3.6990585154073441E-2</v>
      </c>
      <c r="AM103" s="2">
        <f>[1]!EM_S_VAL_PE_TTM(AM$2,$A103)*AM$4</f>
        <v>0.1284664124313582</v>
      </c>
      <c r="AN103" s="2">
        <f>[1]!EM_S_VAL_PE_TTM(AN$2,$A103)*AN$4</f>
        <v>-4.6681018043020557E-2</v>
      </c>
      <c r="AO103" s="2">
        <f>[1]!EM_S_VAL_PE_TTM(AO$2,$A103)*AO$4</f>
        <v>-5.8323636923741633E-3</v>
      </c>
      <c r="AP103" s="2">
        <f>[1]!EM_S_VAL_PE_TTM(AP$2,$A103)*AP$4</f>
        <v>-0.12222364420807871</v>
      </c>
      <c r="AQ103" s="2">
        <f>[1]!EM_S_VAL_PE_TTM(AQ$2,$A103)*AQ$4</f>
        <v>3.8990748374446674E-2</v>
      </c>
      <c r="AR103" s="2">
        <f>[1]!EM_S_VAL_PE_TTM(AR$2,$A103)*AR$4</f>
        <v>7.6262350677492513E-2</v>
      </c>
      <c r="AS103" s="2">
        <f>[1]!EM_S_VAL_PE_TTM(AS$2,$A103)*AS$4</f>
        <v>0.49303964645488013</v>
      </c>
      <c r="AT103" s="2">
        <f>[1]!EM_S_VAL_PE_TTM(AT$2,$A103)*AT$4</f>
        <v>-5.0232705117085087E-3</v>
      </c>
      <c r="AU103" s="2">
        <f>[1]!EM_S_VAL_PE_TTM(AU$2,$A103)*AU$4</f>
        <v>0.2913210441037839</v>
      </c>
      <c r="AV103" s="2">
        <f>[1]!EM_S_VAL_PE_TTM(AV$2,$A103)*AV$4</f>
        <v>-1.2977204854269338E-2</v>
      </c>
      <c r="AW103" s="2">
        <f>[1]!EM_S_VAL_PE_TTM(AW$2,$A103)*AW$4</f>
        <v>1.4089062119929009E-2</v>
      </c>
      <c r="AX103" s="2">
        <f>[1]!EM_S_VAL_PE_TTM(AX$2,$A103)*AX$4</f>
        <v>2.3365718288907183E-2</v>
      </c>
      <c r="AY103" s="2">
        <f>[1]!EM_S_VAL_PE_TTM(AY$2,$A103)*AY$4</f>
        <v>-1.9957249687933922E-3</v>
      </c>
      <c r="AZ103" s="2">
        <f>[1]!EM_S_VAL_PE_TTM(AZ$2,$A103)*AZ$4</f>
        <v>4.0644421299538602E-2</v>
      </c>
      <c r="BA103" s="2">
        <f>[1]!EM_S_VAL_PE_TTM(BA$2,$A103)*BA$4</f>
        <v>0.29077212896086013</v>
      </c>
      <c r="BB103" s="2">
        <f>[1]!EM_S_VAL_PE_TTM(BB$2,$A103)*BB$4</f>
        <v>-4.0958119545808601E-3</v>
      </c>
      <c r="BC103" s="2">
        <f>[1]!EM_S_VAL_PE_TTM(BC$2,$A103)*BC$4</f>
        <v>3.5170940868509364</v>
      </c>
      <c r="BD103" s="2">
        <f>[1]!EM_S_VAL_PE_TTM(BD$2,$A103)*BD$4</f>
        <v>5.3389610180573532E-2</v>
      </c>
      <c r="BE103" s="2">
        <f>[1]!EM_S_VAL_PE_TTM(BE$2,$A103)*BE$4</f>
        <v>0.90598029186826545</v>
      </c>
      <c r="BF103" s="2">
        <f>[1]!EM_S_VAL_PE_TTM(BF$2,$A103)*BF$4</f>
        <v>-4.7809104151514903E-2</v>
      </c>
      <c r="BG103" s="2">
        <f>[1]!EM_S_VAL_PE_TTM(BG$2,$A103)*BG$4</f>
        <v>7.9039684587365891E-2</v>
      </c>
      <c r="BH103" s="2">
        <f>[1]!EM_S_VAL_PE_TTM(BH$2,$A103)*BH$4</f>
        <v>4.2181789509835976E-2</v>
      </c>
      <c r="BI103" s="2">
        <f>[1]!EM_S_VAL_PE_TTM(BI$2,$A103)*BI$4</f>
        <v>0.16497893193852309</v>
      </c>
      <c r="BJ103" s="2">
        <f>[1]!EM_S_VAL_PE_TTM(BJ$2,$A103)*BJ$4</f>
        <v>0.41180393253514641</v>
      </c>
      <c r="BK103" s="2">
        <f>[1]!EM_S_VAL_PE_TTM(BK$2,$A103)*BK$4</f>
        <v>0.15869973762891493</v>
      </c>
      <c r="BL103" s="2">
        <f>[1]!EM_S_VAL_PE_TTM(BL$2,$A103)*BL$4</f>
        <v>3.3628572842000737</v>
      </c>
      <c r="BM103" s="2">
        <f>[1]!EM_S_VAL_PE_TTM(BM$2,$A103)*BM$4</f>
        <v>0.10704557341021709</v>
      </c>
      <c r="BN103" s="2">
        <f>[1]!EM_S_VAL_PE_TTM(BN$2,$A103)*BN$4</f>
        <v>-0.93489220868760647</v>
      </c>
      <c r="BO103" s="2">
        <f>[1]!EM_S_VAL_PE_TTM(BO$2,$A103)*BO$4</f>
        <v>0.16350938569183207</v>
      </c>
      <c r="BP103" s="2">
        <f>[1]!EM_S_VAL_PE_TTM(BP$2,$A103)*BP$4</f>
        <v>6.945638257384771</v>
      </c>
      <c r="BQ103" s="2">
        <f>[1]!EM_S_VAL_PE_TTM(BQ$2,$A103)*BQ$4</f>
        <v>-6.6385162717364471E-2</v>
      </c>
      <c r="BR103" s="2">
        <f>[1]!EM_S_VAL_PE_TTM(BR$2,$A103)*BR$4</f>
        <v>0.22014664282772328</v>
      </c>
      <c r="BS103" s="2">
        <f>[1]!EM_S_VAL_PE_TTM(BS$2,$A103)*BS$4</f>
        <v>0.50513867145425184</v>
      </c>
      <c r="BT103" s="2">
        <f>[1]!EM_S_VAL_PE_TTM(BT$2,$A103)*BT$4</f>
        <v>-0.13280931421949155</v>
      </c>
    </row>
    <row r="104" spans="1:72">
      <c r="A104" s="5">
        <f>[2]Sheet1!A99</f>
        <v>44221</v>
      </c>
      <c r="B104" s="6">
        <f t="shared" si="8"/>
        <v>33.10405822997064</v>
      </c>
      <c r="C104" s="6">
        <f t="shared" si="9"/>
        <v>26.350007449333649</v>
      </c>
      <c r="D104" s="6">
        <f t="shared" si="10"/>
        <v>29.720943037204485</v>
      </c>
      <c r="E104" s="6">
        <f t="shared" si="11"/>
        <v>22.979071861462813</v>
      </c>
      <c r="F104" s="2">
        <f>[1]!EM_S_VAL_PE_TTM(F$2,$A104)*F$4</f>
        <v>0.15886847589754705</v>
      </c>
      <c r="G104" s="2">
        <f>[1]!EM_S_VAL_PE_TTM(G$2,$A104)*G$4</f>
        <v>4.2489071783181451</v>
      </c>
      <c r="H104" s="2">
        <f>[1]!EM_S_VAL_PE_TTM(H$2,$A104)*H$4</f>
        <v>8.362561984315342E-2</v>
      </c>
      <c r="I104" s="2">
        <f>[1]!EM_S_VAL_PE_TTM(I$2,$A104)*I$4</f>
        <v>0.21475226568391223</v>
      </c>
      <c r="J104" s="2">
        <f>[1]!EM_S_VAL_PE_TTM(J$2,$A104)*J$4</f>
        <v>3.21558829402201E-2</v>
      </c>
      <c r="K104" s="2">
        <f>[1]!EM_S_VAL_PE_TTM(K$2,$A104)*K$4</f>
        <v>2.9372780922776467E-2</v>
      </c>
      <c r="L104" s="2">
        <f>[1]!EM_S_VAL_PE_TTM(L$2,$A104)*L$4</f>
        <v>5.9511550508342025E-2</v>
      </c>
      <c r="M104" s="2">
        <f>[1]!EM_S_VAL_PE_TTM(M$2,$A104)*M$4</f>
        <v>0.24259200825196195</v>
      </c>
      <c r="N104" s="2">
        <f>[1]!EM_S_VAL_PE_TTM(N$2,$A104)*N$4</f>
        <v>6.3236840841974201E-2</v>
      </c>
      <c r="O104" s="2">
        <f>[1]!EM_S_VAL_PE_TTM(O$2,$A104)*O$4</f>
        <v>7.3722901210238986E-2</v>
      </c>
      <c r="P104" s="2">
        <f>[1]!EM_S_VAL_PE_TTM(P$2,$A104)*P$4</f>
        <v>9.2704432376961465E-2</v>
      </c>
      <c r="Q104" s="2">
        <f>[1]!EM_S_VAL_PE_TTM(Q$2,$A104)*Q$4</f>
        <v>4.3214258546077404E-2</v>
      </c>
      <c r="R104" s="2">
        <f>[1]!EM_S_VAL_PE_TTM(R$2,$A104)*R$4</f>
        <v>2.7211398595435917E-2</v>
      </c>
      <c r="S104" s="2">
        <f>[1]!EM_S_VAL_PE_TTM(S$2,$A104)*S$4</f>
        <v>4.3584311953128577E-2</v>
      </c>
      <c r="T104" s="2">
        <f>[1]!EM_S_VAL_PE_TTM(T$2,$A104)*T$4</f>
        <v>3.8382526841322276E-2</v>
      </c>
      <c r="U104" s="2">
        <f>[1]!EM_S_VAL_PE_TTM(U$2,$A104)*U$4</f>
        <v>0.17276229607118013</v>
      </c>
      <c r="V104" s="2">
        <f>[1]!EM_S_VAL_PE_TTM(V$2,$A104)*V$4</f>
        <v>0.31405856517814562</v>
      </c>
      <c r="W104" s="2">
        <f>[1]!EM_S_VAL_PE_TTM(W$2,$A104)*W$4</f>
        <v>0.36293823566244343</v>
      </c>
      <c r="X104" s="2">
        <f>[1]!EM_S_VAL_PE_TTM(X$2,$A104)*X$4</f>
        <v>2.5069493586131031E-2</v>
      </c>
      <c r="Y104" s="2">
        <f>[1]!EM_S_VAL_PE_TTM(Y$2,$A104)*Y$4</f>
        <v>0.48887539962179005</v>
      </c>
      <c r="Z104" s="2">
        <f>[1]!EM_S_VAL_PE_TTM(Z$2,$A104)*Z$4</f>
        <v>3.7790341702668977E-2</v>
      </c>
      <c r="AA104" s="2">
        <f>[1]!EM_S_VAL_PE_TTM(AA$2,$A104)*AA$4</f>
        <v>0.23119705784985109</v>
      </c>
      <c r="AB104" s="2">
        <f>[1]!EM_S_VAL_PE_TTM(AB$2,$A104)*AB$4</f>
        <v>5.3145063220831353E-2</v>
      </c>
      <c r="AC104" s="2">
        <f>[1]!EM_S_VAL_PE_TTM(AC$2,$A104)*AC$4</f>
        <v>0.30412998325910906</v>
      </c>
      <c r="AD104" s="2">
        <f>[1]!EM_S_VAL_PE_TTM(AD$2,$A104)*AD$4</f>
        <v>0.43269256158221098</v>
      </c>
      <c r="AE104" s="2">
        <f>[1]!EM_S_VAL_PE_TTM(AE$2,$A104)*AE$4</f>
        <v>8.1098383698540744</v>
      </c>
      <c r="AF104" s="2">
        <f>[1]!EM_S_VAL_PE_TTM(AF$2,$A104)*AF$4</f>
        <v>0.17205518204614703</v>
      </c>
      <c r="AG104" s="2">
        <f>[1]!EM_S_VAL_PE_TTM(AG$2,$A104)*AG$4</f>
        <v>0.14846618375799955</v>
      </c>
      <c r="AH104" s="2">
        <f>[1]!EM_S_VAL_PE_TTM(AH$2,$A104)*AH$4</f>
        <v>0.15382121608189861</v>
      </c>
      <c r="AI104" s="2">
        <f>[1]!EM_S_VAL_PE_TTM(AI$2,$A104)*AI$4</f>
        <v>7.3653266759022437E-2</v>
      </c>
      <c r="AJ104" s="2">
        <f>[1]!EM_S_VAL_PE_TTM(AJ$2,$A104)*AJ$4</f>
        <v>-0.33791026486053305</v>
      </c>
      <c r="AK104" s="2">
        <f>[1]!EM_S_VAL_PE_TTM(AK$2,$A104)*AK$4</f>
        <v>6.8152422962267853E-2</v>
      </c>
      <c r="AL104" s="2">
        <f>[1]!EM_S_VAL_PE_TTM(AL$2,$A104)*AL$4</f>
        <v>3.5616649132506346E-2</v>
      </c>
      <c r="AM104" s="2">
        <f>[1]!EM_S_VAL_PE_TTM(AM$2,$A104)*AM$4</f>
        <v>0.1284664124313582</v>
      </c>
      <c r="AN104" s="2">
        <f>[1]!EM_S_VAL_PE_TTM(AN$2,$A104)*AN$4</f>
        <v>-4.5087032058728861E-2</v>
      </c>
      <c r="AO104" s="2">
        <f>[1]!EM_S_VAL_PE_TTM(AO$2,$A104)*AO$4</f>
        <v>-5.4294701422386302E-3</v>
      </c>
      <c r="AP104" s="2">
        <f>[1]!EM_S_VAL_PE_TTM(AP$2,$A104)*AP$4</f>
        <v>-0.12478521758588333</v>
      </c>
      <c r="AQ104" s="2">
        <f>[1]!EM_S_VAL_PE_TTM(AQ$2,$A104)*AQ$4</f>
        <v>3.8298897307212379E-2</v>
      </c>
      <c r="AR104" s="2">
        <f>[1]!EM_S_VAL_PE_TTM(AR$2,$A104)*AR$4</f>
        <v>7.48685218377068E-2</v>
      </c>
      <c r="AS104" s="2">
        <f>[1]!EM_S_VAL_PE_TTM(AS$2,$A104)*AS$4</f>
        <v>0.49907735950920096</v>
      </c>
      <c r="AT104" s="2">
        <f>[1]!EM_S_VAL_PE_TTM(AT$2,$A104)*AT$4</f>
        <v>-4.8596774110221891E-3</v>
      </c>
      <c r="AU104" s="2">
        <f>[1]!EM_S_VAL_PE_TTM(AU$2,$A104)*AU$4</f>
        <v>0.30672321407509034</v>
      </c>
      <c r="AV104" s="2">
        <f>[1]!EM_S_VAL_PE_TTM(AV$2,$A104)*AV$4</f>
        <v>-1.2977204854269338E-2</v>
      </c>
      <c r="AW104" s="2">
        <f>[1]!EM_S_VAL_PE_TTM(AW$2,$A104)*AW$4</f>
        <v>1.3916402042474775E-2</v>
      </c>
      <c r="AX104" s="2">
        <f>[1]!EM_S_VAL_PE_TTM(AX$2,$A104)*AX$4</f>
        <v>2.3081924138905616E-2</v>
      </c>
      <c r="AY104" s="2">
        <f>[1]!EM_S_VAL_PE_TTM(AY$2,$A104)*AY$4</f>
        <v>-1.925050052436446E-3</v>
      </c>
      <c r="AZ104" s="2">
        <f>[1]!EM_S_VAL_PE_TTM(AZ$2,$A104)*AZ$4</f>
        <v>4.0644421299538602E-2</v>
      </c>
      <c r="BA104" s="2">
        <f>[1]!EM_S_VAL_PE_TTM(BA$2,$A104)*BA$4</f>
        <v>0.28516666869220531</v>
      </c>
      <c r="BB104" s="2">
        <f>[1]!EM_S_VAL_PE_TTM(BB$2,$A104)*BB$4</f>
        <v>-4.1802616797546651E-3</v>
      </c>
      <c r="BC104" s="2">
        <f>[1]!EM_S_VAL_PE_TTM(BC$2,$A104)*BC$4</f>
        <v>3.3996299738449562</v>
      </c>
      <c r="BD104" s="2">
        <f>[1]!EM_S_VAL_PE_TTM(BD$2,$A104)*BD$4</f>
        <v>5.2792707690238062E-2</v>
      </c>
      <c r="BE104" s="2">
        <f>[1]!EM_S_VAL_PE_TTM(BE$2,$A104)*BE$4</f>
        <v>0.93678818609691594</v>
      </c>
      <c r="BF104" s="2">
        <f>[1]!EM_S_VAL_PE_TTM(BF$2,$A104)*BF$4</f>
        <v>-4.7962831169888122E-2</v>
      </c>
      <c r="BG104" s="2">
        <f>[1]!EM_S_VAL_PE_TTM(BG$2,$A104)*BG$4</f>
        <v>7.3542173719170073E-2</v>
      </c>
      <c r="BH104" s="2">
        <f>[1]!EM_S_VAL_PE_TTM(BH$2,$A104)*BH$4</f>
        <v>4.2064291491569233E-2</v>
      </c>
      <c r="BI104" s="2">
        <f>[1]!EM_S_VAL_PE_TTM(BI$2,$A104)*BI$4</f>
        <v>0.1552801705441067</v>
      </c>
      <c r="BJ104" s="2">
        <f>[1]!EM_S_VAL_PE_TTM(BJ$2,$A104)*BJ$4</f>
        <v>0.40167760634450345</v>
      </c>
      <c r="BK104" s="2">
        <f>[1]!EM_S_VAL_PE_TTM(BK$2,$A104)*BK$4</f>
        <v>0.15500597820525006</v>
      </c>
      <c r="BL104" s="2">
        <f>[1]!EM_S_VAL_PE_TTM(BL$2,$A104)*BL$4</f>
        <v>3.3511322300750352</v>
      </c>
      <c r="BM104" s="2">
        <f>[1]!EM_S_VAL_PE_TTM(BM$2,$A104)*BM$4</f>
        <v>0.10730413759318148</v>
      </c>
      <c r="BN104" s="2">
        <f>[1]!EM_S_VAL_PE_TTM(BN$2,$A104)*BN$4</f>
        <v>-0.91434512719571914</v>
      </c>
      <c r="BO104" s="2">
        <f>[1]!EM_S_VAL_PE_TTM(BO$2,$A104)*BO$4</f>
        <v>0.16205811893879446</v>
      </c>
      <c r="BP104" s="2">
        <f>[1]!EM_S_VAL_PE_TTM(BP$2,$A104)*BP$4</f>
        <v>7.1815662334738954</v>
      </c>
      <c r="BQ104" s="2">
        <f>[1]!EM_S_VAL_PE_TTM(BQ$2,$A104)*BQ$4</f>
        <v>-6.2858930059512222E-2</v>
      </c>
      <c r="BR104" s="2">
        <f>[1]!EM_S_VAL_PE_TTM(BR$2,$A104)*BR$4</f>
        <v>0.21803564762205949</v>
      </c>
      <c r="BS104" s="2">
        <f>[1]!EM_S_VAL_PE_TTM(BS$2,$A104)*BS$4</f>
        <v>0.51441381655930463</v>
      </c>
      <c r="BT104" s="2">
        <f>[1]!EM_S_VAL_PE_TTM(BT$2,$A104)*BT$4</f>
        <v>-0.13126051755152551</v>
      </c>
    </row>
    <row r="105" spans="1:72">
      <c r="A105" s="5">
        <f>[2]Sheet1!A100</f>
        <v>44222</v>
      </c>
      <c r="B105" s="6">
        <f t="shared" si="8"/>
        <v>31.815520825024393</v>
      </c>
      <c r="C105" s="6">
        <f t="shared" si="9"/>
        <v>26.350007449333649</v>
      </c>
      <c r="D105" s="6">
        <f t="shared" si="10"/>
        <v>29.720943037204485</v>
      </c>
      <c r="E105" s="6">
        <f t="shared" si="11"/>
        <v>22.979071861462813</v>
      </c>
      <c r="F105" s="2">
        <f>[1]!EM_S_VAL_PE_TTM(F$2,$A105)*F$4</f>
        <v>0.15797441087563779</v>
      </c>
      <c r="G105" s="2">
        <f>[1]!EM_S_VAL_PE_TTM(G$2,$A105)*G$4</f>
        <v>3.990498343340187</v>
      </c>
      <c r="H105" s="2">
        <f>[1]!EM_S_VAL_PE_TTM(H$2,$A105)*H$4</f>
        <v>8.4229172846204223E-2</v>
      </c>
      <c r="I105" s="2">
        <f>[1]!EM_S_VAL_PE_TTM(I$2,$A105)*I$4</f>
        <v>0.19327537294071676</v>
      </c>
      <c r="J105" s="2">
        <f>[1]!EM_S_VAL_PE_TTM(J$2,$A105)*J$4</f>
        <v>3.2412971802942198E-2</v>
      </c>
      <c r="K105" s="2">
        <f>[1]!EM_S_VAL_PE_TTM(K$2,$A105)*K$4</f>
        <v>2.8672734503543983E-2</v>
      </c>
      <c r="L105" s="2">
        <f>[1]!EM_S_VAL_PE_TTM(L$2,$A105)*L$4</f>
        <v>5.8885113127623588E-2</v>
      </c>
      <c r="M105" s="2">
        <f>[1]!EM_S_VAL_PE_TTM(M$2,$A105)*M$4</f>
        <v>0.23160256281607555</v>
      </c>
      <c r="N105" s="2">
        <f>[1]!EM_S_VAL_PE_TTM(N$2,$A105)*N$4</f>
        <v>6.4940043048183085E-2</v>
      </c>
      <c r="O105" s="2">
        <f>[1]!EM_S_VAL_PE_TTM(O$2,$A105)*O$4</f>
        <v>7.2576355307013091E-2</v>
      </c>
      <c r="P105" s="2">
        <f>[1]!EM_S_VAL_PE_TTM(P$2,$A105)*P$4</f>
        <v>9.3408873354124025E-2</v>
      </c>
      <c r="Q105" s="2">
        <f>[1]!EM_S_VAL_PE_TTM(Q$2,$A105)*Q$4</f>
        <v>4.333322416532507E-2</v>
      </c>
      <c r="R105" s="2">
        <f>[1]!EM_S_VAL_PE_TTM(R$2,$A105)*R$4</f>
        <v>2.6903199649905164E-2</v>
      </c>
      <c r="S105" s="2">
        <f>[1]!EM_S_VAL_PE_TTM(S$2,$A105)*S$4</f>
        <v>4.3273827087338623E-2</v>
      </c>
      <c r="T105" s="2">
        <f>[1]!EM_S_VAL_PE_TTM(T$2,$A105)*T$4</f>
        <v>3.7627235599690126E-2</v>
      </c>
      <c r="U105" s="2">
        <f>[1]!EM_S_VAL_PE_TTM(U$2,$A105)*U$4</f>
        <v>0.16314530940546451</v>
      </c>
      <c r="V105" s="2">
        <f>[1]!EM_S_VAL_PE_TTM(V$2,$A105)*V$4</f>
        <v>0.30845037659925906</v>
      </c>
      <c r="W105" s="2">
        <f>[1]!EM_S_VAL_PE_TTM(W$2,$A105)*W$4</f>
        <v>0.3695233507497418</v>
      </c>
      <c r="X105" s="2">
        <f>[1]!EM_S_VAL_PE_TTM(X$2,$A105)*X$4</f>
        <v>2.5314791955148498E-2</v>
      </c>
      <c r="Y105" s="2">
        <f>[1]!EM_S_VAL_PE_TTM(Y$2,$A105)*Y$4</f>
        <v>0.4938212207738622</v>
      </c>
      <c r="Z105" s="2">
        <f>[1]!EM_S_VAL_PE_TTM(Z$2,$A105)*Z$4</f>
        <v>3.7411491152380405E-2</v>
      </c>
      <c r="AA105" s="2">
        <f>[1]!EM_S_VAL_PE_TTM(AA$2,$A105)*AA$4</f>
        <v>0.22833800335980076</v>
      </c>
      <c r="AB105" s="2">
        <f>[1]!EM_S_VAL_PE_TTM(AB$2,$A105)*AB$4</f>
        <v>5.1805974998757255E-2</v>
      </c>
      <c r="AC105" s="2">
        <f>[1]!EM_S_VAL_PE_TTM(AC$2,$A105)*AC$4</f>
        <v>0.30960797495101661</v>
      </c>
      <c r="AD105" s="2">
        <f>[1]!EM_S_VAL_PE_TTM(AD$2,$A105)*AD$4</f>
        <v>0.43301289660607184</v>
      </c>
      <c r="AE105" s="2">
        <f>[1]!EM_S_VAL_PE_TTM(AE$2,$A105)*AE$4</f>
        <v>7.7885621687235371</v>
      </c>
      <c r="AF105" s="2">
        <f>[1]!EM_S_VAL_PE_TTM(AF$2,$A105)*AF$4</f>
        <v>0.16595815315173534</v>
      </c>
      <c r="AG105" s="2">
        <f>[1]!EM_S_VAL_PE_TTM(AG$2,$A105)*AG$4</f>
        <v>0.1515917876201856</v>
      </c>
      <c r="AH105" s="2">
        <f>[1]!EM_S_VAL_PE_TTM(AH$2,$A105)*AH$4</f>
        <v>0.15405569964173196</v>
      </c>
      <c r="AI105" s="2">
        <f>[1]!EM_S_VAL_PE_TTM(AI$2,$A105)*AI$4</f>
        <v>8.1099531097630073E-2</v>
      </c>
      <c r="AJ105" s="2">
        <f>[1]!EM_S_VAL_PE_TTM(AJ$2,$A105)*AJ$4</f>
        <v>-0.37207262130439434</v>
      </c>
      <c r="AK105" s="2">
        <f>[1]!EM_S_VAL_PE_TTM(AK$2,$A105)*AK$4</f>
        <v>6.8562156965999654E-2</v>
      </c>
      <c r="AL105" s="2">
        <f>[1]!EM_S_VAL_PE_TTM(AL$2,$A105)*AL$4</f>
        <v>3.6937741452943137E-2</v>
      </c>
      <c r="AM105" s="2">
        <f>[1]!EM_S_VAL_PE_TTM(AM$2,$A105)*AM$4</f>
        <v>0.1295760891044111</v>
      </c>
      <c r="AN105" s="2">
        <f>[1]!EM_S_VAL_PE_TTM(AN$2,$A105)*AN$4</f>
        <v>-4.5200888200463987E-2</v>
      </c>
      <c r="AO105" s="2">
        <f>[1]!EM_S_VAL_PE_TTM(AO$2,$A105)*AO$4</f>
        <v>-5.4486555535640446E-3</v>
      </c>
      <c r="AP105" s="2">
        <f>[1]!EM_S_VAL_PE_TTM(AP$2,$A105)*AP$4</f>
        <v>-0.11966207079930315</v>
      </c>
      <c r="AQ105" s="2">
        <f>[1]!EM_S_VAL_PE_TTM(AQ$2,$A105)*AQ$4</f>
        <v>3.8348315246123137E-2</v>
      </c>
      <c r="AR105" s="2">
        <f>[1]!EM_S_VAL_PE_TTM(AR$2,$A105)*AR$4</f>
        <v>7.0013292979497821E-2</v>
      </c>
      <c r="AS105" s="2">
        <f>[1]!EM_S_VAL_PE_TTM(AS$2,$A105)*AS$4</f>
        <v>0.48422458554876924</v>
      </c>
      <c r="AT105" s="2">
        <f>[1]!EM_S_VAL_PE_TTM(AT$2,$A105)*AT$4</f>
        <v>-4.7057074345957751E-3</v>
      </c>
      <c r="AU105" s="2">
        <f>[1]!EM_S_VAL_PE_TTM(AU$2,$A105)*AU$4</f>
        <v>0.30408284215811016</v>
      </c>
      <c r="AV105" s="2">
        <f>[1]!EM_S_VAL_PE_TTM(AV$2,$A105)*AV$4</f>
        <v>-1.2899497043327917E-2</v>
      </c>
      <c r="AW105" s="2">
        <f>[1]!EM_S_VAL_PE_TTM(AW$2,$A105)*AW$4</f>
        <v>1.377827398051139E-2</v>
      </c>
      <c r="AX105" s="2">
        <f>[1]!EM_S_VAL_PE_TTM(AX$2,$A105)*AX$4</f>
        <v>2.2987326088905094E-2</v>
      </c>
      <c r="AY105" s="2">
        <f>[1]!EM_S_VAL_PE_TTM(AY$2,$A105)*AY$4</f>
        <v>-2.0226487386034199E-3</v>
      </c>
      <c r="AZ105" s="2">
        <f>[1]!EM_S_VAL_PE_TTM(AZ$2,$A105)*AZ$4</f>
        <v>4.0644421299538602E-2</v>
      </c>
      <c r="BA105" s="2">
        <f>[1]!EM_S_VAL_PE_TTM(BA$2,$A105)*BA$4</f>
        <v>0.27938325729451891</v>
      </c>
      <c r="BB105" s="2">
        <f>[1]!EM_S_VAL_PE_TTM(BB$2,$A105)*BB$4</f>
        <v>-4.1802616797546651E-3</v>
      </c>
      <c r="BC105" s="2">
        <f>[1]!EM_S_VAL_PE_TTM(BC$2,$A105)*BC$4</f>
        <v>3.2794341369585198</v>
      </c>
      <c r="BD105" s="2">
        <f>[1]!EM_S_VAL_PE_TTM(BD$2,$A105)*BD$4</f>
        <v>5.1996837728725064E-2</v>
      </c>
      <c r="BE105" s="2">
        <f>[1]!EM_S_VAL_PE_TTM(BE$2,$A105)*BE$4</f>
        <v>0.91351111047913802</v>
      </c>
      <c r="BF105" s="2">
        <f>[1]!EM_S_VAL_PE_TTM(BF$2,$A105)*BF$4</f>
        <v>-4.6271833930925196E-2</v>
      </c>
      <c r="BG105" s="2">
        <f>[1]!EM_S_VAL_PE_TTM(BG$2,$A105)*BG$4</f>
        <v>7.1363914709633783E-2</v>
      </c>
      <c r="BH105" s="2">
        <f>[1]!EM_S_VAL_PE_TTM(BH$2,$A105)*BH$4</f>
        <v>4.1829295455035755E-2</v>
      </c>
      <c r="BI105" s="2">
        <f>[1]!EM_S_VAL_PE_TTM(BI$2,$A105)*BI$4</f>
        <v>0.1521805663083233</v>
      </c>
      <c r="BJ105" s="2">
        <f>[1]!EM_S_VAL_PE_TTM(BJ$2,$A105)*BJ$4</f>
        <v>0.38750074965762887</v>
      </c>
      <c r="BK105" s="2">
        <f>[1]!EM_S_VAL_PE_TTM(BK$2,$A105)*BK$4</f>
        <v>0.17057253602609504</v>
      </c>
      <c r="BL105" s="2">
        <f>[1]!EM_S_VAL_PE_TTM(BL$2,$A105)*BL$4</f>
        <v>3.2941819654553712</v>
      </c>
      <c r="BM105" s="2">
        <f>[1]!EM_S_VAL_PE_TTM(BM$2,$A105)*BM$4</f>
        <v>0.10885552270793683</v>
      </c>
      <c r="BN105" s="2">
        <f>[1]!EM_S_VAL_PE_TTM(BN$2,$A105)*BN$4</f>
        <v>-0.91434512719571914</v>
      </c>
      <c r="BO105" s="2">
        <f>[1]!EM_S_VAL_PE_TTM(BO$2,$A105)*BO$4</f>
        <v>0.16786318589852936</v>
      </c>
      <c r="BP105" s="2">
        <f>[1]!EM_S_VAL_PE_TTM(BP$2,$A105)*BP$4</f>
        <v>6.7524213806026934</v>
      </c>
      <c r="BQ105" s="2">
        <f>[1]!EM_S_VAL_PE_TTM(BQ$2,$A105)*BQ$4</f>
        <v>-5.9792640781435341E-2</v>
      </c>
      <c r="BR105" s="2">
        <f>[1]!EM_S_VAL_PE_TTM(BR$2,$A105)*BR$4</f>
        <v>0.21773407690271696</v>
      </c>
      <c r="BS105" s="2">
        <f>[1]!EM_S_VAL_PE_TTM(BS$2,$A105)*BS$4</f>
        <v>0.51370034379878238</v>
      </c>
      <c r="BT105" s="2">
        <f>[1]!EM_S_VAL_PE_TTM(BT$2,$A105)*BT$4</f>
        <v>-0.13087331837281491</v>
      </c>
    </row>
    <row r="106" spans="1:72">
      <c r="A106" s="5">
        <f>[2]Sheet1!A101</f>
        <v>44223</v>
      </c>
      <c r="B106" s="6">
        <f t="shared" si="8"/>
        <v>32.054993005802061</v>
      </c>
      <c r="C106" s="6">
        <f t="shared" si="9"/>
        <v>26.350007449333649</v>
      </c>
      <c r="D106" s="6">
        <f t="shared" si="10"/>
        <v>29.720943037204485</v>
      </c>
      <c r="E106" s="6">
        <f t="shared" si="11"/>
        <v>22.979071861462813</v>
      </c>
      <c r="F106" s="2">
        <f>[1]!EM_S_VAL_PE_TTM(F$2,$A106)*F$4</f>
        <v>0.1574929912617237</v>
      </c>
      <c r="G106" s="2">
        <f>[1]!EM_S_VAL_PE_TTM(G$2,$A106)*G$4</f>
        <v>4.0444239964009689</v>
      </c>
      <c r="H106" s="2">
        <f>[1]!EM_S_VAL_PE_TTM(H$2,$A106)*H$4</f>
        <v>8.4162111392228067E-2</v>
      </c>
      <c r="I106" s="2">
        <f>[1]!EM_S_VAL_PE_TTM(I$2,$A106)*I$4</f>
        <v>0.17511415253649068</v>
      </c>
      <c r="J106" s="2">
        <f>[1]!EM_S_VAL_PE_TTM(J$2,$A106)*J$4</f>
        <v>3.2373419661763193E-2</v>
      </c>
      <c r="K106" s="2">
        <f>[1]!EM_S_VAL_PE_TTM(K$2,$A106)*K$4</f>
        <v>2.9022757713160229E-2</v>
      </c>
      <c r="L106" s="2">
        <f>[1]!EM_S_VAL_PE_TTM(L$2,$A106)*L$4</f>
        <v>5.9511550508342025E-2</v>
      </c>
      <c r="M106" s="2">
        <f>[1]!EM_S_VAL_PE_TTM(M$2,$A106)*M$4</f>
        <v>0.23338834768632957</v>
      </c>
      <c r="N106" s="2">
        <f>[1]!EM_S_VAL_PE_TTM(N$2,$A106)*N$4</f>
        <v>6.6206526736382568E-2</v>
      </c>
      <c r="O106" s="2">
        <f>[1]!EM_S_VAL_PE_TTM(O$2,$A106)*O$4</f>
        <v>7.2862991789423626E-2</v>
      </c>
      <c r="P106" s="2">
        <f>[1]!EM_S_VAL_PE_TTM(P$2,$A106)*P$4</f>
        <v>9.6860634126675449E-2</v>
      </c>
      <c r="Q106" s="2">
        <f>[1]!EM_S_VAL_PE_TTM(Q$2,$A106)*Q$4</f>
        <v>4.3779345217511589E-2</v>
      </c>
      <c r="R106" s="2">
        <f>[1]!EM_S_VAL_PE_TTM(R$2,$A106)*R$4</f>
        <v>2.6029969292387961E-2</v>
      </c>
      <c r="S106" s="2">
        <f>[1]!EM_S_VAL_PE_TTM(S$2,$A106)*S$4</f>
        <v>4.2070698266727408E-2</v>
      </c>
      <c r="T106" s="2">
        <f>[1]!EM_S_VAL_PE_TTM(T$2,$A106)*T$4</f>
        <v>3.6762083834465047E-2</v>
      </c>
      <c r="U106" s="2">
        <f>[1]!EM_S_VAL_PE_TTM(U$2,$A106)*U$4</f>
        <v>0.15971067131056607</v>
      </c>
      <c r="V106" s="2">
        <f>[1]!EM_S_VAL_PE_TTM(V$2,$A106)*V$4</f>
        <v>0.32086850855829674</v>
      </c>
      <c r="W106" s="2">
        <f>[1]!EM_S_VAL_PE_TTM(W$2,$A106)*W$4</f>
        <v>0.36028905143192108</v>
      </c>
      <c r="X106" s="2">
        <f>[1]!EM_S_VAL_PE_TTM(X$2,$A106)*X$4</f>
        <v>2.5707269351701072E-2</v>
      </c>
      <c r="Y106" s="2">
        <f>[1]!EM_S_VAL_PE_TTM(Y$2,$A106)*Y$4</f>
        <v>0.48773405626808319</v>
      </c>
      <c r="Z106" s="2">
        <f>[1]!EM_S_VAL_PE_TTM(Z$2,$A106)*Z$4</f>
        <v>3.7979766964570651E-2</v>
      </c>
      <c r="AA106" s="2">
        <f>[1]!EM_S_VAL_PE_TTM(AA$2,$A106)*AA$4</f>
        <v>0.22795164459318118</v>
      </c>
      <c r="AB106" s="2">
        <f>[1]!EM_S_VAL_PE_TTM(AB$2,$A106)*AB$4</f>
        <v>5.1220123908259779E-2</v>
      </c>
      <c r="AC106" s="2">
        <f>[1]!EM_S_VAL_PE_TTM(AC$2,$A106)*AC$4</f>
        <v>0.32847661300092046</v>
      </c>
      <c r="AD106" s="2">
        <f>[1]!EM_S_VAL_PE_TTM(AD$2,$A106)*AD$4</f>
        <v>0.40754626053762982</v>
      </c>
      <c r="AE106" s="2">
        <f>[1]!EM_S_VAL_PE_TTM(AE$2,$A106)*AE$4</f>
        <v>7.7893574061273343</v>
      </c>
      <c r="AF106" s="2">
        <f>[1]!EM_S_VAL_PE_TTM(AF$2,$A106)*AF$4</f>
        <v>0.16610686117355022</v>
      </c>
      <c r="AG106" s="2">
        <f>[1]!EM_S_VAL_PE_TTM(AG$2,$A106)*AG$4</f>
        <v>0.15054991966612358</v>
      </c>
      <c r="AH106" s="2">
        <f>[1]!EM_S_VAL_PE_TTM(AH$2,$A106)*AH$4</f>
        <v>0.15741663068580097</v>
      </c>
      <c r="AI106" s="2">
        <f>[1]!EM_S_VAL_PE_TTM(AI$2,$A106)*AI$4</f>
        <v>8.9193296680178377E-2</v>
      </c>
      <c r="AJ106" s="2">
        <f>[1]!EM_S_VAL_PE_TTM(AJ$2,$A106)*AJ$4</f>
        <v>-0.38024188046917756</v>
      </c>
      <c r="AK106" s="2">
        <f>[1]!EM_S_VAL_PE_TTM(AK$2,$A106)*AK$4</f>
        <v>6.5967174934422002E-2</v>
      </c>
      <c r="AL106" s="2">
        <f>[1]!EM_S_VAL_PE_TTM(AL$2,$A106)*AL$4</f>
        <v>3.8628739629336863E-2</v>
      </c>
      <c r="AM106" s="2">
        <f>[1]!EM_S_VAL_PE_TTM(AM$2,$A106)*AM$4</f>
        <v>0.12701529682984394</v>
      </c>
      <c r="AN106" s="2">
        <f>[1]!EM_S_VAL_PE_TTM(AN$2,$A106)*AN$4</f>
        <v>-4.5884025050874709E-2</v>
      </c>
      <c r="AO106" s="2">
        <f>[1]!EM_S_VAL_PE_TTM(AO$2,$A106)*AO$4</f>
        <v>-5.3910993195878023E-3</v>
      </c>
      <c r="AP106" s="2">
        <f>[1]!EM_S_VAL_PE_TTM(AP$2,$A106)*AP$4</f>
        <v>-0.1152708021560625</v>
      </c>
      <c r="AQ106" s="2">
        <f>[1]!EM_S_VAL_PE_TTM(AQ$2,$A106)*AQ$4</f>
        <v>3.8150643529238248E-2</v>
      </c>
      <c r="AR106" s="2">
        <f>[1]!EM_S_VAL_PE_TTM(AR$2,$A106)*AR$4</f>
        <v>7.0383733697174114E-2</v>
      </c>
      <c r="AS106" s="2">
        <f>[1]!EM_S_VAL_PE_TTM(AS$2,$A106)*AS$4</f>
        <v>0.50716789511378357</v>
      </c>
      <c r="AT106" s="2">
        <f>[1]!EM_S_VAL_PE_TTM(AT$2,$A106)*AT$4</f>
        <v>-4.7826924228089812E-3</v>
      </c>
      <c r="AU106" s="2">
        <f>[1]!EM_S_VAL_PE_TTM(AU$2,$A106)*AU$4</f>
        <v>0.30672321407509034</v>
      </c>
      <c r="AV106" s="2">
        <f>[1]!EM_S_VAL_PE_TTM(AV$2,$A106)*AV$4</f>
        <v>-1.3443451719917865E-2</v>
      </c>
      <c r="AW106" s="2">
        <f>[1]!EM_S_VAL_PE_TTM(AW$2,$A106)*AW$4</f>
        <v>1.405453010443816E-2</v>
      </c>
      <c r="AX106" s="2">
        <f>[1]!EM_S_VAL_PE_TTM(AX$2,$A106)*AX$4</f>
        <v>2.3113456832442765E-2</v>
      </c>
      <c r="AY106" s="2">
        <f>[1]!EM_S_VAL_PE_TTM(AY$2,$A106)*AY$4</f>
        <v>-2.0260142139507981E-3</v>
      </c>
      <c r="AZ106" s="2">
        <f>[1]!EM_S_VAL_PE_TTM(AZ$2,$A106)*AZ$4</f>
        <v>4.0644421299538602E-2</v>
      </c>
      <c r="BA106" s="2">
        <f>[1]!EM_S_VAL_PE_TTM(BA$2,$A106)*BA$4</f>
        <v>0.27751477053830065</v>
      </c>
      <c r="BB106" s="2">
        <f>[1]!EM_S_VAL_PE_TTM(BB$2,$A106)*BB$4</f>
        <v>-4.1169243858743118E-3</v>
      </c>
      <c r="BC106" s="2">
        <f>[1]!EM_S_VAL_PE_TTM(BC$2,$A106)*BC$4</f>
        <v>3.3313368845915874</v>
      </c>
      <c r="BD106" s="2">
        <f>[1]!EM_S_VAL_PE_TTM(BD$2,$A106)*BD$4</f>
        <v>5.2593740180659085E-2</v>
      </c>
      <c r="BE106" s="2">
        <f>[1]!EM_S_VAL_PE_TTM(BE$2,$A106)*BE$4</f>
        <v>0.91659189987765044</v>
      </c>
      <c r="BF106" s="2">
        <f>[1]!EM_S_VAL_PE_TTM(BF$2,$A106)*BF$4</f>
        <v>-4.5118881237839727E-2</v>
      </c>
      <c r="BG106" s="2">
        <f>[1]!EM_S_VAL_PE_TTM(BG$2,$A106)*BG$4</f>
        <v>7.1882547789840309E-2</v>
      </c>
      <c r="BH106" s="2">
        <f>[1]!EM_S_VAL_PE_TTM(BH$2,$A106)*BH$4</f>
        <v>4.2181789509835976E-2</v>
      </c>
      <c r="BI106" s="2">
        <f>[1]!EM_S_VAL_PE_TTM(BI$2,$A106)*BI$4</f>
        <v>0.15348040039063085</v>
      </c>
      <c r="BJ106" s="2">
        <f>[1]!EM_S_VAL_PE_TTM(BJ$2,$A106)*BJ$4</f>
        <v>0.38547548440951301</v>
      </c>
      <c r="BK106" s="2">
        <f>[1]!EM_S_VAL_PE_TTM(BK$2,$A106)*BK$4</f>
        <v>0.17677277507740177</v>
      </c>
      <c r="BL106" s="2">
        <f>[1]!EM_S_VAL_PE_TTM(BL$2,$A106)*BL$4</f>
        <v>3.3170737378666746</v>
      </c>
      <c r="BM106" s="2">
        <f>[1]!EM_S_VAL_PE_TTM(BM$2,$A106)*BM$4</f>
        <v>0.11195829295441644</v>
      </c>
      <c r="BN106" s="2">
        <f>[1]!EM_S_VAL_PE_TTM(BN$2,$A106)*BN$4</f>
        <v>-0.91434512719571914</v>
      </c>
      <c r="BO106" s="2">
        <f>[1]!EM_S_VAL_PE_TTM(BO$2,$A106)*BO$4</f>
        <v>0.16979820821844099</v>
      </c>
      <c r="BP106" s="2">
        <f>[1]!EM_S_VAL_PE_TTM(BP$2,$A106)*BP$4</f>
        <v>6.8541144747086546</v>
      </c>
      <c r="BQ106" s="2">
        <f>[1]!EM_S_VAL_PE_TTM(BQ$2,$A106)*BQ$4</f>
        <v>-6.0099269715753668E-2</v>
      </c>
      <c r="BR106" s="2">
        <f>[1]!EM_S_VAL_PE_TTM(BR$2,$A106)*BR$4</f>
        <v>0.2219560673140446</v>
      </c>
      <c r="BS106" s="2">
        <f>[1]!EM_S_VAL_PE_TTM(BS$2,$A106)*BS$4</f>
        <v>0.50299825339603843</v>
      </c>
      <c r="BT106" s="2">
        <f>[1]!EM_S_VAL_PE_TTM(BT$2,$A106)*BT$4</f>
        <v>-0.13203491586207031</v>
      </c>
    </row>
    <row r="107" spans="1:72">
      <c r="A107" s="5">
        <f>[2]Sheet1!A102</f>
        <v>44224</v>
      </c>
      <c r="B107" s="6">
        <f t="shared" si="8"/>
        <v>30.827500844516862</v>
      </c>
      <c r="C107" s="6">
        <f t="shared" si="9"/>
        <v>26.350007449333649</v>
      </c>
      <c r="D107" s="6">
        <f t="shared" si="10"/>
        <v>29.720943037204485</v>
      </c>
      <c r="E107" s="6">
        <f t="shared" si="11"/>
        <v>22.979071861462813</v>
      </c>
      <c r="F107" s="2">
        <f>[1]!EM_S_VAL_PE_TTM(F$2,$A107)*F$4</f>
        <v>0.16093170285128205</v>
      </c>
      <c r="G107" s="2">
        <f>[1]!EM_S_VAL_PE_TTM(G$2,$A107)*G$4</f>
        <v>3.8545984581648347</v>
      </c>
      <c r="H107" s="2">
        <f>[1]!EM_S_VAL_PE_TTM(H$2,$A107)*H$4</f>
        <v>8.3357374082405192E-2</v>
      </c>
      <c r="I107" s="2">
        <f>[1]!EM_S_VAL_PE_TTM(I$2,$A107)*I$4</f>
        <v>0.16816623613472428</v>
      </c>
      <c r="J107" s="2">
        <f>[1]!EM_S_VAL_PE_TTM(J$2,$A107)*J$4</f>
        <v>3.1661481303679205E-2</v>
      </c>
      <c r="K107" s="2">
        <f>[1]!EM_S_VAL_PE_TTM(K$2,$A107)*K$4</f>
        <v>2.9110263522390229E-2</v>
      </c>
      <c r="L107" s="2">
        <f>[1]!EM_S_VAL_PE_TTM(L$2,$A107)*L$4</f>
        <v>5.8201726903907146E-2</v>
      </c>
      <c r="M107" s="2">
        <f>[1]!EM_S_VAL_PE_TTM(M$2,$A107)*M$4</f>
        <v>0.23352571575476247</v>
      </c>
      <c r="N107" s="2">
        <f>[1]!EM_S_VAL_PE_TTM(N$2,$A107)*N$4</f>
        <v>6.6337542287109474E-2</v>
      </c>
      <c r="O107" s="2">
        <f>[1]!EM_S_VAL_PE_TTM(O$2,$A107)*O$4</f>
        <v>7.0053954335765875E-2</v>
      </c>
      <c r="P107" s="2">
        <f>[1]!EM_S_VAL_PE_TTM(P$2,$A107)*P$4</f>
        <v>9.2140879626321739E-2</v>
      </c>
      <c r="Q107" s="2">
        <f>[1]!EM_S_VAL_PE_TTM(Q$2,$A107)*Q$4</f>
        <v>4.303581013053405E-2</v>
      </c>
      <c r="R107" s="2">
        <f>[1]!EM_S_VAL_PE_TTM(R$2,$A107)*R$4</f>
        <v>2.5824503328700794E-2</v>
      </c>
      <c r="S107" s="2">
        <f>[1]!EM_S_VAL_PE_TTM(S$2,$A107)*S$4</f>
        <v>4.1566160376077868E-2</v>
      </c>
      <c r="T107" s="2">
        <f>[1]!EM_S_VAL_PE_TTM(T$2,$A107)*T$4</f>
        <v>3.6748351265996126E-2</v>
      </c>
      <c r="U107" s="2">
        <f>[1]!EM_S_VAL_PE_TTM(U$2,$A107)*U$4</f>
        <v>0.16503436035765867</v>
      </c>
      <c r="V107" s="2">
        <f>[1]!EM_S_VAL_PE_TTM(V$2,$A107)*V$4</f>
        <v>0.3034430652094271</v>
      </c>
      <c r="W107" s="2">
        <f>[1]!EM_S_VAL_PE_TTM(W$2,$A107)*W$4</f>
        <v>0.34855695005733661</v>
      </c>
      <c r="X107" s="2">
        <f>[1]!EM_S_VAL_PE_TTM(X$2,$A107)*X$4</f>
        <v>2.6148806418994825E-2</v>
      </c>
      <c r="Y107" s="2">
        <f>[1]!EM_S_VAL_PE_TTM(Y$2,$A107)*Y$4</f>
        <v>0.4820273395468731</v>
      </c>
      <c r="Z107" s="2">
        <f>[1]!EM_S_VAL_PE_TTM(Z$2,$A107)*Z$4</f>
        <v>3.7001069727315331E-2</v>
      </c>
      <c r="AA107" s="2">
        <f>[1]!EM_S_VAL_PE_TTM(AA$2,$A107)*AA$4</f>
        <v>0.22030174198152719</v>
      </c>
      <c r="AB107" s="2">
        <f>[1]!EM_S_VAL_PE_TTM(AB$2,$A107)*AB$4</f>
        <v>5.055057982386247E-2</v>
      </c>
      <c r="AC107" s="2">
        <f>[1]!EM_S_VAL_PE_TTM(AC$2,$A107)*AC$4</f>
        <v>0.30047798879783733</v>
      </c>
      <c r="AD107" s="2">
        <f>[1]!EM_S_VAL_PE_TTM(AD$2,$A107)*AD$4</f>
        <v>0.40121964339850197</v>
      </c>
      <c r="AE107" s="2">
        <f>[1]!EM_S_VAL_PE_TTM(AE$2,$A107)*AE$4</f>
        <v>7.5674859705674358</v>
      </c>
      <c r="AF107" s="2">
        <f>[1]!EM_S_VAL_PE_TTM(AF$2,$A107)*AF$4</f>
        <v>0.16328140871875252</v>
      </c>
      <c r="AG107" s="2">
        <f>[1]!EM_S_VAL_PE_TTM(AG$2,$A107)*AG$4</f>
        <v>0.15367552354674369</v>
      </c>
      <c r="AH107" s="2">
        <f>[1]!EM_S_VAL_PE_TTM(AH$2,$A107)*AH$4</f>
        <v>0.1483499329993295</v>
      </c>
      <c r="AI107" s="2">
        <f>[1]!EM_S_VAL_PE_TTM(AI$2,$A107)*AI$4</f>
        <v>9.226892760554152E-2</v>
      </c>
      <c r="AJ107" s="2">
        <f>[1]!EM_S_VAL_PE_TTM(AJ$2,$A107)*AJ$4</f>
        <v>-0.4054923178558914</v>
      </c>
      <c r="AK107" s="2">
        <f>[1]!EM_S_VAL_PE_TTM(AK$2,$A107)*AK$4</f>
        <v>6.3235614893657519E-2</v>
      </c>
      <c r="AL107" s="2">
        <f>[1]!EM_S_VAL_PE_TTM(AL$2,$A107)*AL$4</f>
        <v>3.7201959906639465E-2</v>
      </c>
      <c r="AM107" s="2">
        <f>[1]!EM_S_VAL_PE_TTM(AM$2,$A107)*AM$4</f>
        <v>0.1227473096867104</v>
      </c>
      <c r="AN107" s="2">
        <f>[1]!EM_S_VAL_PE_TTM(AN$2,$A107)*AN$4</f>
        <v>-4.5428600483934226E-2</v>
      </c>
      <c r="AO107" s="2">
        <f>[1]!EM_S_VAL_PE_TTM(AO$2,$A107)*AO$4</f>
        <v>-5.3719139258020208E-3</v>
      </c>
      <c r="AP107" s="2">
        <f>[1]!EM_S_VAL_PE_TTM(AP$2,$A107)*AP$4</f>
        <v>-0.11490486311536369</v>
      </c>
      <c r="AQ107" s="2">
        <f>[1]!EM_S_VAL_PE_TTM(AQ$2,$A107)*AQ$4</f>
        <v>3.7359956584182445E-2</v>
      </c>
      <c r="AR107" s="2">
        <f>[1]!EM_S_VAL_PE_TTM(AR$2,$A107)*AR$4</f>
        <v>7.0383733697174114E-2</v>
      </c>
      <c r="AS107" s="2">
        <f>[1]!EM_S_VAL_PE_TTM(AS$2,$A107)*AS$4</f>
        <v>0.47939441514671727</v>
      </c>
      <c r="AT107" s="2">
        <f>[1]!EM_S_VAL_PE_TTM(AT$2,$A107)*AT$4</f>
        <v>-4.6768380618160531E-3</v>
      </c>
      <c r="AU107" s="2">
        <f>[1]!EM_S_VAL_PE_TTM(AU$2,$A107)*AU$4</f>
        <v>0.30540302811660025</v>
      </c>
      <c r="AV107" s="2">
        <f>[1]!EM_S_VAL_PE_TTM(AV$2,$A107)*AV$4</f>
        <v>-1.3365743908976444E-2</v>
      </c>
      <c r="AW107" s="2">
        <f>[1]!EM_S_VAL_PE_TTM(AW$2,$A107)*AW$4</f>
        <v>1.4158126150910702E-2</v>
      </c>
      <c r="AX107" s="2">
        <f>[1]!EM_S_VAL_PE_TTM(AX$2,$A107)*AX$4</f>
        <v>2.2987326088905094E-2</v>
      </c>
      <c r="AY107" s="2">
        <f>[1]!EM_S_VAL_PE_TTM(AY$2,$A107)*AY$4</f>
        <v>-1.9755321276987889E-3</v>
      </c>
      <c r="AZ107" s="2">
        <f>[1]!EM_S_VAL_PE_TTM(AZ$2,$A107)*AZ$4</f>
        <v>4.0644421299538602E-2</v>
      </c>
      <c r="BA107" s="2">
        <f>[1]!EM_S_VAL_PE_TTM(BA$2,$A107)*BA$4</f>
        <v>0.25963068305675985</v>
      </c>
      <c r="BB107" s="2">
        <f>[1]!EM_S_VAL_PE_TTM(BB$2,$A107)*BB$4</f>
        <v>-3.9902497883325229E-3</v>
      </c>
      <c r="BC107" s="2">
        <f>[1]!EM_S_VAL_PE_TTM(BC$2,$A107)*BC$4</f>
        <v>3.2179703571292193</v>
      </c>
      <c r="BD107" s="2">
        <f>[1]!EM_S_VAL_PE_TTM(BD$2,$A107)*BD$4</f>
        <v>5.1731547728753581E-2</v>
      </c>
      <c r="BE107" s="2">
        <f>[1]!EM_S_VAL_PE_TTM(BE$2,$A107)*BE$4</f>
        <v>0.89468406407372003</v>
      </c>
      <c r="BF107" s="2">
        <f>[1]!EM_S_VAL_PE_TTM(BF$2,$A107)*BF$4</f>
        <v>-4.4427109636731479E-2</v>
      </c>
      <c r="BG107" s="2">
        <f>[1]!EM_S_VAL_PE_TTM(BG$2,$A107)*BG$4</f>
        <v>7.2504907530807461E-2</v>
      </c>
      <c r="BH107" s="2">
        <f>[1]!EM_S_VAL_PE_TTM(BH$2,$A107)*BH$4</f>
        <v>4.2064291491569233E-2</v>
      </c>
      <c r="BI107" s="2">
        <f>[1]!EM_S_VAL_PE_TTM(BI$2,$A107)*BI$4</f>
        <v>0.14998084725544564</v>
      </c>
      <c r="BJ107" s="2">
        <f>[1]!EM_S_VAL_PE_TTM(BJ$2,$A107)*BJ$4</f>
        <v>0.38007477708120418</v>
      </c>
      <c r="BK107" s="2">
        <f>[1]!EM_S_VAL_PE_TTM(BK$2,$A107)*BK$4</f>
        <v>0.17162789587391214</v>
      </c>
      <c r="BL107" s="2">
        <f>[1]!EM_S_VAL_PE_TTM(BL$2,$A107)*BL$4</f>
        <v>3.1987065219171575</v>
      </c>
      <c r="BM107" s="2">
        <f>[1]!EM_S_VAL_PE_TTM(BM$2,$A107)*BM$4</f>
        <v>0.11350967808614068</v>
      </c>
      <c r="BN107" s="2">
        <f>[1]!EM_S_VAL_PE_TTM(BN$2,$A107)*BN$4</f>
        <v>-0.90749610003175663</v>
      </c>
      <c r="BO107" s="2">
        <f>[1]!EM_S_VAL_PE_TTM(BO$2,$A107)*BO$4</f>
        <v>0.16133248561469118</v>
      </c>
      <c r="BP107" s="2">
        <f>[1]!EM_S_VAL_PE_TTM(BP$2,$A107)*BP$4</f>
        <v>6.5083579575442689</v>
      </c>
      <c r="BQ107" s="2">
        <f>[1]!EM_S_VAL_PE_TTM(BQ$2,$A107)*BQ$4</f>
        <v>-5.9486011868819147E-2</v>
      </c>
      <c r="BR107" s="2">
        <f>[1]!EM_S_VAL_PE_TTM(BR$2,$A107)*BR$4</f>
        <v>0.2219560673140446</v>
      </c>
      <c r="BS107" s="2">
        <f>[1]!EM_S_VAL_PE_TTM(BS$2,$A107)*BS$4</f>
        <v>0.47303239991098955</v>
      </c>
      <c r="BT107" s="2">
        <f>[1]!EM_S_VAL_PE_TTM(BT$2,$A107)*BT$4</f>
        <v>-0.13164771668335967</v>
      </c>
    </row>
    <row r="108" spans="1:72">
      <c r="A108" s="5">
        <f>[2]Sheet1!A103</f>
        <v>44225</v>
      </c>
      <c r="B108" s="6">
        <f t="shared" si="8"/>
        <v>30.769472552921329</v>
      </c>
      <c r="C108" s="6">
        <f t="shared" si="9"/>
        <v>26.350007449333649</v>
      </c>
      <c r="D108" s="6">
        <f t="shared" si="10"/>
        <v>29.720943037204485</v>
      </c>
      <c r="E108" s="6">
        <f t="shared" si="11"/>
        <v>22.979071861462813</v>
      </c>
      <c r="F108" s="2">
        <f>[1]!EM_S_VAL_PE_TTM(F$2,$A108)*F$4</f>
        <v>0.15721789432306027</v>
      </c>
      <c r="G108" s="2">
        <f>[1]!EM_S_VAL_PE_TTM(G$2,$A108)*G$4</f>
        <v>3.9374774824834295</v>
      </c>
      <c r="H108" s="2">
        <f>[1]!EM_S_VAL_PE_TTM(H$2,$A108)*H$4</f>
        <v>8.2753821079354375E-2</v>
      </c>
      <c r="I108" s="2">
        <f>[1]!EM_S_VAL_PE_TTM(I$2,$A108)*I$4</f>
        <v>0.15428706494387218</v>
      </c>
      <c r="J108" s="2">
        <f>[1]!EM_S_VAL_PE_TTM(J$2,$A108)*J$4</f>
        <v>3.1404392440957107E-2</v>
      </c>
      <c r="K108" s="2">
        <f>[1]!EM_S_VAL_PE_TTM(K$2,$A108)*K$4</f>
        <v>2.9606129733737923E-2</v>
      </c>
      <c r="L108" s="2">
        <f>[1]!EM_S_VAL_PE_TTM(L$2,$A108)*L$4</f>
        <v>5.2449892831847811E-2</v>
      </c>
      <c r="M108" s="2">
        <f>[1]!EM_S_VAL_PE_TTM(M$2,$A108)*M$4</f>
        <v>0.23352571575476247</v>
      </c>
      <c r="N108" s="2">
        <f>[1]!EM_S_VAL_PE_TTM(N$2,$A108)*N$4</f>
        <v>6.7385666716304277E-2</v>
      </c>
      <c r="O108" s="2">
        <f>[1]!EM_S_VAL_PE_TTM(O$2,$A108)*O$4</f>
        <v>6.8104826302923499E-2</v>
      </c>
      <c r="P108" s="2">
        <f>[1]!EM_S_VAL_PE_TTM(P$2,$A108)*P$4</f>
        <v>9.1647770937126227E-2</v>
      </c>
      <c r="Q108" s="2">
        <f>[1]!EM_S_VAL_PE_TTM(Q$2,$A108)*Q$4</f>
        <v>4.1816412619878431E-2</v>
      </c>
      <c r="R108" s="2">
        <f>[1]!EM_S_VAL_PE_TTM(R$2,$A108)*R$4</f>
        <v>2.5567670874091834E-2</v>
      </c>
      <c r="S108" s="2">
        <f>[1]!EM_S_VAL_PE_TTM(S$2,$A108)*S$4</f>
        <v>4.1488539163243521E-2</v>
      </c>
      <c r="T108" s="2">
        <f>[1]!EM_S_VAL_PE_TTM(T$2,$A108)*T$4</f>
        <v>3.6913142087623169E-2</v>
      </c>
      <c r="U108" s="2">
        <f>[1]!EM_S_VAL_PE_TTM(U$2,$A108)*U$4</f>
        <v>0.17095911104580555</v>
      </c>
      <c r="V108" s="2">
        <f>[1]!EM_S_VAL_PE_TTM(V$2,$A108)*V$4</f>
        <v>0.30825008409711868</v>
      </c>
      <c r="W108" s="2">
        <f>[1]!EM_S_VAL_PE_TTM(W$2,$A108)*W$4</f>
        <v>0.34885971396939625</v>
      </c>
      <c r="X108" s="2">
        <f>[1]!EM_S_VAL_PE_TTM(X$2,$A108)*X$4</f>
        <v>2.8739076403490663E-2</v>
      </c>
      <c r="Y108" s="2">
        <f>[1]!EM_S_VAL_PE_TTM(Y$2,$A108)*Y$4</f>
        <v>0.4782228617011835</v>
      </c>
      <c r="Z108" s="2">
        <f>[1]!EM_S_VAL_PE_TTM(Z$2,$A108)*Z$4</f>
        <v>3.5611951078237537E-2</v>
      </c>
      <c r="AA108" s="2">
        <f>[1]!EM_S_VAL_PE_TTM(AA$2,$A108)*AA$4</f>
        <v>0.22053355722134446</v>
      </c>
      <c r="AB108" s="2">
        <f>[1]!EM_S_VAL_PE_TTM(AB$2,$A108)*AB$4</f>
        <v>4.9211491601788372E-2</v>
      </c>
      <c r="AC108" s="2">
        <f>[1]!EM_S_VAL_PE_TTM(AC$2,$A108)*AC$4</f>
        <v>0.30798486630156252</v>
      </c>
      <c r="AD108" s="2">
        <f>[1]!EM_S_VAL_PE_TTM(AD$2,$A108)*AD$4</f>
        <v>0.39561378016753002</v>
      </c>
      <c r="AE108" s="2">
        <f>[1]!EM_S_VAL_PE_TTM(AE$2,$A108)*AE$4</f>
        <v>7.6605288312766993</v>
      </c>
      <c r="AF108" s="2">
        <f>[1]!EM_S_VAL_PE_TTM(AF$2,$A108)*AF$4</f>
        <v>0.15465634341317294</v>
      </c>
      <c r="AG108" s="2">
        <f>[1]!EM_S_VAL_PE_TTM(AG$2,$A108)*AG$4</f>
        <v>0.14898711774424758</v>
      </c>
      <c r="AH108" s="2">
        <f>[1]!EM_S_VAL_PE_TTM(AH$2,$A108)*AH$4</f>
        <v>0.15163270283699637</v>
      </c>
      <c r="AI108" s="2">
        <f>[1]!EM_S_VAL_PE_TTM(AI$2,$A108)*AI$4</f>
        <v>8.3042034829452105E-2</v>
      </c>
      <c r="AJ108" s="2">
        <f>[1]!EM_S_VAL_PE_TTM(AJ$2,$A108)*AJ$4</f>
        <v>-0.41291891705080452</v>
      </c>
      <c r="AK108" s="2">
        <f>[1]!EM_S_VAL_PE_TTM(AK$2,$A108)*AK$4</f>
        <v>6.2416146886193909E-2</v>
      </c>
      <c r="AL108" s="2">
        <f>[1]!EM_S_VAL_PE_TTM(AL$2,$A108)*AL$4</f>
        <v>3.6673522973269222E-2</v>
      </c>
      <c r="AM108" s="2">
        <f>[1]!EM_S_VAL_PE_TTM(AM$2,$A108)*AM$4</f>
        <v>0.12334482788222388</v>
      </c>
      <c r="AN108" s="2">
        <f>[1]!EM_S_VAL_PE_TTM(AN$2,$A108)*AN$4</f>
        <v>-4.4176182924847894E-2</v>
      </c>
      <c r="AO108" s="2">
        <f>[1]!EM_S_VAL_PE_TTM(AO$2,$A108)*AO$4</f>
        <v>-5.2376160640637548E-3</v>
      </c>
      <c r="AP108" s="2">
        <f>[1]!EM_S_VAL_PE_TTM(AP$2,$A108)*AP$4</f>
        <v>-0.11234328973755905</v>
      </c>
      <c r="AQ108" s="2">
        <f>[1]!EM_S_VAL_PE_TTM(AQ$2,$A108)*AQ$4</f>
        <v>3.7458792462003947E-2</v>
      </c>
      <c r="AR108" s="2">
        <f>[1]!EM_S_VAL_PE_TTM(AR$2,$A108)*AR$4</f>
        <v>6.8161089475158088E-2</v>
      </c>
      <c r="AS108" s="2">
        <f>[1]!EM_S_VAL_PE_TTM(AS$2,$A108)*AS$4</f>
        <v>0.46502465812297894</v>
      </c>
      <c r="AT108" s="2">
        <f>[1]!EM_S_VAL_PE_TTM(AT$2,$A108)*AT$4</f>
        <v>-4.445883097176433E-3</v>
      </c>
      <c r="AU108" s="2">
        <f>[1]!EM_S_VAL_PE_TTM(AU$2,$A108)*AU$4</f>
        <v>0.29352135403460078</v>
      </c>
      <c r="AV108" s="2">
        <f>[1]!EM_S_VAL_PE_TTM(AV$2,$A108)*AV$4</f>
        <v>-1.3210328287093601E-2</v>
      </c>
      <c r="AW108" s="2">
        <f>[1]!EM_S_VAL_PE_TTM(AW$2,$A108)*AW$4</f>
        <v>1.4089062119929009E-2</v>
      </c>
      <c r="AX108" s="2">
        <f>[1]!EM_S_VAL_PE_TTM(AX$2,$A108)*AX$4</f>
        <v>2.2798129988904049E-2</v>
      </c>
      <c r="AY108" s="2">
        <f>[1]!EM_S_VAL_PE_TTM(AY$2,$A108)*AY$4</f>
        <v>-1.9721666633410765E-3</v>
      </c>
      <c r="AZ108" s="2">
        <f>[1]!EM_S_VAL_PE_TTM(AZ$2,$A108)*AZ$4</f>
        <v>4.0644421299538602E-2</v>
      </c>
      <c r="BA108" s="2">
        <f>[1]!EM_S_VAL_PE_TTM(BA$2,$A108)*BA$4</f>
        <v>0.25082210266276306</v>
      </c>
      <c r="BB108" s="2">
        <f>[1]!EM_S_VAL_PE_TTM(BB$2,$A108)*BB$4</f>
        <v>-3.842462759497285E-3</v>
      </c>
      <c r="BC108" s="2">
        <f>[1]!EM_S_VAL_PE_TTM(BC$2,$A108)*BC$4</f>
        <v>3.1373845117991612</v>
      </c>
      <c r="BD108" s="2">
        <f>[1]!EM_S_VAL_PE_TTM(BD$2,$A108)*BD$4</f>
        <v>5.2328450219089051E-2</v>
      </c>
      <c r="BE108" s="2">
        <f>[1]!EM_S_VAL_PE_TTM(BE$2,$A108)*BE$4</f>
        <v>0.90826235822467827</v>
      </c>
      <c r="BF108" s="2">
        <f>[1]!EM_S_VAL_PE_TTM(BF$2,$A108)*BF$4</f>
        <v>-4.3274156980503589E-2</v>
      </c>
      <c r="BG108" s="2">
        <f>[1]!EM_S_VAL_PE_TTM(BG$2,$A108)*BG$4</f>
        <v>6.9600562147492967E-2</v>
      </c>
      <c r="BH108" s="2">
        <f>[1]!EM_S_VAL_PE_TTM(BH$2,$A108)*BH$4</f>
        <v>4.1476801400235526E-2</v>
      </c>
      <c r="BI108" s="2">
        <f>[1]!EM_S_VAL_PE_TTM(BI$2,$A108)*BI$4</f>
        <v>0.14518146014412073</v>
      </c>
      <c r="BJ108" s="2">
        <f>[1]!EM_S_VAL_PE_TTM(BJ$2,$A108)*BJ$4</f>
        <v>0.36994845089056122</v>
      </c>
      <c r="BK108" s="2">
        <f>[1]!EM_S_VAL_PE_TTM(BK$2,$A108)*BK$4</f>
        <v>0.16753837643084957</v>
      </c>
      <c r="BL108" s="2">
        <f>[1]!EM_S_VAL_PE_TTM(BL$2,$A108)*BL$4</f>
        <v>3.143431264813815</v>
      </c>
      <c r="BM108" s="2">
        <f>[1]!EM_S_VAL_PE_TTM(BM$2,$A108)*BM$4</f>
        <v>0.10885552270793683</v>
      </c>
      <c r="BN108" s="2">
        <f>[1]!EM_S_VAL_PE_TTM(BN$2,$A108)*BN$4</f>
        <v>-0.88352450495788803</v>
      </c>
      <c r="BO108" s="2">
        <f>[1]!EM_S_VAL_PE_TTM(BO$2,$A108)*BO$4</f>
        <v>0.16737943033165534</v>
      </c>
      <c r="BP108" s="2">
        <f>[1]!EM_S_VAL_PE_TTM(BP$2,$A108)*BP$4</f>
        <v>6.477850029467807</v>
      </c>
      <c r="BQ108" s="2">
        <f>[1]!EM_S_VAL_PE_TTM(BQ$2,$A108)*BQ$4</f>
        <v>-5.6879665970517621E-2</v>
      </c>
      <c r="BR108" s="2">
        <f>[1]!EM_S_VAL_PE_TTM(BR$2,$A108)*BR$4</f>
        <v>0.21833721839815737</v>
      </c>
      <c r="BS108" s="2">
        <f>[1]!EM_S_VAL_PE_TTM(BS$2,$A108)*BS$4</f>
        <v>0.46090336409887767</v>
      </c>
      <c r="BT108" s="2">
        <f>[1]!EM_S_VAL_PE_TTM(BT$2,$A108)*BT$4</f>
        <v>-0.12661412754762744</v>
      </c>
    </row>
    <row r="109" spans="1:72">
      <c r="A109" s="5">
        <f>[2]Sheet1!A104</f>
        <v>44228</v>
      </c>
      <c r="B109" s="6">
        <f t="shared" si="8"/>
        <v>30.999261480604762</v>
      </c>
      <c r="C109" s="6">
        <f t="shared" si="9"/>
        <v>26.350007449333649</v>
      </c>
      <c r="D109" s="6">
        <f t="shared" si="10"/>
        <v>29.720943037204485</v>
      </c>
      <c r="E109" s="6">
        <f t="shared" si="11"/>
        <v>22.979071861462813</v>
      </c>
      <c r="F109" s="2">
        <f>[1]!EM_S_VAL_PE_TTM(F$2,$A109)*F$4</f>
        <v>0.1596249924501246</v>
      </c>
      <c r="G109" s="2">
        <f>[1]!EM_S_VAL_PE_TTM(G$2,$A109)*G$4</f>
        <v>3.8996571420552502</v>
      </c>
      <c r="H109" s="2">
        <f>[1]!EM_S_VAL_PE_TTM(H$2,$A109)*H$4</f>
        <v>8.1882022315555331E-2</v>
      </c>
      <c r="I109" s="2">
        <f>[1]!EM_S_VAL_PE_TTM(I$2,$A109)*I$4</f>
        <v>0.14717253182873108</v>
      </c>
      <c r="J109" s="2">
        <f>[1]!EM_S_VAL_PE_TTM(J$2,$A109)*J$4</f>
        <v>3.1463720634411808E-2</v>
      </c>
      <c r="K109" s="2">
        <f>[1]!EM_S_VAL_PE_TTM(K$2,$A109)*K$4</f>
        <v>2.8731071709697319E-2</v>
      </c>
      <c r="L109" s="2">
        <f>[1]!EM_S_VAL_PE_TTM(L$2,$A109)*L$4</f>
        <v>5.3190227912029805E-2</v>
      </c>
      <c r="M109" s="2">
        <f>[1]!EM_S_VAL_PE_TTM(M$2,$A109)*M$4</f>
        <v>0.24588884189435234</v>
      </c>
      <c r="N109" s="2">
        <f>[1]!EM_S_VAL_PE_TTM(N$2,$A109)*N$4</f>
        <v>6.6424885995387262E-2</v>
      </c>
      <c r="O109" s="2">
        <f>[1]!EM_S_VAL_PE_TTM(O$2,$A109)*O$4</f>
        <v>6.896473572373886E-2</v>
      </c>
      <c r="P109" s="2">
        <f>[1]!EM_S_VAL_PE_TTM(P$2,$A109)*P$4</f>
        <v>9.5663084460317349E-2</v>
      </c>
      <c r="Q109" s="2">
        <f>[1]!EM_S_VAL_PE_TTM(Q$2,$A109)*Q$4</f>
        <v>4.208408525652161E-2</v>
      </c>
      <c r="R109" s="2">
        <f>[1]!EM_S_VAL_PE_TTM(R$2,$A109)*R$4</f>
        <v>2.5554829257284764E-2</v>
      </c>
      <c r="S109" s="2">
        <f>[1]!EM_S_VAL_PE_TTM(S$2,$A109)*S$4</f>
        <v>4.2225940692396102E-2</v>
      </c>
      <c r="T109" s="2">
        <f>[1]!EM_S_VAL_PE_TTM(T$2,$A109)*T$4</f>
        <v>3.7352584254470161E-2</v>
      </c>
      <c r="U109" s="2">
        <f>[1]!EM_S_VAL_PE_TTM(U$2,$A109)*U$4</f>
        <v>0.17293402797592508</v>
      </c>
      <c r="V109" s="2">
        <f>[1]!EM_S_VAL_PE_TTM(V$2,$A109)*V$4</f>
        <v>0.32297157930182641</v>
      </c>
      <c r="W109" s="2">
        <f>[1]!EM_S_VAL_PE_TTM(W$2,$A109)*W$4</f>
        <v>0.35862385002445712</v>
      </c>
      <c r="X109" s="2">
        <f>[1]!EM_S_VAL_PE_TTM(X$2,$A109)*X$4</f>
        <v>2.9916103418830154E-2</v>
      </c>
      <c r="Y109" s="2">
        <f>[1]!EM_S_VAL_PE_TTM(Y$2,$A109)*Y$4</f>
        <v>0.45311330810892936</v>
      </c>
      <c r="Z109" s="2">
        <f>[1]!EM_S_VAL_PE_TTM(Z$2,$A109)*Z$4</f>
        <v>3.463325384098221E-2</v>
      </c>
      <c r="AA109" s="2">
        <f>[1]!EM_S_VAL_PE_TTM(AA$2,$A109)*AA$4</f>
        <v>0.22401078571783165</v>
      </c>
      <c r="AB109" s="2">
        <f>[1]!EM_S_VAL_PE_TTM(AB$2,$A109)*AB$4</f>
        <v>5.0132114747804379E-2</v>
      </c>
      <c r="AC109" s="2">
        <f>[1]!EM_S_VAL_PE_TTM(AC$2,$A109)*AC$4</f>
        <v>0.30575309190856315</v>
      </c>
      <c r="AD109" s="2">
        <f>[1]!EM_S_VAL_PE_TTM(AD$2,$A109)*AD$4</f>
        <v>0.4073060092697342</v>
      </c>
      <c r="AE109" s="2">
        <f>[1]!EM_S_VAL_PE_TTM(AE$2,$A109)*AE$4</f>
        <v>7.8092383609307605</v>
      </c>
      <c r="AF109" s="2">
        <f>[1]!EM_S_VAL_PE_TTM(AF$2,$A109)*AF$4</f>
        <v>0.1528718471513939</v>
      </c>
      <c r="AG109" s="2">
        <f>[1]!EM_S_VAL_PE_TTM(AG$2,$A109)*AG$4</f>
        <v>0.14950805171206155</v>
      </c>
      <c r="AH109" s="2">
        <f>[1]!EM_S_VAL_PE_TTM(AH$2,$A109)*AH$4</f>
        <v>0.16257526900213462</v>
      </c>
      <c r="AI109" s="2">
        <f>[1]!EM_S_VAL_PE_TTM(AI$2,$A109)*AI$4</f>
        <v>7.672889768438558E-2</v>
      </c>
      <c r="AJ109" s="2">
        <f>[1]!EM_S_VAL_PE_TTM(AJ$2,$A109)*AJ$4</f>
        <v>-0.41514689684415612</v>
      </c>
      <c r="AK109" s="2">
        <f>[1]!EM_S_VAL_PE_TTM(AK$2,$A109)*AK$4</f>
        <v>5.7226182799209921E-2</v>
      </c>
      <c r="AL109" s="2">
        <f>[1]!EM_S_VAL_PE_TTM(AL$2,$A109)*AL$4</f>
        <v>3.7307647308900065E-2</v>
      </c>
      <c r="AM109" s="2">
        <f>[1]!EM_S_VAL_PE_TTM(AM$2,$A109)*AM$4</f>
        <v>0.12129619408519611</v>
      </c>
      <c r="AN109" s="2">
        <f>[1]!EM_S_VAL_PE_TTM(AN$2,$A109)*AN$4</f>
        <v>-4.3037621507496682E-2</v>
      </c>
      <c r="AO109" s="2">
        <f>[1]!EM_S_VAL_PE_TTM(AO$2,$A109)*AO$4</f>
        <v>-5.2376160640637548E-3</v>
      </c>
      <c r="AP109" s="2">
        <f>[1]!EM_S_VAL_PE_TTM(AP$2,$A109)*AP$4</f>
        <v>-0.11161141162519046</v>
      </c>
      <c r="AQ109" s="2">
        <f>[1]!EM_S_VAL_PE_TTM(AQ$2,$A109)*AQ$4</f>
        <v>3.8200061429390871E-2</v>
      </c>
      <c r="AR109" s="2">
        <f>[1]!EM_S_VAL_PE_TTM(AR$2,$A109)*AR$4</f>
        <v>6.8716750523658623E-2</v>
      </c>
      <c r="AS109" s="2">
        <f>[1]!EM_S_VAL_PE_TTM(AS$2,$A109)*AS$4</f>
        <v>0.47166614229641057</v>
      </c>
      <c r="AT109" s="2">
        <f>[1]!EM_S_VAL_PE_TTM(AT$2,$A109)*AT$4</f>
        <v>-4.2341743751905777E-3</v>
      </c>
      <c r="AU109" s="2">
        <f>[1]!EM_S_VAL_PE_TTM(AU$2,$A109)*AU$4</f>
        <v>0.26843782006397449</v>
      </c>
      <c r="AV109" s="2">
        <f>[1]!EM_S_VAL_PE_TTM(AV$2,$A109)*AV$4</f>
        <v>-1.2666373582033518E-2</v>
      </c>
      <c r="AW109" s="2">
        <f>[1]!EM_S_VAL_PE_TTM(AW$2,$A109)*AW$4</f>
        <v>1.4330786228364933E-2</v>
      </c>
      <c r="AX109" s="2">
        <f>[1]!EM_S_VAL_PE_TTM(AX$2,$A109)*AX$4</f>
        <v>2.1631420710666094E-2</v>
      </c>
      <c r="AY109" s="2">
        <f>[1]!EM_S_VAL_PE_TTM(AY$2,$A109)*AY$4</f>
        <v>-1.9620702482886082E-3</v>
      </c>
      <c r="AZ109" s="2">
        <f>[1]!EM_S_VAL_PE_TTM(AZ$2,$A109)*AZ$4</f>
        <v>4.0644421299538602E-2</v>
      </c>
      <c r="BA109" s="2">
        <f>[1]!EM_S_VAL_PE_TTM(BA$2,$A109)*BA$4</f>
        <v>0.25633858736690218</v>
      </c>
      <c r="BB109" s="2">
        <f>[1]!EM_S_VAL_PE_TTM(BB$2,$A109)*BB$4</f>
        <v>-4.0324746509194263E-3</v>
      </c>
      <c r="BC109" s="2">
        <f>[1]!EM_S_VAL_PE_TTM(BC$2,$A109)*BC$4</f>
        <v>3.2384582837389861</v>
      </c>
      <c r="BD109" s="2">
        <f>[1]!EM_S_VAL_PE_TTM(BD$2,$A109)*BD$4</f>
        <v>5.2063160219117575E-2</v>
      </c>
      <c r="BE109" s="2">
        <f>[1]!EM_S_VAL_PE_TTM(BE$2,$A109)*BE$4</f>
        <v>0.91168545763753417</v>
      </c>
      <c r="BF109" s="2">
        <f>[1]!EM_S_VAL_PE_TTM(BF$2,$A109)*BF$4</f>
        <v>-4.7578513605526299E-2</v>
      </c>
      <c r="BG109" s="2">
        <f>[1]!EM_S_VAL_PE_TTM(BG$2,$A109)*BG$4</f>
        <v>6.9911742017976536E-2</v>
      </c>
      <c r="BH109" s="2">
        <f>[1]!EM_S_VAL_PE_TTM(BH$2,$A109)*BH$4</f>
        <v>4.1359303381968783E-2</v>
      </c>
      <c r="BI109" s="2">
        <f>[1]!EM_S_VAL_PE_TTM(BI$2,$A109)*BI$4</f>
        <v>0.14328170271271048</v>
      </c>
      <c r="BJ109" s="2">
        <f>[1]!EM_S_VAL_PE_TTM(BJ$2,$A109)*BJ$4</f>
        <v>0.3733238929707543</v>
      </c>
      <c r="BK109" s="2">
        <f>[1]!EM_S_VAL_PE_TTM(BK$2,$A109)*BK$4</f>
        <v>0.16951717617827794</v>
      </c>
      <c r="BL109" s="2">
        <f>[1]!EM_S_VAL_PE_TTM(BL$2,$A109)*BL$4</f>
        <v>3.1506896322286639</v>
      </c>
      <c r="BM109" s="2">
        <f>[1]!EM_S_VAL_PE_TTM(BM$2,$A109)*BM$4</f>
        <v>0.10833839434200802</v>
      </c>
      <c r="BN109" s="2">
        <f>[1]!EM_S_VAL_PE_TTM(BN$2,$A109)*BN$4</f>
        <v>-0.88352450495788803</v>
      </c>
      <c r="BO109" s="2">
        <f>[1]!EM_S_VAL_PE_TTM(BO$2,$A109)*BO$4</f>
        <v>0.17173323053835263</v>
      </c>
      <c r="BP109" s="2">
        <f>[1]!EM_S_VAL_PE_TTM(BP$2,$A109)*BP$4</f>
        <v>6.4676807211444984</v>
      </c>
      <c r="BQ109" s="2">
        <f>[1]!EM_S_VAL_PE_TTM(BQ$2,$A109)*BQ$4</f>
        <v>-5.6266408123583099E-2</v>
      </c>
      <c r="BR109" s="2">
        <f>[1]!EM_S_VAL_PE_TTM(BR$2,$A109)*BR$4</f>
        <v>0.22406706251970843</v>
      </c>
      <c r="BS109" s="2">
        <f>[1]!EM_S_VAL_PE_TTM(BS$2,$A109)*BS$4</f>
        <v>0.45590905522192848</v>
      </c>
      <c r="BT109" s="2">
        <f>[1]!EM_S_VAL_PE_TTM(BT$2,$A109)*BT$4</f>
        <v>-0.12545253001149553</v>
      </c>
    </row>
    <row r="110" spans="1:72">
      <c r="A110" s="5">
        <f>[2]Sheet1!A105</f>
        <v>44229</v>
      </c>
      <c r="B110" s="6">
        <f t="shared" si="8"/>
        <v>31.75475836771005</v>
      </c>
      <c r="C110" s="6">
        <f t="shared" si="9"/>
        <v>26.350007449333649</v>
      </c>
      <c r="D110" s="6">
        <f t="shared" si="10"/>
        <v>29.720943037204485</v>
      </c>
      <c r="E110" s="6">
        <f t="shared" si="11"/>
        <v>22.979071861462813</v>
      </c>
      <c r="F110" s="2">
        <f>[1]!EM_S_VAL_PE_TTM(F$2,$A110)*F$4</f>
        <v>0.15797441087563779</v>
      </c>
      <c r="G110" s="2">
        <f>[1]!EM_S_VAL_PE_TTM(G$2,$A110)*G$4</f>
        <v>4.0516623392154223</v>
      </c>
      <c r="H110" s="2">
        <f>[1]!EM_S_VAL_PE_TTM(H$2,$A110)*H$4</f>
        <v>8.1949083769531486E-2</v>
      </c>
      <c r="I110" s="2">
        <f>[1]!EM_S_VAL_PE_TTM(I$2,$A110)*I$4</f>
        <v>0.15285416133518734</v>
      </c>
      <c r="J110" s="2">
        <f>[1]!EM_S_VAL_PE_TTM(J$2,$A110)*J$4</f>
        <v>3.1819689813453803E-2</v>
      </c>
      <c r="K110" s="2">
        <f>[1]!EM_S_VAL_PE_TTM(K$2,$A110)*K$4</f>
        <v>2.8176868292196282E-2</v>
      </c>
      <c r="L110" s="2">
        <f>[1]!EM_S_VAL_PE_TTM(L$2,$A110)*L$4</f>
        <v>5.2820060371938808E-2</v>
      </c>
      <c r="M110" s="2">
        <f>[1]!EM_S_VAL_PE_TTM(M$2,$A110)*M$4</f>
        <v>0.24547673768905354</v>
      </c>
      <c r="N110" s="2">
        <f>[1]!EM_S_VAL_PE_TTM(N$2,$A110)*N$4</f>
        <v>6.8040744493318359E-2</v>
      </c>
      <c r="O110" s="2">
        <f>[1]!EM_S_VAL_PE_TTM(O$2,$A110)*O$4</f>
        <v>6.8276808176520071E-2</v>
      </c>
      <c r="P110" s="2">
        <f>[1]!EM_S_VAL_PE_TTM(P$2,$A110)*P$4</f>
        <v>9.657885772544697E-2</v>
      </c>
      <c r="Q110" s="2">
        <f>[1]!EM_S_VAL_PE_TTM(Q$2,$A110)*Q$4</f>
        <v>4.2054343831717467E-2</v>
      </c>
      <c r="R110" s="2">
        <f>[1]!EM_S_VAL_PE_TTM(R$2,$A110)*R$4</f>
        <v>2.5143897329910431E-2</v>
      </c>
      <c r="S110" s="2">
        <f>[1]!EM_S_VAL_PE_TTM(S$2,$A110)*S$4</f>
        <v>4.179902401458091E-2</v>
      </c>
      <c r="T110" s="2">
        <f>[1]!EM_S_VAL_PE_TTM(T$2,$A110)*T$4</f>
        <v>3.6995537498436683E-2</v>
      </c>
      <c r="U110" s="2">
        <f>[1]!EM_S_VAL_PE_TTM(U$2,$A110)*U$4</f>
        <v>0.16769620485565204</v>
      </c>
      <c r="V110" s="2">
        <f>[1]!EM_S_VAL_PE_TTM(V$2,$A110)*V$4</f>
        <v>0.32477421139793433</v>
      </c>
      <c r="W110" s="2">
        <f>[1]!EM_S_VAL_PE_TTM(W$2,$A110)*W$4</f>
        <v>0.36165148903618971</v>
      </c>
      <c r="X110" s="2">
        <f>[1]!EM_S_VAL_PE_TTM(X$2,$A110)*X$4</f>
        <v>2.6924493083071759E-2</v>
      </c>
      <c r="Y110" s="2">
        <f>[1]!EM_S_VAL_PE_TTM(Y$2,$A110)*Y$4</f>
        <v>0.4675703238279012</v>
      </c>
      <c r="Z110" s="2">
        <f>[1]!EM_S_VAL_PE_TTM(Z$2,$A110)*Z$4</f>
        <v>3.4380686803042307E-2</v>
      </c>
      <c r="AA110" s="2">
        <f>[1]!EM_S_VAL_PE_TTM(AA$2,$A110)*AA$4</f>
        <v>0.22609712277541505</v>
      </c>
      <c r="AB110" s="2">
        <f>[1]!EM_S_VAL_PE_TTM(AB$2,$A110)*AB$4</f>
        <v>4.9713649671746296E-2</v>
      </c>
      <c r="AC110" s="2">
        <f>[1]!EM_S_VAL_PE_TTM(AC$2,$A110)*AC$4</f>
        <v>0.30412998325910906</v>
      </c>
      <c r="AD110" s="2">
        <f>[1]!EM_S_VAL_PE_TTM(AD$2,$A110)*AD$4</f>
        <v>0.40858734946964664</v>
      </c>
      <c r="AE110" s="2">
        <f>[1]!EM_S_VAL_PE_TTM(AE$2,$A110)*AE$4</f>
        <v>7.8394574076145531</v>
      </c>
      <c r="AF110" s="2">
        <f>[1]!EM_S_VAL_PE_TTM(AF$2,$A110)*AF$4</f>
        <v>0.15465634341317294</v>
      </c>
      <c r="AG110" s="2">
        <f>[1]!EM_S_VAL_PE_TTM(AG$2,$A110)*AG$4</f>
        <v>0.14950805171206155</v>
      </c>
      <c r="AH110" s="2">
        <f>[1]!EM_S_VAL_PE_TTM(AH$2,$A110)*AH$4</f>
        <v>0.16327871968163465</v>
      </c>
      <c r="AI110" s="2">
        <f>[1]!EM_S_VAL_PE_TTM(AI$2,$A110)*AI$4</f>
        <v>7.4786393952563548E-2</v>
      </c>
      <c r="AJ110" s="2">
        <f>[1]!EM_S_VAL_PE_TTM(AJ$2,$A110)*AJ$4</f>
        <v>-0.41143359722732303</v>
      </c>
      <c r="AK110" s="2">
        <f>[1]!EM_S_VAL_PE_TTM(AK$2,$A110)*AK$4</f>
        <v>5.7499338817583581E-2</v>
      </c>
      <c r="AL110" s="2">
        <f>[1]!EM_S_VAL_PE_TTM(AL$2,$A110)*AL$4</f>
        <v>3.6884897751812834E-2</v>
      </c>
      <c r="AM110" s="2">
        <f>[1]!EM_S_VAL_PE_TTM(AM$2,$A110)*AM$4</f>
        <v>0.13188080211192613</v>
      </c>
      <c r="AN110" s="2">
        <f>[1]!EM_S_VAL_PE_TTM(AN$2,$A110)*AN$4</f>
        <v>-4.3037621507496682E-2</v>
      </c>
      <c r="AO110" s="2">
        <f>[1]!EM_S_VAL_PE_TTM(AO$2,$A110)*AO$4</f>
        <v>-5.2568014753891692E-3</v>
      </c>
      <c r="AP110" s="2">
        <f>[1]!EM_S_VAL_PE_TTM(AP$2,$A110)*AP$4</f>
        <v>-0.11051359444115209</v>
      </c>
      <c r="AQ110" s="2">
        <f>[1]!EM_S_VAL_PE_TTM(AQ$2,$A110)*AQ$4</f>
        <v>3.8150643529238248E-2</v>
      </c>
      <c r="AR110" s="2">
        <f>[1]!EM_S_VAL_PE_TTM(AR$2,$A110)*AR$4</f>
        <v>6.8901970882496763E-2</v>
      </c>
      <c r="AS110" s="2">
        <f>[1]!EM_S_VAL_PE_TTM(AS$2,$A110)*AS$4</f>
        <v>0.48470760248546263</v>
      </c>
      <c r="AT110" s="2">
        <f>[1]!EM_S_VAL_PE_TTM(AT$2,$A110)*AT$4</f>
        <v>-4.0320887833306769E-3</v>
      </c>
      <c r="AU110" s="2">
        <f>[1]!EM_S_VAL_PE_TTM(AU$2,$A110)*AU$4</f>
        <v>0.27107819213281759</v>
      </c>
      <c r="AV110" s="2">
        <f>[1]!EM_S_VAL_PE_TTM(AV$2,$A110)*AV$4</f>
        <v>-1.2044711094502151E-2</v>
      </c>
      <c r="AW110" s="2">
        <f>[1]!EM_S_VAL_PE_TTM(AW$2,$A110)*AW$4</f>
        <v>1.436531824385578E-2</v>
      </c>
      <c r="AX110" s="2">
        <f>[1]!EM_S_VAL_PE_TTM(AX$2,$A110)*AX$4</f>
        <v>2.1536822660665571E-2</v>
      </c>
      <c r="AY110" s="2">
        <f>[1]!EM_S_VAL_PE_TTM(AY$2,$A110)*AY$4</f>
        <v>-1.8880298565842836E-3</v>
      </c>
      <c r="AZ110" s="2">
        <f>[1]!EM_S_VAL_PE_TTM(AZ$2,$A110)*AZ$4</f>
        <v>4.0644421299538602E-2</v>
      </c>
      <c r="BA110" s="2">
        <f>[1]!EM_S_VAL_PE_TTM(BA$2,$A110)*BA$4</f>
        <v>0.27244316365674043</v>
      </c>
      <c r="BB110" s="2">
        <f>[1]!EM_S_VAL_PE_TTM(BB$2,$A110)*BB$4</f>
        <v>-4.0113622196259746E-3</v>
      </c>
      <c r="BC110" s="2">
        <f>[1]!EM_S_VAL_PE_TTM(BC$2,$A110)*BC$4</f>
        <v>3.2698731047622869</v>
      </c>
      <c r="BD110" s="2">
        <f>[1]!EM_S_VAL_PE_TTM(BD$2,$A110)*BD$4</f>
        <v>5.1002000257633094E-2</v>
      </c>
      <c r="BE110" s="2">
        <f>[1]!EM_S_VAL_PE_TTM(BE$2,$A110)*BE$4</f>
        <v>0.90084564287074476</v>
      </c>
      <c r="BF110" s="2">
        <f>[1]!EM_S_VAL_PE_TTM(BF$2,$A110)*BF$4</f>
        <v>-4.7732240623899518E-2</v>
      </c>
      <c r="BG110" s="2">
        <f>[1]!EM_S_VAL_PE_TTM(BG$2,$A110)*BG$4</f>
        <v>7.0845281601477683E-2</v>
      </c>
      <c r="BH110" s="2">
        <f>[1]!EM_S_VAL_PE_TTM(BH$2,$A110)*BH$4</f>
        <v>4.1711797436769012E-2</v>
      </c>
      <c r="BI110" s="2">
        <f>[1]!EM_S_VAL_PE_TTM(BI$2,$A110)*BI$4</f>
        <v>0.15078074516041706</v>
      </c>
      <c r="BJ110" s="2">
        <f>[1]!EM_S_VAL_PE_TTM(BJ$2,$A110)*BJ$4</f>
        <v>0.37264880455471566</v>
      </c>
      <c r="BK110" s="2">
        <f>[1]!EM_S_VAL_PE_TTM(BK$2,$A110)*BK$4</f>
        <v>0.17664085512919592</v>
      </c>
      <c r="BL110" s="2">
        <f>[1]!EM_S_VAL_PE_TTM(BL$2,$A110)*BL$4</f>
        <v>3.3293571293412785</v>
      </c>
      <c r="BM110" s="2">
        <f>[1]!EM_S_VAL_PE_TTM(BM$2,$A110)*BM$4</f>
        <v>0.10626988084435496</v>
      </c>
      <c r="BN110" s="2">
        <f>[1]!EM_S_VAL_PE_TTM(BN$2,$A110)*BN$4</f>
        <v>-0.87325096421194448</v>
      </c>
      <c r="BO110" s="2">
        <f>[1]!EM_S_VAL_PE_TTM(BO$2,$A110)*BO$4</f>
        <v>0.16737943033165534</v>
      </c>
      <c r="BP110" s="2">
        <f>[1]!EM_S_VAL_PE_TTM(BP$2,$A110)*BP$4</f>
        <v>6.7646245518332773</v>
      </c>
      <c r="BQ110" s="2">
        <f>[1]!EM_S_VAL_PE_TTM(BQ$2,$A110)*BQ$4</f>
        <v>-5.5959779189264765E-2</v>
      </c>
      <c r="BR110" s="2">
        <f>[1]!EM_S_VAL_PE_TTM(BR$2,$A110)*BR$4</f>
        <v>0.22316235030492546</v>
      </c>
      <c r="BS110" s="2">
        <f>[1]!EM_S_VAL_PE_TTM(BS$2,$A110)*BS$4</f>
        <v>0.45091474623330247</v>
      </c>
      <c r="BT110" s="2">
        <f>[1]!EM_S_VAL_PE_TTM(BT$2,$A110)*BT$4</f>
        <v>-0.1250653308796614</v>
      </c>
    </row>
    <row r="111" spans="1:72">
      <c r="A111" s="5">
        <f>[2]Sheet1!A106</f>
        <v>44230</v>
      </c>
      <c r="B111" s="6">
        <f t="shared" si="8"/>
        <v>31.355548990061568</v>
      </c>
      <c r="C111" s="6">
        <f t="shared" si="9"/>
        <v>26.350007449333649</v>
      </c>
      <c r="D111" s="6">
        <f t="shared" si="10"/>
        <v>29.720943037204485</v>
      </c>
      <c r="E111" s="6">
        <f t="shared" si="11"/>
        <v>22.979071861462813</v>
      </c>
      <c r="F111" s="2">
        <f>[1]!EM_S_VAL_PE_TTM(F$2,$A111)*F$4</f>
        <v>0.14924008341803671</v>
      </c>
      <c r="G111" s="2">
        <f>[1]!EM_S_VAL_PE_TTM(G$2,$A111)*G$4</f>
        <v>3.9955651830511916</v>
      </c>
      <c r="H111" s="2">
        <f>[1]!EM_S_VAL_PE_TTM(H$2,$A111)*H$4</f>
        <v>7.8059520045634795E-2</v>
      </c>
      <c r="I111" s="2">
        <f>[1]!EM_S_VAL_PE_TTM(I$2,$A111)*I$4</f>
        <v>0.15213770950828459</v>
      </c>
      <c r="J111" s="2">
        <f>[1]!EM_S_VAL_PE_TTM(J$2,$A111)*J$4</f>
        <v>3.0692454064559324E-2</v>
      </c>
      <c r="K111" s="2">
        <f>[1]!EM_S_VAL_PE_TTM(K$2,$A111)*K$4</f>
        <v>2.7622664888347134E-2</v>
      </c>
      <c r="L111" s="2">
        <f>[1]!EM_S_VAL_PE_TTM(L$2,$A111)*L$4</f>
        <v>5.125396694034403E-2</v>
      </c>
      <c r="M111" s="2">
        <f>[1]!EM_S_VAL_PE_TTM(M$2,$A111)*M$4</f>
        <v>0.23819623008148222</v>
      </c>
      <c r="N111" s="2">
        <f>[1]!EM_S_VAL_PE_TTM(N$2,$A111)*N$4</f>
        <v>6.7560354132859851E-2</v>
      </c>
      <c r="O111" s="2">
        <f>[1]!EM_S_VAL_PE_TTM(O$2,$A111)*O$4</f>
        <v>6.7588880655717526E-2</v>
      </c>
      <c r="P111" s="2">
        <f>[1]!EM_S_VAL_PE_TTM(P$2,$A111)*P$4</f>
        <v>9.6367525437479923E-2</v>
      </c>
      <c r="Q111" s="2">
        <f>[1]!EM_S_VAL_PE_TTM(Q$2,$A111)*Q$4</f>
        <v>4.1727188398778606E-2</v>
      </c>
      <c r="R111" s="2">
        <f>[1]!EM_S_VAL_PE_TTM(R$2,$A111)*R$4</f>
        <v>2.4411924828351528E-2</v>
      </c>
      <c r="S111" s="2">
        <f>[1]!EM_S_VAL_PE_TTM(S$2,$A111)*S$4</f>
        <v>4.179902401458091E-2</v>
      </c>
      <c r="T111" s="2">
        <f>[1]!EM_S_VAL_PE_TTM(T$2,$A111)*T$4</f>
        <v>3.7421247096814762E-2</v>
      </c>
      <c r="U111" s="2">
        <f>[1]!EM_S_VAL_PE_TTM(U$2,$A111)*U$4</f>
        <v>0.15833681607260669</v>
      </c>
      <c r="V111" s="2">
        <f>[1]!EM_S_VAL_PE_TTM(V$2,$A111)*V$4</f>
        <v>0.30754906055120507</v>
      </c>
      <c r="W111" s="2">
        <f>[1]!EM_S_VAL_PE_TTM(W$2,$A111)*W$4</f>
        <v>0.35423377329959155</v>
      </c>
      <c r="X111" s="2">
        <f>[1]!EM_S_VAL_PE_TTM(X$2,$A111)*X$4</f>
        <v>2.427618228324635E-2</v>
      </c>
      <c r="Y111" s="2">
        <f>[1]!EM_S_VAL_PE_TTM(Y$2,$A111)*Y$4</f>
        <v>0.44550435246487446</v>
      </c>
      <c r="Z111" s="2">
        <f>[1]!EM_S_VAL_PE_TTM(Z$2,$A111)*Z$4</f>
        <v>3.4538541203410072E-2</v>
      </c>
      <c r="AA111" s="2">
        <f>[1]!EM_S_VAL_PE_TTM(AA$2,$A111)*AA$4</f>
        <v>0.22254262256591284</v>
      </c>
      <c r="AB111" s="2">
        <f>[1]!EM_S_VAL_PE_TTM(AB$2,$A111)*AB$4</f>
        <v>5.2893984185852394E-2</v>
      </c>
      <c r="AC111" s="2">
        <f>[1]!EM_S_VAL_PE_TTM(AC$2,$A111)*AC$4</f>
        <v>0.30291265177201848</v>
      </c>
      <c r="AD111" s="2">
        <f>[1]!EM_S_VAL_PE_TTM(AD$2,$A111)*AD$4</f>
        <v>0.41163053240526276</v>
      </c>
      <c r="AE111" s="2">
        <f>[1]!EM_S_VAL_PE_TTM(AE$2,$A111)*AE$4</f>
        <v>7.7675853714282299</v>
      </c>
      <c r="AF111" s="2">
        <f>[1]!EM_S_VAL_PE_TTM(AF$2,$A111)*AF$4</f>
        <v>0.15004639473691042</v>
      </c>
      <c r="AG111" s="2">
        <f>[1]!EM_S_VAL_PE_TTM(AG$2,$A111)*AG$4</f>
        <v>0.1479452497717515</v>
      </c>
      <c r="AH111" s="2">
        <f>[1]!EM_S_VAL_PE_TTM(AH$2,$A111)*AH$4</f>
        <v>0.17961440778231294</v>
      </c>
      <c r="AI111" s="2">
        <f>[1]!EM_S_VAL_PE_TTM(AI$2,$A111)*AI$4</f>
        <v>7.6081396440444898E-2</v>
      </c>
      <c r="AJ111" s="2">
        <f>[1]!EM_S_VAL_PE_TTM(AJ$2,$A111)*AJ$4</f>
        <v>-0.42257349607782208</v>
      </c>
      <c r="AK111" s="2">
        <f>[1]!EM_S_VAL_PE_TTM(AK$2,$A111)*AK$4</f>
        <v>5.6543292800933148E-2</v>
      </c>
      <c r="AL111" s="2">
        <f>[1]!EM_S_VAL_PE_TTM(AL$2,$A111)*AL$4</f>
        <v>3.6145086065876582E-2</v>
      </c>
      <c r="AM111" s="2">
        <f>[1]!EM_S_VAL_PE_TTM(AM$2,$A111)*AM$4</f>
        <v>0.11873540181062897</v>
      </c>
      <c r="AN111" s="2">
        <f>[1]!EM_S_VAL_PE_TTM(AN$2,$A111)*AN$4</f>
        <v>-4.2696053082291317E-2</v>
      </c>
      <c r="AO111" s="2">
        <f>[1]!EM_S_VAL_PE_TTM(AO$2,$A111)*AO$4</f>
        <v>-5.2951722980399971E-3</v>
      </c>
      <c r="AP111" s="2">
        <f>[1]!EM_S_VAL_PE_TTM(AP$2,$A111)*AP$4</f>
        <v>-0.10831796013501725</v>
      </c>
      <c r="AQ111" s="2">
        <f>[1]!EM_S_VAL_PE_TTM(AQ$2,$A111)*AQ$4</f>
        <v>3.7607046278736213E-2</v>
      </c>
      <c r="AR111" s="2">
        <f>[1]!EM_S_VAL_PE_TTM(AR$2,$A111)*AR$4</f>
        <v>6.7605428398643669E-2</v>
      </c>
      <c r="AS111" s="2">
        <f>[1]!EM_S_VAL_PE_TTM(AS$2,$A111)*AS$4</f>
        <v>0.47226991362254506</v>
      </c>
      <c r="AT111" s="2">
        <f>[1]!EM_S_VAL_PE_TTM(AT$2,$A111)*AT$4</f>
        <v>-4.2341743751905777E-3</v>
      </c>
      <c r="AU111" s="2">
        <f>[1]!EM_S_VAL_PE_TTM(AU$2,$A111)*AU$4</f>
        <v>0.26271701409198783</v>
      </c>
      <c r="AV111" s="2">
        <f>[1]!EM_S_VAL_PE_TTM(AV$2,$A111)*AV$4</f>
        <v>-1.2588665771092099E-2</v>
      </c>
      <c r="AW111" s="2">
        <f>[1]!EM_S_VAL_PE_TTM(AW$2,$A111)*AW$4</f>
        <v>1.4330786228364933E-2</v>
      </c>
      <c r="AX111" s="2">
        <f>[1]!EM_S_VAL_PE_TTM(AX$2,$A111)*AX$4</f>
        <v>2.0906169004199063E-2</v>
      </c>
      <c r="AY111" s="2">
        <f>[1]!EM_S_VAL_PE_TTM(AY$2,$A111)*AY$4</f>
        <v>-1.844278721027031E-3</v>
      </c>
      <c r="AZ111" s="2">
        <f>[1]!EM_S_VAL_PE_TTM(AZ$2,$A111)*AZ$4</f>
        <v>4.0644421299538602E-2</v>
      </c>
      <c r="BA111" s="2">
        <f>[1]!EM_S_VAL_PE_TTM(BA$2,$A111)*BA$4</f>
        <v>0.26879516570881967</v>
      </c>
      <c r="BB111" s="2">
        <f>[1]!EM_S_VAL_PE_TTM(BB$2,$A111)*BB$4</f>
        <v>-4.0746995232874084E-3</v>
      </c>
      <c r="BC111" s="2">
        <f>[1]!EM_S_VAL_PE_TTM(BC$2,$A111)*BC$4</f>
        <v>3.2862634458284421</v>
      </c>
      <c r="BD111" s="2">
        <f>[1]!EM_S_VAL_PE_TTM(BD$2,$A111)*BD$4</f>
        <v>4.8747035353879115E-2</v>
      </c>
      <c r="BE111" s="2">
        <f>[1]!EM_S_VAL_PE_TTM(BE$2,$A111)*BE$4</f>
        <v>0.89799306022963676</v>
      </c>
      <c r="BF111" s="2">
        <f>[1]!EM_S_VAL_PE_TTM(BF$2,$A111)*BF$4</f>
        <v>-4.7962831169888122E-2</v>
      </c>
      <c r="BG111" s="2">
        <f>[1]!EM_S_VAL_PE_TTM(BG$2,$A111)*BG$4</f>
        <v>6.7940936246112776E-2</v>
      </c>
      <c r="BH111" s="2">
        <f>[1]!EM_S_VAL_PE_TTM(BH$2,$A111)*BH$4</f>
        <v>4.1946793473302491E-2</v>
      </c>
      <c r="BI111" s="2">
        <f>[1]!EM_S_VAL_PE_TTM(BI$2,$A111)*BI$4</f>
        <v>0.15138066850951973</v>
      </c>
      <c r="BJ111" s="2">
        <f>[1]!EM_S_VAL_PE_TTM(BJ$2,$A111)*BJ$4</f>
        <v>0.3598221246499822</v>
      </c>
      <c r="BK111" s="2">
        <f>[1]!EM_S_VAL_PE_TTM(BK$2,$A111)*BK$4</f>
        <v>0.17439821548535583</v>
      </c>
      <c r="BL111" s="2">
        <f>[1]!EM_S_VAL_PE_TTM(BL$2,$A111)*BL$4</f>
        <v>3.2841319188466533</v>
      </c>
      <c r="BM111" s="2">
        <f>[1]!EM_S_VAL_PE_TTM(BM$2,$A111)*BM$4</f>
        <v>0.1039428031637375</v>
      </c>
      <c r="BN111" s="2">
        <f>[1]!EM_S_VAL_PE_TTM(BN$2,$A111)*BN$4</f>
        <v>-0.84927936905740264</v>
      </c>
      <c r="BO111" s="2">
        <f>[1]!EM_S_VAL_PE_TTM(BO$2,$A111)*BO$4</f>
        <v>0.16302563012495805</v>
      </c>
      <c r="BP111" s="2">
        <f>[1]!EM_S_VAL_PE_TTM(BP$2,$A111)*BP$4</f>
        <v>6.6710669062498846</v>
      </c>
      <c r="BQ111" s="2">
        <f>[1]!EM_S_VAL_PE_TTM(BQ$2,$A111)*BQ$4</f>
        <v>-5.3506747779824546E-2</v>
      </c>
      <c r="BR111" s="2">
        <f>[1]!EM_S_VAL_PE_TTM(BR$2,$A111)*BR$4</f>
        <v>0.21743250618337442</v>
      </c>
      <c r="BS111" s="2">
        <f>[1]!EM_S_VAL_PE_TTM(BS$2,$A111)*BS$4</f>
        <v>0.43093751072550562</v>
      </c>
      <c r="BT111" s="2">
        <f>[1]!EM_S_VAL_PE_TTM(BT$2,$A111)*BT$4</f>
        <v>-0.12274213585427411</v>
      </c>
    </row>
    <row r="112" spans="1:72">
      <c r="A112" s="5">
        <f>[2]Sheet1!A107</f>
        <v>44231</v>
      </c>
      <c r="B112" s="6">
        <f t="shared" si="8"/>
        <v>31.437970213963599</v>
      </c>
      <c r="C112" s="6">
        <f t="shared" si="9"/>
        <v>26.350007449333649</v>
      </c>
      <c r="D112" s="6">
        <f t="shared" si="10"/>
        <v>29.720943037204485</v>
      </c>
      <c r="E112" s="6">
        <f t="shared" si="11"/>
        <v>22.979071861462813</v>
      </c>
      <c r="F112" s="2">
        <f>[1]!EM_S_VAL_PE_TTM(F$2,$A112)*F$4</f>
        <v>0.14531995221456426</v>
      </c>
      <c r="G112" s="2">
        <f>[1]!EM_S_VAL_PE_TTM(G$2,$A112)*G$4</f>
        <v>4.1553515984777878</v>
      </c>
      <c r="H112" s="2">
        <f>[1]!EM_S_VAL_PE_TTM(H$2,$A112)*H$4</f>
        <v>7.5041755085537135E-2</v>
      </c>
      <c r="I112" s="2">
        <f>[1]!EM_S_VAL_PE_TTM(I$2,$A112)*I$4</f>
        <v>0.15260423628768557</v>
      </c>
      <c r="J112" s="2">
        <f>[1]!EM_S_VAL_PE_TTM(J$2,$A112)*J$4</f>
        <v>3.0099172093384727E-2</v>
      </c>
      <c r="K112" s="2">
        <f>[1]!EM_S_VAL_PE_TTM(K$2,$A112)*K$4</f>
        <v>2.6426752257766951E-2</v>
      </c>
      <c r="L112" s="2">
        <f>[1]!EM_S_VAL_PE_TTM(L$2,$A112)*L$4</f>
        <v>4.9061436128030801E-2</v>
      </c>
      <c r="M112" s="2">
        <f>[1]!EM_S_VAL_PE_TTM(M$2,$A112)*M$4</f>
        <v>0.22803099303681929</v>
      </c>
      <c r="N112" s="2">
        <f>[1]!EM_S_VAL_PE_TTM(N$2,$A112)*N$4</f>
        <v>6.6599573411942864E-2</v>
      </c>
      <c r="O112" s="2">
        <f>[1]!EM_S_VAL_PE_TTM(O$2,$A112)*O$4</f>
        <v>6.644233475249163E-2</v>
      </c>
      <c r="P112" s="2">
        <f>[1]!EM_S_VAL_PE_TTM(P$2,$A112)*P$4</f>
        <v>8.8266454226019017E-2</v>
      </c>
      <c r="Q112" s="2">
        <f>[1]!EM_S_VAL_PE_TTM(Q$2,$A112)*Q$4</f>
        <v>4.1013394736605209E-2</v>
      </c>
      <c r="R112" s="2">
        <f>[1]!EM_S_VAL_PE_TTM(R$2,$A112)*R$4</f>
        <v>2.3731318829561164E-2</v>
      </c>
      <c r="S112" s="2">
        <f>[1]!EM_S_VAL_PE_TTM(S$2,$A112)*S$4</f>
        <v>4.1372107336765725E-2</v>
      </c>
      <c r="T112" s="2">
        <f>[1]!EM_S_VAL_PE_TTM(T$2,$A112)*T$4</f>
        <v>3.6432502215369408E-2</v>
      </c>
      <c r="U112" s="2">
        <f>[1]!EM_S_VAL_PE_TTM(U$2,$A112)*U$4</f>
        <v>0.15060888035908518</v>
      </c>
      <c r="V112" s="2">
        <f>[1]!EM_S_VAL_PE_TTM(V$2,$A112)*V$4</f>
        <v>0.32096865480936693</v>
      </c>
      <c r="W112" s="2">
        <f>[1]!EM_S_VAL_PE_TTM(W$2,$A112)*W$4</f>
        <v>0.35794263122232278</v>
      </c>
      <c r="X112" s="2">
        <f>[1]!EM_S_VAL_PE_TTM(X$2,$A112)*X$4</f>
        <v>2.4913738588325757E-2</v>
      </c>
      <c r="Y112" s="2">
        <f>[1]!EM_S_VAL_PE_TTM(Y$2,$A112)*Y$4</f>
        <v>0.47365748833368027</v>
      </c>
      <c r="Z112" s="2">
        <f>[1]!EM_S_VAL_PE_TTM(Z$2,$A112)*Z$4</f>
        <v>3.3749269241299035E-2</v>
      </c>
      <c r="AA112" s="2">
        <f>[1]!EM_S_VAL_PE_TTM(AA$2,$A112)*AA$4</f>
        <v>0.21960629626207528</v>
      </c>
      <c r="AB112" s="2">
        <f>[1]!EM_S_VAL_PE_TTM(AB$2,$A112)*AB$4</f>
        <v>5.1303816928799345E-2</v>
      </c>
      <c r="AC112" s="2">
        <f>[1]!EM_S_VAL_PE_TTM(AC$2,$A112)*AC$4</f>
        <v>0.28810178534574987</v>
      </c>
      <c r="AD112" s="2">
        <f>[1]!EM_S_VAL_PE_TTM(AD$2,$A112)*AD$4</f>
        <v>0.40506366399823923</v>
      </c>
      <c r="AE112" s="2">
        <f>[1]!EM_S_VAL_PE_TTM(AE$2,$A112)*AE$4</f>
        <v>7.6689392643116614</v>
      </c>
      <c r="AF112" s="2">
        <f>[1]!EM_S_VAL_PE_TTM(AF$2,$A112)*AF$4</f>
        <v>0.14960027067146567</v>
      </c>
      <c r="AG112" s="2">
        <f>[1]!EM_S_VAL_PE_TTM(AG$2,$A112)*AG$4</f>
        <v>0.1416940420473794</v>
      </c>
      <c r="AH112" s="2">
        <f>[1]!EM_S_VAL_PE_TTM(AH$2,$A112)*AH$4</f>
        <v>0.17664428265150847</v>
      </c>
      <c r="AI112" s="2">
        <f>[1]!EM_S_VAL_PE_TTM(AI$2,$A112)*AI$4</f>
        <v>8.3689536073392787E-2</v>
      </c>
      <c r="AJ112" s="2">
        <f>[1]!EM_S_VAL_PE_TTM(AJ$2,$A112)*AJ$4</f>
        <v>-0.4188601964609891</v>
      </c>
      <c r="AK112" s="2">
        <f>[1]!EM_S_VAL_PE_TTM(AK$2,$A112)*AK$4</f>
        <v>5.7362760808396751E-2</v>
      </c>
      <c r="AL112" s="2">
        <f>[1]!EM_S_VAL_PE_TTM(AL$2,$A112)*AL$4</f>
        <v>3.5035368498005801E-2</v>
      </c>
      <c r="AM112" s="2">
        <f>[1]!EM_S_VAL_PE_TTM(AM$2,$A112)*AM$4</f>
        <v>0.12334482788222388</v>
      </c>
      <c r="AN112" s="2">
        <f>[1]!EM_S_VAL_PE_TTM(AN$2,$A112)*AN$4</f>
        <v>-4.1785203948410343E-2</v>
      </c>
      <c r="AO112" s="2">
        <f>[1]!EM_S_VAL_PE_TTM(AO$2,$A112)*AO$4</f>
        <v>-5.2376160640637548E-3</v>
      </c>
      <c r="AP112" s="2">
        <f>[1]!EM_S_VAL_PE_TTM(AP$2,$A112)*AP$4</f>
        <v>-0.10575638675721263</v>
      </c>
      <c r="AQ112" s="2">
        <f>[1]!EM_S_VAL_PE_TTM(AQ$2,$A112)*AQ$4</f>
        <v>3.805180765141674E-2</v>
      </c>
      <c r="AR112" s="2">
        <f>[1]!EM_S_VAL_PE_TTM(AR$2,$A112)*AR$4</f>
        <v>6.5753224894303922E-2</v>
      </c>
      <c r="AS112" s="2">
        <f>[1]!EM_S_VAL_PE_TTM(AS$2,$A112)*AS$4</f>
        <v>0.47637555851604507</v>
      </c>
      <c r="AT112" s="2">
        <f>[1]!EM_S_VAL_PE_TTM(AT$2,$A112)*AT$4</f>
        <v>-4.0417119075905842E-3</v>
      </c>
      <c r="AU112" s="2">
        <f>[1]!EM_S_VAL_PE_TTM(AU$2,$A112)*AU$4</f>
        <v>0.26623751013315766</v>
      </c>
      <c r="AV112" s="2">
        <f>[1]!EM_S_VAL_PE_TTM(AV$2,$A112)*AV$4</f>
        <v>-1.1967003283560731E-2</v>
      </c>
      <c r="AW112" s="2">
        <f>[1]!EM_S_VAL_PE_TTM(AW$2,$A112)*AW$4</f>
        <v>1.3985466073456467E-2</v>
      </c>
      <c r="AX112" s="2">
        <f>[1]!EM_S_VAL_PE_TTM(AX$2,$A112)*AX$4</f>
        <v>2.1631420710666094E-2</v>
      </c>
      <c r="AY112" s="2">
        <f>[1]!EM_S_VAL_PE_TTM(AY$2,$A112)*AY$4</f>
        <v>-1.8476441963744092E-3</v>
      </c>
      <c r="AZ112" s="2">
        <f>[1]!EM_S_VAL_PE_TTM(AZ$2,$A112)*AZ$4</f>
        <v>4.0644421299538602E-2</v>
      </c>
      <c r="BA112" s="2">
        <f>[1]!EM_S_VAL_PE_TTM(BA$2,$A112)*BA$4</f>
        <v>0.26514716776089886</v>
      </c>
      <c r="BB112" s="2">
        <f>[1]!EM_S_VAL_PE_TTM(BB$2,$A112)*BB$4</f>
        <v>-4.0255270326012569E-3</v>
      </c>
      <c r="BC112" s="2">
        <f>[1]!EM_S_VAL_PE_TTM(BC$2,$A112)*BC$4</f>
        <v>3.3176782668517428</v>
      </c>
      <c r="BD112" s="2">
        <f>[1]!EM_S_VAL_PE_TTM(BD$2,$A112)*BD$4</f>
        <v>4.8813357882673068E-2</v>
      </c>
      <c r="BE112" s="2">
        <f>[1]!EM_S_VAL_PE_TTM(BE$2,$A112)*BE$4</f>
        <v>0.90141615939896647</v>
      </c>
      <c r="BF112" s="2">
        <f>[1]!EM_S_VAL_PE_TTM(BF$2,$A112)*BF$4</f>
        <v>-4.6809878476802659E-2</v>
      </c>
      <c r="BG112" s="2">
        <f>[1]!EM_S_VAL_PE_TTM(BG$2,$A112)*BG$4</f>
        <v>6.8563295959130355E-2</v>
      </c>
      <c r="BH112" s="2">
        <f>[1]!EM_S_VAL_PE_TTM(BH$2,$A112)*BH$4</f>
        <v>4.1476801400235526E-2</v>
      </c>
      <c r="BI112" s="2">
        <f>[1]!EM_S_VAL_PE_TTM(BI$2,$A112)*BI$4</f>
        <v>0.1482810642737363</v>
      </c>
      <c r="BJ112" s="2">
        <f>[1]!EM_S_VAL_PE_TTM(BJ$2,$A112)*BJ$4</f>
        <v>0.3510459752914164</v>
      </c>
      <c r="BK112" s="2">
        <f>[1]!EM_S_VAL_PE_TTM(BK$2,$A112)*BK$4</f>
        <v>0.16951717617827794</v>
      </c>
      <c r="BL112" s="2">
        <f>[1]!EM_S_VAL_PE_TTM(BL$2,$A112)*BL$4</f>
        <v>3.2712901930440674</v>
      </c>
      <c r="BM112" s="2">
        <f>[1]!EM_S_VAL_PE_TTM(BM$2,$A112)*BM$4</f>
        <v>0.10109859710022229</v>
      </c>
      <c r="BN112" s="2">
        <f>[1]!EM_S_VAL_PE_TTM(BN$2,$A112)*BN$4</f>
        <v>-0.81845874681957165</v>
      </c>
      <c r="BO112" s="2">
        <f>[1]!EM_S_VAL_PE_TTM(BO$2,$A112)*BO$4</f>
        <v>0.15697868535557835</v>
      </c>
      <c r="BP112" s="2">
        <f>[1]!EM_S_VAL_PE_TTM(BP$2,$A112)*BP$4</f>
        <v>6.6649653206345922</v>
      </c>
      <c r="BQ112" s="2">
        <f>[1]!EM_S_VAL_PE_TTM(BQ$2,$A112)*BQ$4</f>
        <v>-5.1820288684478001E-2</v>
      </c>
      <c r="BR112" s="2">
        <f>[1]!EM_S_VAL_PE_TTM(BR$2,$A112)*BR$4</f>
        <v>0.21532151097771057</v>
      </c>
      <c r="BS112" s="2">
        <f>[1]!EM_S_VAL_PE_TTM(BS$2,$A112)*BS$4</f>
        <v>0.43593181960245481</v>
      </c>
      <c r="BT112" s="2">
        <f>[1]!EM_S_VAL_PE_TTM(BT$2,$A112)*BT$4</f>
        <v>-0.11964454251834204</v>
      </c>
    </row>
    <row r="113" spans="1:72">
      <c r="A113" s="5">
        <f>[2]Sheet1!A108</f>
        <v>44232</v>
      </c>
      <c r="B113" s="6">
        <f t="shared" si="8"/>
        <v>31.633347442396577</v>
      </c>
      <c r="C113" s="6">
        <f t="shared" si="9"/>
        <v>26.350007449333649</v>
      </c>
      <c r="D113" s="6">
        <f t="shared" si="10"/>
        <v>29.720943037204485</v>
      </c>
      <c r="E113" s="6">
        <f t="shared" si="11"/>
        <v>22.979071861462813</v>
      </c>
      <c r="F113" s="2">
        <f>[1]!EM_S_VAL_PE_TTM(F$2,$A113)*F$4</f>
        <v>0.14277530561816823</v>
      </c>
      <c r="G113" s="2">
        <f>[1]!EM_S_VAL_PE_TTM(G$2,$A113)*G$4</f>
        <v>4.0840539225327612</v>
      </c>
      <c r="H113" s="2">
        <f>[1]!EM_S_VAL_PE_TTM(H$2,$A113)*H$4</f>
        <v>7.6584168306363137E-2</v>
      </c>
      <c r="I113" s="2">
        <f>[1]!EM_S_VAL_PE_TTM(I$2,$A113)*I$4</f>
        <v>0.14698925345755509</v>
      </c>
      <c r="J113" s="2">
        <f>[1]!EM_S_VAL_PE_TTM(J$2,$A113)*J$4</f>
        <v>3.0712230135148823E-2</v>
      </c>
      <c r="K113" s="2">
        <f>[1]!EM_S_VAL_PE_TTM(K$2,$A113)*K$4</f>
        <v>2.622257204988216E-2</v>
      </c>
      <c r="L113" s="2">
        <f>[1]!EM_S_VAL_PE_TTM(L$2,$A113)*L$4</f>
        <v>4.9032961713265578E-2</v>
      </c>
      <c r="M113" s="2">
        <f>[1]!EM_S_VAL_PE_TTM(M$2,$A113)*M$4</f>
        <v>0.22775625689995341</v>
      </c>
      <c r="N113" s="2">
        <f>[1]!EM_S_VAL_PE_TTM(N$2,$A113)*N$4</f>
        <v>6.5595120825197167E-2</v>
      </c>
      <c r="O113" s="2">
        <f>[1]!EM_S_VAL_PE_TTM(O$2,$A113)*O$4</f>
        <v>6.839146278533402E-2</v>
      </c>
      <c r="P113" s="2">
        <f>[1]!EM_S_VAL_PE_TTM(P$2,$A113)*P$4</f>
        <v>9.0520665384029558E-2</v>
      </c>
      <c r="Q113" s="2">
        <f>[1]!EM_S_VAL_PE_TTM(Q$2,$A113)*Q$4</f>
        <v>4.1846154018026278E-2</v>
      </c>
      <c r="R113" s="2">
        <f>[1]!EM_S_VAL_PE_TTM(R$2,$A113)*R$4</f>
        <v>2.3346083119839423E-2</v>
      </c>
      <c r="S113" s="2">
        <f>[1]!EM_S_VAL_PE_TTM(S$2,$A113)*S$4</f>
        <v>4.2536425558186049E-2</v>
      </c>
      <c r="T113" s="2">
        <f>[1]!EM_S_VAL_PE_TTM(T$2,$A113)*T$4</f>
        <v>3.7599770462752286E-2</v>
      </c>
      <c r="U113" s="2">
        <f>[1]!EM_S_VAL_PE_TTM(U$2,$A113)*U$4</f>
        <v>0.1391028427411754</v>
      </c>
      <c r="V113" s="2">
        <f>[1]!EM_S_VAL_PE_TTM(V$2,$A113)*V$4</f>
        <v>0.31846499916734533</v>
      </c>
      <c r="W113" s="2">
        <f>[1]!EM_S_VAL_PE_TTM(W$2,$A113)*W$4</f>
        <v>0.36596587478304038</v>
      </c>
      <c r="X113" s="2">
        <f>[1]!EM_S_VAL_PE_TTM(X$2,$A113)*X$4</f>
        <v>2.4521396254983112E-2</v>
      </c>
      <c r="Y113" s="2">
        <f>[1]!EM_S_VAL_PE_TTM(Y$2,$A113)*Y$4</f>
        <v>0.4508306214488399</v>
      </c>
      <c r="Z113" s="2">
        <f>[1]!EM_S_VAL_PE_TTM(Z$2,$A113)*Z$4</f>
        <v>3.3275706053438325E-2</v>
      </c>
      <c r="AA113" s="2">
        <f>[1]!EM_S_VAL_PE_TTM(AA$2,$A113)*AA$4</f>
        <v>0.22536376091444421</v>
      </c>
      <c r="AB113" s="2">
        <f>[1]!EM_S_VAL_PE_TTM(AB$2,$A113)*AB$4</f>
        <v>4.9964728733364994E-2</v>
      </c>
      <c r="AC113" s="2">
        <f>[1]!EM_S_VAL_PE_TTM(AC$2,$A113)*AC$4</f>
        <v>0.29317399987529391</v>
      </c>
      <c r="AD113" s="2">
        <f>[1]!EM_S_VAL_PE_TTM(AD$2,$A113)*AD$4</f>
        <v>0.40089930837464111</v>
      </c>
      <c r="AE113" s="2">
        <f>[1]!EM_S_VAL_PE_TTM(AE$2,$A113)*AE$4</f>
        <v>7.7365595775849076</v>
      </c>
      <c r="AF113" s="2">
        <f>[1]!EM_S_VAL_PE_TTM(AF$2,$A113)*AF$4</f>
        <v>0.14409807382399939</v>
      </c>
      <c r="AG113" s="2">
        <f>[1]!EM_S_VAL_PE_TTM(AG$2,$A113)*AG$4</f>
        <v>0.14065217409331737</v>
      </c>
      <c r="AH113" s="2">
        <f>[1]!EM_S_VAL_PE_TTM(AH$2,$A113)*AH$4</f>
        <v>0.16023043340380114</v>
      </c>
      <c r="AI113" s="2">
        <f>[1]!EM_S_VAL_PE_TTM(AI$2,$A113)*AI$4</f>
        <v>7.624327175697837E-2</v>
      </c>
      <c r="AJ113" s="2">
        <f>[1]!EM_S_VAL_PE_TTM(AJ$2,$A113)*AJ$4</f>
        <v>-0.43965467429975269</v>
      </c>
      <c r="AK113" s="2">
        <f>[1]!EM_S_VAL_PE_TTM(AK$2,$A113)*AK$4</f>
        <v>5.6543292800933148E-2</v>
      </c>
      <c r="AL113" s="2">
        <f>[1]!EM_S_VAL_PE_TTM(AL$2,$A113)*AL$4</f>
        <v>3.4295556786091953E-2</v>
      </c>
      <c r="AM113" s="2">
        <f>[1]!EM_S_VAL_PE_TTM(AM$2,$A113)*AM$4</f>
        <v>0.11310165878395528</v>
      </c>
      <c r="AN113" s="2">
        <f>[1]!EM_S_VAL_PE_TTM(AN$2,$A113)*AN$4</f>
        <v>-4.0874354814529369E-2</v>
      </c>
      <c r="AO113" s="2">
        <f>[1]!EM_S_VAL_PE_TTM(AO$2,$A113)*AO$4</f>
        <v>-5.3143576918257794E-3</v>
      </c>
      <c r="AP113" s="2">
        <f>[1]!EM_S_VAL_PE_TTM(AP$2,$A113)*AP$4</f>
        <v>-0.10465856957317426</v>
      </c>
      <c r="AQ113" s="2">
        <f>[1]!EM_S_VAL_PE_TTM(AQ$2,$A113)*AQ$4</f>
        <v>3.8101225590327498E-2</v>
      </c>
      <c r="AR113" s="2">
        <f>[1]!EM_S_VAL_PE_TTM(AR$2,$A113)*AR$4</f>
        <v>6.5197563845803386E-2</v>
      </c>
      <c r="AS113" s="2">
        <f>[1]!EM_S_VAL_PE_TTM(AS$2,$A113)*AS$4</f>
        <v>0.47444349035522426</v>
      </c>
      <c r="AT113" s="2">
        <f>[1]!EM_S_VAL_PE_TTM(AT$2,$A113)*AT$4</f>
        <v>-4.0513350318504915E-3</v>
      </c>
      <c r="AU113" s="2">
        <f>[1]!EM_S_VAL_PE_TTM(AU$2,$A113)*AU$4</f>
        <v>0.25743627010616454</v>
      </c>
      <c r="AV113" s="2">
        <f>[1]!EM_S_VAL_PE_TTM(AV$2,$A113)*AV$4</f>
        <v>-1.1345340767559227E-2</v>
      </c>
      <c r="AW113" s="2">
        <f>[1]!EM_S_VAL_PE_TTM(AW$2,$A113)*AW$4</f>
        <v>1.3812805996002236E-2</v>
      </c>
      <c r="AX113" s="2">
        <f>[1]!EM_S_VAL_PE_TTM(AX$2,$A113)*AX$4</f>
        <v>2.1253028510664004E-2</v>
      </c>
      <c r="AY113" s="2">
        <f>[1]!EM_S_VAL_PE_TTM(AY$2,$A113)*AY$4</f>
        <v>-1.8678370264793463E-3</v>
      </c>
      <c r="AZ113" s="2">
        <f>[1]!EM_S_VAL_PE_TTM(AZ$2,$A113)*AZ$4</f>
        <v>4.0644421299538602E-2</v>
      </c>
      <c r="BA113" s="2">
        <f>[1]!EM_S_VAL_PE_TTM(BA$2,$A113)*BA$4</f>
        <v>0.29166188450740488</v>
      </c>
      <c r="BB113" s="2">
        <f>[1]!EM_S_VAL_PE_TTM(BB$2,$A113)*BB$4</f>
        <v>-4.0255270326012569E-3</v>
      </c>
      <c r="BC113" s="2">
        <f>[1]!EM_S_VAL_PE_TTM(BC$2,$A113)*BC$4</f>
        <v>3.387337217768267</v>
      </c>
      <c r="BD113" s="2">
        <f>[1]!EM_S_VAL_PE_TTM(BD$2,$A113)*BD$4</f>
        <v>5.0139807805727583E-2</v>
      </c>
      <c r="BE113" s="2">
        <f>[1]!EM_S_VAL_PE_TTM(BE$2,$A113)*BE$4</f>
        <v>0.9224111689038581</v>
      </c>
      <c r="BF113" s="2">
        <f>[1]!EM_S_VAL_PE_TTM(BF$2,$A113)*BF$4</f>
        <v>-4.6963605532033444E-2</v>
      </c>
      <c r="BG113" s="2">
        <f>[1]!EM_S_VAL_PE_TTM(BG$2,$A113)*BG$4</f>
        <v>7.1260188076822731E-2</v>
      </c>
      <c r="BH113" s="2">
        <f>[1]!EM_S_VAL_PE_TTM(BH$2,$A113)*BH$4</f>
        <v>4.1359303381968783E-2</v>
      </c>
      <c r="BI113" s="2">
        <f>[1]!EM_S_VAL_PE_TTM(BI$2,$A113)*BI$4</f>
        <v>0.14998084725544564</v>
      </c>
      <c r="BJ113" s="2">
        <f>[1]!EM_S_VAL_PE_TTM(BJ$2,$A113)*BJ$4</f>
        <v>0.34969579845933918</v>
      </c>
      <c r="BK113" s="2">
        <f>[1]!EM_S_VAL_PE_TTM(BK$2,$A113)*BK$4</f>
        <v>0.16133813729215277</v>
      </c>
      <c r="BL113" s="2">
        <f>[1]!EM_S_VAL_PE_TTM(BL$2,$A113)*BL$4</f>
        <v>3.2908319504227288</v>
      </c>
      <c r="BM113" s="2">
        <f>[1]!EM_S_VAL_PE_TTM(BM$2,$A113)*BM$4</f>
        <v>0.10032290455132908</v>
      </c>
      <c r="BN113" s="2">
        <f>[1]!EM_S_VAL_PE_TTM(BN$2,$A113)*BN$4</f>
        <v>-0.81845874681957165</v>
      </c>
      <c r="BO113" s="2">
        <f>[1]!EM_S_VAL_PE_TTM(BO$2,$A113)*BO$4</f>
        <v>0.14923859612834736</v>
      </c>
      <c r="BP113" s="2">
        <f>[1]!EM_S_VAL_PE_TTM(BP$2,$A113)*BP$4</f>
        <v>6.8500467504473699</v>
      </c>
      <c r="BQ113" s="2">
        <f>[1]!EM_S_VAL_PE_TTM(BQ$2,$A113)*BQ$4</f>
        <v>-5.258686099857169E-2</v>
      </c>
      <c r="BR113" s="2">
        <f>[1]!EM_S_VAL_PE_TTM(BR$2,$A113)*BR$4</f>
        <v>0.21471836948227016</v>
      </c>
      <c r="BS113" s="2">
        <f>[1]!EM_S_VAL_PE_TTM(BS$2,$A113)*BS$4</f>
        <v>0.42237583826929831</v>
      </c>
      <c r="BT113" s="2">
        <f>[1]!EM_S_VAL_PE_TTM(BT$2,$A113)*BT$4</f>
        <v>-0.11770854671854189</v>
      </c>
    </row>
    <row r="114" spans="1:72">
      <c r="A114" s="5">
        <f>[2]Sheet1!A109</f>
        <v>44235</v>
      </c>
      <c r="B114" s="6">
        <f t="shared" si="8"/>
        <v>31.895101403059531</v>
      </c>
      <c r="C114" s="6">
        <f t="shared" si="9"/>
        <v>26.350007449333649</v>
      </c>
      <c r="D114" s="6">
        <f t="shared" si="10"/>
        <v>29.720943037204485</v>
      </c>
      <c r="E114" s="6">
        <f t="shared" si="11"/>
        <v>22.979071861462813</v>
      </c>
      <c r="F114" s="2">
        <f>[1]!EM_S_VAL_PE_TTM(F$2,$A114)*F$4</f>
        <v>0.13802988359870547</v>
      </c>
      <c r="G114" s="2">
        <f>[1]!EM_S_VAL_PE_TTM(G$2,$A114)*G$4</f>
        <v>4.1244076834642254</v>
      </c>
      <c r="H114" s="2">
        <f>[1]!EM_S_VAL_PE_TTM(H$2,$A114)*H$4</f>
        <v>7.5578246634611795E-2</v>
      </c>
      <c r="I114" s="2">
        <f>[1]!EM_S_VAL_PE_TTM(I$2,$A114)*I$4</f>
        <v>0.1447399279849185</v>
      </c>
      <c r="J114" s="2">
        <f>[1]!EM_S_VAL_PE_TTM(J$2,$A114)*J$4</f>
        <v>3.0079396041109034E-2</v>
      </c>
      <c r="K114" s="2">
        <f>[1]!EM_S_VAL_PE_TTM(K$2,$A114)*K$4</f>
        <v>2.5872548840265918E-2</v>
      </c>
      <c r="L114" s="2">
        <f>[1]!EM_S_VAL_PE_TTM(L$2,$A114)*L$4</f>
        <v>4.8634319744941805E-2</v>
      </c>
      <c r="M114" s="2">
        <f>[1]!EM_S_VAL_PE_TTM(M$2,$A114)*M$4</f>
        <v>0.22651994428405703</v>
      </c>
      <c r="N114" s="2">
        <f>[1]!EM_S_VAL_PE_TTM(N$2,$A114)*N$4</f>
        <v>6.834644746060084E-2</v>
      </c>
      <c r="O114" s="2">
        <f>[1]!EM_S_VAL_PE_TTM(O$2,$A114)*O$4</f>
        <v>6.6270352878895059E-2</v>
      </c>
      <c r="P114" s="2">
        <f>[1]!EM_S_VAL_PE_TTM(P$2,$A114)*P$4</f>
        <v>9.1365994535897749E-2</v>
      </c>
      <c r="Q114" s="2">
        <f>[1]!EM_S_VAL_PE_TTM(Q$2,$A114)*Q$4</f>
        <v>4.1102618957705034E-2</v>
      </c>
      <c r="R114" s="2">
        <f>[1]!EM_S_VAL_PE_TTM(R$2,$A114)*R$4</f>
        <v>2.3384608017647641E-2</v>
      </c>
      <c r="S114" s="2">
        <f>[1]!EM_S_VAL_PE_TTM(S$2,$A114)*S$4</f>
        <v>4.1488539163243521E-2</v>
      </c>
      <c r="T114" s="2">
        <f>[1]!EM_S_VAL_PE_TTM(T$2,$A114)*T$4</f>
        <v>3.8231468588164161E-2</v>
      </c>
      <c r="U114" s="2">
        <f>[1]!EM_S_VAL_PE_TTM(U$2,$A114)*U$4</f>
        <v>0.14262334681399921</v>
      </c>
      <c r="V114" s="2">
        <f>[1]!EM_S_VAL_PE_TTM(V$2,$A114)*V$4</f>
        <v>0.32837947559015029</v>
      </c>
      <c r="W114" s="2">
        <f>[1]!EM_S_VAL_PE_TTM(W$2,$A114)*W$4</f>
        <v>0.37141562509125059</v>
      </c>
      <c r="X114" s="2">
        <f>[1]!EM_S_VAL_PE_TTM(X$2,$A114)*X$4</f>
        <v>2.4030968326821139E-2</v>
      </c>
      <c r="Y114" s="2">
        <f>[1]!EM_S_VAL_PE_TTM(Y$2,$A114)*Y$4</f>
        <v>0.463385398244967</v>
      </c>
      <c r="Z114" s="2">
        <f>[1]!EM_S_VAL_PE_TTM(Z$2,$A114)*Z$4</f>
        <v>3.340198956578698E-2</v>
      </c>
      <c r="AA114" s="2">
        <f>[1]!EM_S_VAL_PE_TTM(AA$2,$A114)*AA$4</f>
        <v>0.22814412260204123</v>
      </c>
      <c r="AB114" s="2">
        <f>[1]!EM_S_VAL_PE_TTM(AB$2,$A114)*AB$4</f>
        <v>4.7370245309756372E-2</v>
      </c>
      <c r="AC114" s="2">
        <f>[1]!EM_S_VAL_PE_TTM(AC$2,$A114)*AC$4</f>
        <v>0.28972489399520396</v>
      </c>
      <c r="AD114" s="2">
        <f>[1]!EM_S_VAL_PE_TTM(AD$2,$A114)*AD$4</f>
        <v>0.40386240755429204</v>
      </c>
      <c r="AE114" s="2">
        <f>[1]!EM_S_VAL_PE_TTM(AE$2,$A114)*AE$4</f>
        <v>7.6896231231198797</v>
      </c>
      <c r="AF114" s="2">
        <f>[1]!EM_S_VAL_PE_TTM(AF$2,$A114)*AF$4</f>
        <v>0.13889329302016296</v>
      </c>
      <c r="AG114" s="2">
        <f>[1]!EM_S_VAL_PE_TTM(AG$2,$A114)*AG$4</f>
        <v>0.13961030612082129</v>
      </c>
      <c r="AH114" s="2">
        <f>[1]!EM_S_VAL_PE_TTM(AH$2,$A114)*AH$4</f>
        <v>0.14420739006935834</v>
      </c>
      <c r="AI114" s="2">
        <f>[1]!EM_S_VAL_PE_TTM(AI$2,$A114)*AI$4</f>
        <v>7.1225137099793209E-2</v>
      </c>
      <c r="AJ114" s="2">
        <f>[1]!EM_S_VAL_PE_TTM(AJ$2,$A114)*AJ$4</f>
        <v>-0.42183083614670491</v>
      </c>
      <c r="AK114" s="2">
        <f>[1]!EM_S_VAL_PE_TTM(AK$2,$A114)*AK$4</f>
        <v>5.6406714791746311E-2</v>
      </c>
      <c r="AL114" s="2">
        <f>[1]!EM_S_VAL_PE_TTM(AL$2,$A114)*AL$4</f>
        <v>3.3661432476438706E-2</v>
      </c>
      <c r="AM114" s="2">
        <f>[1]!EM_S_VAL_PE_TTM(AM$2,$A114)*AM$4</f>
        <v>0.10960190932884835</v>
      </c>
      <c r="AN114" s="2">
        <f>[1]!EM_S_VAL_PE_TTM(AN$2,$A114)*AN$4</f>
        <v>-4.0874354814529369E-2</v>
      </c>
      <c r="AO114" s="2">
        <f>[1]!EM_S_VAL_PE_TTM(AO$2,$A114)*AO$4</f>
        <v>-5.2376160640637548E-3</v>
      </c>
      <c r="AP114" s="2">
        <f>[1]!EM_S_VAL_PE_TTM(AP$2,$A114)*AP$4</f>
        <v>-0.10282887430773825</v>
      </c>
      <c r="AQ114" s="2">
        <f>[1]!EM_S_VAL_PE_TTM(AQ$2,$A114)*AQ$4</f>
        <v>3.8447151123944645E-2</v>
      </c>
      <c r="AR114" s="2">
        <f>[1]!EM_S_VAL_PE_TTM(AR$2,$A114)*AR$4</f>
        <v>6.5382784176627642E-2</v>
      </c>
      <c r="AS114" s="2">
        <f>[1]!EM_S_VAL_PE_TTM(AS$2,$A114)*AS$4</f>
        <v>0.48301704289650033</v>
      </c>
      <c r="AT114" s="2">
        <f>[1]!EM_S_VAL_PE_TTM(AT$2,$A114)*AT$4</f>
        <v>-4.0224656590707704E-3</v>
      </c>
      <c r="AU114" s="2">
        <f>[1]!EM_S_VAL_PE_TTM(AU$2,$A114)*AU$4</f>
        <v>0.25919651805081806</v>
      </c>
      <c r="AV114" s="2">
        <f>[1]!EM_S_VAL_PE_TTM(AV$2,$A114)*AV$4</f>
        <v>-1.1345340767559227E-2</v>
      </c>
      <c r="AW114" s="2">
        <f>[1]!EM_S_VAL_PE_TTM(AW$2,$A114)*AW$4</f>
        <v>1.4019998088947314E-2</v>
      </c>
      <c r="AX114" s="2">
        <f>[1]!EM_S_VAL_PE_TTM(AX$2,$A114)*AX$4</f>
        <v>2.2356672432438586E-2</v>
      </c>
      <c r="AY114" s="2">
        <f>[1]!EM_S_VAL_PE_TTM(AY$2,$A114)*AY$4</f>
        <v>-1.9082226866892209E-3</v>
      </c>
      <c r="AZ114" s="2">
        <f>[1]!EM_S_VAL_PE_TTM(AZ$2,$A114)*AZ$4</f>
        <v>4.0644421299538602E-2</v>
      </c>
      <c r="BA114" s="2">
        <f>[1]!EM_S_VAL_PE_TTM(BA$2,$A114)*BA$4</f>
        <v>0.2869461798839078</v>
      </c>
      <c r="BB114" s="2">
        <f>[1]!EM_S_VAL_PE_TTM(BB$2,$A114)*BB$4</f>
        <v>-3.8533119722784109E-3</v>
      </c>
      <c r="BC114" s="2">
        <f>[1]!EM_S_VAL_PE_TTM(BC$2,$A114)*BC$4</f>
        <v>3.4692889247614804</v>
      </c>
      <c r="BD114" s="2">
        <f>[1]!EM_S_VAL_PE_TTM(BD$2,$A114)*BD$4</f>
        <v>5.0139807805727583E-2</v>
      </c>
      <c r="BE114" s="2">
        <f>[1]!EM_S_VAL_PE_TTM(BE$2,$A114)*BE$4</f>
        <v>0.89810716348657593</v>
      </c>
      <c r="BF114" s="2">
        <f>[1]!EM_S_VAL_PE_TTM(BF$2,$A114)*BF$4</f>
        <v>-4.6809878476802659E-2</v>
      </c>
      <c r="BG114" s="2">
        <f>[1]!EM_S_VAL_PE_TTM(BG$2,$A114)*BG$4</f>
        <v>6.9081929067286454E-2</v>
      </c>
      <c r="BH114" s="2">
        <f>[1]!EM_S_VAL_PE_TTM(BH$2,$A114)*BH$4</f>
        <v>4.1829295455035755E-2</v>
      </c>
      <c r="BI114" s="2">
        <f>[1]!EM_S_VAL_PE_TTM(BI$2,$A114)*BI$4</f>
        <v>0.15188060468685588</v>
      </c>
      <c r="BJ114" s="2">
        <f>[1]!EM_S_VAL_PE_TTM(BJ$2,$A114)*BJ$4</f>
        <v>0.35239615212349357</v>
      </c>
      <c r="BK114" s="2">
        <f>[1]!EM_S_VAL_PE_TTM(BK$2,$A114)*BK$4</f>
        <v>0.16358077693599282</v>
      </c>
      <c r="BL114" s="2">
        <f>[1]!EM_S_VAL_PE_TTM(BL$2,$A114)*BL$4</f>
        <v>3.2852485905242004</v>
      </c>
      <c r="BM114" s="2">
        <f>[1]!EM_S_VAL_PE_TTM(BM$2,$A114)*BM$4</f>
        <v>0.10058146873429349</v>
      </c>
      <c r="BN114" s="2">
        <f>[1]!EM_S_VAL_PE_TTM(BN$2,$A114)*BN$4</f>
        <v>-0.82530777398353417</v>
      </c>
      <c r="BO114" s="2">
        <f>[1]!EM_S_VAL_PE_TTM(BO$2,$A114)*BO$4</f>
        <v>0.14899671831870259</v>
      </c>
      <c r="BP114" s="2">
        <f>[1]!EM_S_VAL_PE_TTM(BP$2,$A114)*BP$4</f>
        <v>7.0493652128447408</v>
      </c>
      <c r="BQ114" s="2">
        <f>[1]!EM_S_VAL_PE_TTM(BQ$2,$A114)*BQ$4</f>
        <v>-5.0287144056290638E-2</v>
      </c>
      <c r="BR114" s="2">
        <f>[1]!EM_S_VAL_PE_TTM(BR$2,$A114)*BR$4</f>
        <v>0.21351208649138925</v>
      </c>
      <c r="BS114" s="2">
        <f>[1]!EM_S_VAL_PE_TTM(BS$2,$A114)*BS$4</f>
        <v>0.42308931102982061</v>
      </c>
      <c r="BT114" s="2">
        <f>[1]!EM_S_VAL_PE_TTM(BT$2,$A114)*BT$4</f>
        <v>-0.11732134753983126</v>
      </c>
    </row>
    <row r="115" spans="1:72">
      <c r="A115" s="5">
        <f>[2]Sheet1!A110</f>
        <v>44236</v>
      </c>
      <c r="B115" s="6">
        <f t="shared" si="8"/>
        <v>32.59223961605192</v>
      </c>
      <c r="C115" s="6">
        <f t="shared" si="9"/>
        <v>26.350007449333649</v>
      </c>
      <c r="D115" s="6">
        <f t="shared" si="10"/>
        <v>29.720943037204485</v>
      </c>
      <c r="E115" s="6">
        <f t="shared" si="11"/>
        <v>22.979071861462813</v>
      </c>
      <c r="F115" s="2">
        <f>[1]!EM_S_VAL_PE_TTM(F$2,$A115)*F$4</f>
        <v>0.14497608104123497</v>
      </c>
      <c r="G115" s="2">
        <f>[1]!EM_S_VAL_PE_TTM(G$2,$A115)*G$4</f>
        <v>4.3227382741186728</v>
      </c>
      <c r="H115" s="2">
        <f>[1]!EM_S_VAL_PE_TTM(H$2,$A115)*H$4</f>
        <v>7.8461888714335334E-2</v>
      </c>
      <c r="I115" s="2">
        <f>[1]!EM_S_VAL_PE_TTM(I$2,$A115)*I$4</f>
        <v>0.14325703935770917</v>
      </c>
      <c r="J115" s="2">
        <f>[1]!EM_S_VAL_PE_TTM(J$2,$A115)*J$4</f>
        <v>3.0039843899930037E-2</v>
      </c>
      <c r="K115" s="2">
        <f>[1]!EM_S_VAL_PE_TTM(K$2,$A115)*K$4</f>
        <v>2.6543426656421738E-2</v>
      </c>
      <c r="L115" s="2">
        <f>[1]!EM_S_VAL_PE_TTM(L$2,$A115)*L$4</f>
        <v>4.9287058428941086E-2</v>
      </c>
      <c r="M115" s="2">
        <f>[1]!EM_S_VAL_PE_TTM(M$2,$A115)*M$4</f>
        <v>0.23283887541259782</v>
      </c>
      <c r="N115" s="2">
        <f>[1]!EM_S_VAL_PE_TTM(N$2,$A115)*N$4</f>
        <v>6.8914181529337135E-2</v>
      </c>
      <c r="O115" s="2">
        <f>[1]!EM_S_VAL_PE_TTM(O$2,$A115)*O$4</f>
        <v>6.6728971234902165E-2</v>
      </c>
      <c r="P115" s="2">
        <f>[1]!EM_S_VAL_PE_TTM(P$2,$A115)*P$4</f>
        <v>9.3197541066156991E-2</v>
      </c>
      <c r="Q115" s="2">
        <f>[1]!EM_S_VAL_PE_TTM(Q$2,$A115)*Q$4</f>
        <v>4.1548739983235258E-2</v>
      </c>
      <c r="R115" s="2">
        <f>[1]!EM_S_VAL_PE_TTM(R$2,$A115)*R$4</f>
        <v>2.3949639725802854E-2</v>
      </c>
      <c r="S115" s="2">
        <f>[1]!EM_S_VAL_PE_TTM(S$2,$A115)*S$4</f>
        <v>4.1527349762434412E-2</v>
      </c>
      <c r="T115" s="2">
        <f>[1]!EM_S_VAL_PE_TTM(T$2,$A115)*T$4</f>
        <v>3.9494864814829472E-2</v>
      </c>
      <c r="U115" s="2">
        <f>[1]!EM_S_VAL_PE_TTM(U$2,$A115)*U$4</f>
        <v>0.14502759342932231</v>
      </c>
      <c r="V115" s="2">
        <f>[1]!EM_S_VAL_PE_TTM(V$2,$A115)*V$4</f>
        <v>0.32697742839253419</v>
      </c>
      <c r="W115" s="2">
        <f>[1]!EM_S_VAL_PE_TTM(W$2,$A115)*W$4</f>
        <v>0.37058302433308637</v>
      </c>
      <c r="X115" s="2">
        <f>[1]!EM_S_VAL_PE_TTM(X$2,$A115)*X$4</f>
        <v>2.4129053906328912E-2</v>
      </c>
      <c r="Y115" s="2">
        <f>[1]!EM_S_VAL_PE_TTM(Y$2,$A115)*Y$4</f>
        <v>0.47099435388902189</v>
      </c>
      <c r="Z115" s="2">
        <f>[1]!EM_S_VAL_PE_TTM(Z$2,$A115)*Z$4</f>
        <v>3.3812410990852054E-2</v>
      </c>
      <c r="AA115" s="2">
        <f>[1]!EM_S_VAL_PE_TTM(AA$2,$A115)*AA$4</f>
        <v>0.23231466518382279</v>
      </c>
      <c r="AB115" s="2">
        <f>[1]!EM_S_VAL_PE_TTM(AB$2,$A115)*AB$4</f>
        <v>4.8876719546269855E-2</v>
      </c>
      <c r="AC115" s="2">
        <f>[1]!EM_S_VAL_PE_TTM(AC$2,$A115)*AC$4</f>
        <v>0.30534731474619964</v>
      </c>
      <c r="AD115" s="2">
        <f>[1]!EM_S_VAL_PE_TTM(AD$2,$A115)*AD$4</f>
        <v>0.41259153747684535</v>
      </c>
      <c r="AE115" s="2">
        <f>[1]!EM_S_VAL_PE_TTM(AE$2,$A115)*AE$4</f>
        <v>8.1064824792720405</v>
      </c>
      <c r="AF115" s="2">
        <f>[1]!EM_S_VAL_PE_TTM(AF$2,$A115)*AF$4</f>
        <v>0.14216486954040544</v>
      </c>
      <c r="AG115" s="2">
        <f>[1]!EM_S_VAL_PE_TTM(AG$2,$A115)*AG$4</f>
        <v>0.14273591000144142</v>
      </c>
      <c r="AH115" s="2">
        <f>[1]!EM_S_VAL_PE_TTM(AH$2,$A115)*AH$4</f>
        <v>0.13850162342695588</v>
      </c>
      <c r="AI115" s="2">
        <f>[1]!EM_S_VAL_PE_TTM(AI$2,$A115)*AI$4</f>
        <v>7.1872638343733891E-2</v>
      </c>
      <c r="AJ115" s="2">
        <f>[1]!EM_S_VAL_PE_TTM(AJ$2,$A115)*AJ$4</f>
        <v>-0.4374266945064012</v>
      </c>
      <c r="AK115" s="2">
        <f>[1]!EM_S_VAL_PE_TTM(AK$2,$A115)*AK$4</f>
        <v>5.7772494812128553E-2</v>
      </c>
      <c r="AL115" s="2">
        <f>[1]!EM_S_VAL_PE_TTM(AL$2,$A115)*AL$4</f>
        <v>3.3925650956112621E-2</v>
      </c>
      <c r="AM115" s="2">
        <f>[1]!EM_S_VAL_PE_TTM(AM$2,$A115)*AM$4</f>
        <v>0.11173590290041513</v>
      </c>
      <c r="AN115" s="2">
        <f>[1]!EM_S_VAL_PE_TTM(AN$2,$A115)*AN$4</f>
        <v>-4.1443635523204979E-2</v>
      </c>
      <c r="AO115" s="2">
        <f>[1]!EM_S_VAL_PE_TTM(AO$2,$A115)*AO$4</f>
        <v>-5.2568014753891692E-3</v>
      </c>
      <c r="AP115" s="2">
        <f>[1]!EM_S_VAL_PE_TTM(AP$2,$A115)*AP$4</f>
        <v>-0.10612232579791148</v>
      </c>
      <c r="AQ115" s="2">
        <f>[1]!EM_S_VAL_PE_TTM(AQ$2,$A115)*AQ$4</f>
        <v>3.8694240779740284E-2</v>
      </c>
      <c r="AR115" s="2">
        <f>[1]!EM_S_VAL_PE_TTM(AR$2,$A115)*AR$4</f>
        <v>6.6494106301642597E-2</v>
      </c>
      <c r="AS115" s="2">
        <f>[1]!EM_S_VAL_PE_TTM(AS$2,$A115)*AS$4</f>
        <v>0.48676042503572442</v>
      </c>
      <c r="AT115" s="2">
        <f>[1]!EM_S_VAL_PE_TTM(AT$2,$A115)*AT$4</f>
        <v>-4.1090737715438839E-3</v>
      </c>
      <c r="AU115" s="2">
        <f>[1]!EM_S_VAL_PE_TTM(AU$2,$A115)*AU$4</f>
        <v>0.26667757211932103</v>
      </c>
      <c r="AV115" s="2">
        <f>[1]!EM_S_VAL_PE_TTM(AV$2,$A115)*AV$4</f>
        <v>-1.1656172011324911E-2</v>
      </c>
      <c r="AW115" s="2">
        <f>[1]!EM_S_VAL_PE_TTM(AW$2,$A115)*AW$4</f>
        <v>1.4158126150910702E-2</v>
      </c>
      <c r="AX115" s="2">
        <f>[1]!EM_S_VAL_PE_TTM(AX$2,$A115)*AX$4</f>
        <v>2.2545868532439631E-2</v>
      </c>
      <c r="AY115" s="2">
        <f>[1]!EM_S_VAL_PE_TTM(AY$2,$A115)*AY$4</f>
        <v>-1.9351464674889146E-3</v>
      </c>
      <c r="AZ115" s="2">
        <f>[1]!EM_S_VAL_PE_TTM(AZ$2,$A115)*AZ$4</f>
        <v>4.0644421299538602E-2</v>
      </c>
      <c r="BA115" s="2">
        <f>[1]!EM_S_VAL_PE_TTM(BA$2,$A115)*BA$4</f>
        <v>0.29095008008989165</v>
      </c>
      <c r="BB115" s="2">
        <f>[1]!EM_S_VAL_PE_TTM(BB$2,$A115)*BB$4</f>
        <v>-3.8748388572640365E-3</v>
      </c>
      <c r="BC115" s="2">
        <f>[1]!EM_S_VAL_PE_TTM(BC$2,$A115)*BC$4</f>
        <v>3.4747523719682469</v>
      </c>
      <c r="BD115" s="2">
        <f>[1]!EM_S_VAL_PE_TTM(BD$2,$A115)*BD$4</f>
        <v>4.9874517805756101E-2</v>
      </c>
      <c r="BE115" s="2">
        <f>[1]!EM_S_VAL_PE_TTM(BE$2,$A115)*BE$4</f>
        <v>0.94101000855187156</v>
      </c>
      <c r="BF115" s="2">
        <f>[1]!EM_S_VAL_PE_TTM(BF$2,$A115)*BF$4</f>
        <v>-4.7732240623899518E-2</v>
      </c>
      <c r="BG115" s="2">
        <f>[1]!EM_S_VAL_PE_TTM(BG$2,$A115)*BG$4</f>
        <v>6.9496835542631488E-2</v>
      </c>
      <c r="BH115" s="2">
        <f>[1]!EM_S_VAL_PE_TTM(BH$2,$A115)*BH$4</f>
        <v>4.2534283564636198E-2</v>
      </c>
      <c r="BI115" s="2">
        <f>[1]!EM_S_VAL_PE_TTM(BI$2,$A115)*BI$4</f>
        <v>0.15198059185862242</v>
      </c>
      <c r="BJ115" s="2">
        <f>[1]!EM_S_VAL_PE_TTM(BJ$2,$A115)*BJ$4</f>
        <v>0.36454774356225239</v>
      </c>
      <c r="BK115" s="2">
        <f>[1]!EM_S_VAL_PE_TTM(BK$2,$A115)*BK$4</f>
        <v>0.1647680568194059</v>
      </c>
      <c r="BL115" s="2">
        <f>[1]!EM_S_VAL_PE_TTM(BL$2,$A115)*BL$4</f>
        <v>3.2958569729716918</v>
      </c>
      <c r="BM115" s="2">
        <f>[1]!EM_S_VAL_PE_TTM(BM$2,$A115)*BM$4</f>
        <v>0.10316711059787535</v>
      </c>
      <c r="BN115" s="2">
        <f>[1]!EM_S_VAL_PE_TTM(BN$2,$A115)*BN$4</f>
        <v>-0.83558131472947772</v>
      </c>
      <c r="BO115" s="2">
        <f>[1]!EM_S_VAL_PE_TTM(BO$2,$A115)*BO$4</f>
        <v>0.15068986282896943</v>
      </c>
      <c r="BP115" s="2">
        <f>[1]!EM_S_VAL_PE_TTM(BP$2,$A115)*BP$4</f>
        <v>6.9924170809531017</v>
      </c>
      <c r="BQ115" s="2">
        <f>[1]!EM_S_VAL_PE_TTM(BQ$2,$A115)*BQ$4</f>
        <v>-5.1053716370384326E-2</v>
      </c>
      <c r="BR115" s="2">
        <f>[1]!EM_S_VAL_PE_TTM(BR$2,$A115)*BR$4</f>
        <v>0.21652779391183605</v>
      </c>
      <c r="BS115" s="2">
        <f>[1]!EM_S_VAL_PE_TTM(BS$2,$A115)*BS$4</f>
        <v>0.43379140143256456</v>
      </c>
      <c r="BT115" s="2">
        <f>[1]!EM_S_VAL_PE_TTM(BT$2,$A115)*BT$4</f>
        <v>-0.11925734338650791</v>
      </c>
    </row>
    <row r="116" spans="1:72">
      <c r="A116" s="5">
        <f>[2]Sheet1!A111</f>
        <v>44237</v>
      </c>
      <c r="B116" s="6">
        <f t="shared" si="8"/>
        <v>33.163530184280575</v>
      </c>
      <c r="C116" s="6">
        <f t="shared" si="9"/>
        <v>26.350007449333649</v>
      </c>
      <c r="D116" s="6">
        <f t="shared" si="10"/>
        <v>29.720943037204485</v>
      </c>
      <c r="E116" s="6">
        <f t="shared" si="11"/>
        <v>22.979071861462813</v>
      </c>
      <c r="F116" s="2">
        <f>[1]!EM_S_VAL_PE_TTM(F$2,$A116)*F$4</f>
        <v>0.14215633753492241</v>
      </c>
      <c r="G116" s="2">
        <f>[1]!EM_S_VAL_PE_TTM(G$2,$A116)*G$4</f>
        <v>4.2582292620099462</v>
      </c>
      <c r="H116" s="2">
        <f>[1]!EM_S_VAL_PE_TTM(H$2,$A116)*H$4</f>
        <v>7.8461888714335334E-2</v>
      </c>
      <c r="I116" s="2">
        <f>[1]!EM_S_VAL_PE_TTM(I$2,$A116)*I$4</f>
        <v>0.14663935837300435</v>
      </c>
      <c r="J116" s="2">
        <f>[1]!EM_S_VAL_PE_TTM(J$2,$A116)*J$4</f>
        <v>3.0138724234563735E-2</v>
      </c>
      <c r="K116" s="2">
        <f>[1]!EM_S_VAL_PE_TTM(K$2,$A116)*K$4</f>
        <v>2.6951787072191317E-2</v>
      </c>
      <c r="L116" s="2">
        <f>[1]!EM_S_VAL_PE_TTM(L$2,$A116)*L$4</f>
        <v>5.1166287705219943E-2</v>
      </c>
      <c r="M116" s="2">
        <f>[1]!EM_S_VAL_PE_TTM(M$2,$A116)*M$4</f>
        <v>0.24039411917640915</v>
      </c>
      <c r="N116" s="2">
        <f>[1]!EM_S_VAL_PE_TTM(N$2,$A116)*N$4</f>
        <v>6.7691369683586758E-2</v>
      </c>
      <c r="O116" s="2">
        <f>[1]!EM_S_VAL_PE_TTM(O$2,$A116)*O$4</f>
        <v>6.896473572373886E-2</v>
      </c>
      <c r="P116" s="2">
        <f>[1]!EM_S_VAL_PE_TTM(P$2,$A116)*P$4</f>
        <v>9.2845320603484313E-2</v>
      </c>
      <c r="Q116" s="2">
        <f>[1]!EM_S_VAL_PE_TTM(Q$2,$A116)*Q$4</f>
        <v>4.1637964204335083E-2</v>
      </c>
      <c r="R116" s="2">
        <f>[1]!EM_S_VAL_PE_TTM(R$2,$A116)*R$4</f>
        <v>2.4694454258805097E-2</v>
      </c>
      <c r="S116" s="2">
        <f>[1]!EM_S_VAL_PE_TTM(S$2,$A116)*S$4</f>
        <v>4.3817175591631612E-2</v>
      </c>
      <c r="T116" s="2">
        <f>[1]!EM_S_VAL_PE_TTM(T$2,$A116)*T$4</f>
        <v>4.0923051863121833E-2</v>
      </c>
      <c r="U116" s="2">
        <f>[1]!EM_S_VAL_PE_TTM(U$2,$A116)*U$4</f>
        <v>0.14588625295304691</v>
      </c>
      <c r="V116" s="2">
        <f>[1]!EM_S_VAL_PE_TTM(V$2,$A116)*V$4</f>
        <v>0.32898035288499372</v>
      </c>
      <c r="W116" s="2">
        <f>[1]!EM_S_VAL_PE_TTM(W$2,$A116)*W$4</f>
        <v>0.3852670739591173</v>
      </c>
      <c r="X116" s="2">
        <f>[1]!EM_S_VAL_PE_TTM(X$2,$A116)*X$4</f>
        <v>2.4423310660163785E-2</v>
      </c>
      <c r="Y116" s="2">
        <f>[1]!EM_S_VAL_PE_TTM(Y$2,$A116)*Y$4</f>
        <v>0.46414629381410494</v>
      </c>
      <c r="Z116" s="2">
        <f>[1]!EM_S_VAL_PE_TTM(Z$2,$A116)*Z$4</f>
        <v>3.4254403290693645E-2</v>
      </c>
      <c r="AA116" s="2">
        <f>[1]!EM_S_VAL_PE_TTM(AA$2,$A116)*AA$4</f>
        <v>0.23053832293574092</v>
      </c>
      <c r="AB116" s="2">
        <f>[1]!EM_S_VAL_PE_TTM(AB$2,$A116)*AB$4</f>
        <v>4.8039789420793413E-2</v>
      </c>
      <c r="AC116" s="2">
        <f>[1]!EM_S_VAL_PE_TTM(AC$2,$A116)*AC$4</f>
        <v>0.30291265177201848</v>
      </c>
      <c r="AD116" s="2">
        <f>[1]!EM_S_VAL_PE_TTM(AD$2,$A116)*AD$4</f>
        <v>0.40041880583884981</v>
      </c>
      <c r="AE116" s="2">
        <f>[1]!EM_S_VAL_PE_TTM(AE$2,$A116)*AE$4</f>
        <v>8.5209552335154495</v>
      </c>
      <c r="AF116" s="2">
        <f>[1]!EM_S_VAL_PE_TTM(AF$2,$A116)*AF$4</f>
        <v>0.14290840964948004</v>
      </c>
      <c r="AG116" s="2">
        <f>[1]!EM_S_VAL_PE_TTM(AG$2,$A116)*AG$4</f>
        <v>0.14742431580393753</v>
      </c>
      <c r="AH116" s="2">
        <f>[1]!EM_S_VAL_PE_TTM(AH$2,$A116)*AH$4</f>
        <v>0.14530164666212292</v>
      </c>
      <c r="AI116" s="2">
        <f>[1]!EM_S_VAL_PE_TTM(AI$2,$A116)*AI$4</f>
        <v>7.0739511150192794E-2</v>
      </c>
      <c r="AJ116" s="2">
        <f>[1]!EM_S_VAL_PE_TTM(AJ$2,$A116)*AJ$4</f>
        <v>-0.41514689684415612</v>
      </c>
      <c r="AK116" s="2">
        <f>[1]!EM_S_VAL_PE_TTM(AK$2,$A116)*AK$4</f>
        <v>5.9684586845429426E-2</v>
      </c>
      <c r="AL116" s="2">
        <f>[1]!EM_S_VAL_PE_TTM(AL$2,$A116)*AL$4</f>
        <v>3.4031338332395633E-2</v>
      </c>
      <c r="AM116" s="2">
        <f>[1]!EM_S_VAL_PE_TTM(AM$2,$A116)*AM$4</f>
        <v>0.11088230549441437</v>
      </c>
      <c r="AN116" s="2">
        <f>[1]!EM_S_VAL_PE_TTM(AN$2,$A116)*AN$4</f>
        <v>-4.1785203948410343E-2</v>
      </c>
      <c r="AO116" s="2">
        <f>[1]!EM_S_VAL_PE_TTM(AO$2,$A116)*AO$4</f>
        <v>-5.2376160640637548E-3</v>
      </c>
      <c r="AP116" s="2">
        <f>[1]!EM_S_VAL_PE_TTM(AP$2,$A116)*AP$4</f>
        <v>-0.10539044768554287</v>
      </c>
      <c r="AQ116" s="2">
        <f>[1]!EM_S_VAL_PE_TTM(AQ$2,$A116)*AQ$4</f>
        <v>3.9139002152420811E-2</v>
      </c>
      <c r="AR116" s="2">
        <f>[1]!EM_S_VAL_PE_TTM(AR$2,$A116)*AR$4</f>
        <v>6.8346309805982344E-2</v>
      </c>
      <c r="AS116" s="2">
        <f>[1]!EM_S_VAL_PE_TTM(AS$2,$A116)*AS$4</f>
        <v>0.48096422055326205</v>
      </c>
      <c r="AT116" s="2">
        <f>[1]!EM_S_VAL_PE_TTM(AT$2,$A116)*AT$4</f>
        <v>-4.1571893869773707E-3</v>
      </c>
      <c r="AU116" s="2">
        <f>[1]!EM_S_VAL_PE_TTM(AU$2,$A116)*AU$4</f>
        <v>0.26535738600896808</v>
      </c>
      <c r="AV116" s="2">
        <f>[1]!EM_S_VAL_PE_TTM(AV$2,$A116)*AV$4</f>
        <v>-1.2277834527326415E-2</v>
      </c>
      <c r="AW116" s="2">
        <f>[1]!EM_S_VAL_PE_TTM(AW$2,$A116)*AW$4</f>
        <v>1.4330786228364933E-2</v>
      </c>
      <c r="AX116" s="2">
        <f>[1]!EM_S_VAL_PE_TTM(AX$2,$A116)*AX$4</f>
        <v>2.3649512438908754E-2</v>
      </c>
      <c r="AY116" s="2">
        <f>[1]!EM_S_VAL_PE_TTM(AY$2,$A116)*AY$4</f>
        <v>-1.9284155167941582E-3</v>
      </c>
      <c r="AZ116" s="2">
        <f>[1]!EM_S_VAL_PE_TTM(AZ$2,$A116)*AZ$4</f>
        <v>4.0644421299538602E-2</v>
      </c>
      <c r="BA116" s="2">
        <f>[1]!EM_S_VAL_PE_TTM(BA$2,$A116)*BA$4</f>
        <v>0.28908159333367339</v>
      </c>
      <c r="BB116" s="2">
        <f>[1]!EM_S_VAL_PE_TTM(BB$2,$A116)*BB$4</f>
        <v>-4.0040001476156313E-3</v>
      </c>
      <c r="BC116" s="2">
        <f>[1]!EM_S_VAL_PE_TTM(BC$2,$A116)*BC$4</f>
        <v>3.4815816808381692</v>
      </c>
      <c r="BD116" s="2">
        <f>[1]!EM_S_VAL_PE_TTM(BD$2,$A116)*BD$4</f>
        <v>5.0405097805699059E-2</v>
      </c>
      <c r="BE116" s="2">
        <f>[1]!EM_S_VAL_PE_TTM(BE$2,$A116)*BE$4</f>
        <v>0.92857274770088283</v>
      </c>
      <c r="BF116" s="2">
        <f>[1]!EM_S_VAL_PE_TTM(BF$2,$A116)*BF$4</f>
        <v>-4.9576964918093228E-2</v>
      </c>
      <c r="BG116" s="2">
        <f>[1]!EM_S_VAL_PE_TTM(BG$2,$A116)*BG$4</f>
        <v>7.15713679473063E-2</v>
      </c>
      <c r="BH116" s="2">
        <f>[1]!EM_S_VAL_PE_TTM(BH$2,$A116)*BH$4</f>
        <v>4.2416785546369455E-2</v>
      </c>
      <c r="BI116" s="2">
        <f>[1]!EM_S_VAL_PE_TTM(BI$2,$A116)*BI$4</f>
        <v>0.15198059185862242</v>
      </c>
      <c r="BJ116" s="2">
        <f>[1]!EM_S_VAL_PE_TTM(BJ$2,$A116)*BJ$4</f>
        <v>0.36994845089056122</v>
      </c>
      <c r="BK116" s="2">
        <f>[1]!EM_S_VAL_PE_TTM(BK$2,$A116)*BK$4</f>
        <v>0.16226157719176401</v>
      </c>
      <c r="BL116" s="2">
        <f>[1]!EM_S_VAL_PE_TTM(BL$2,$A116)*BL$4</f>
        <v>3.3773740190297721</v>
      </c>
      <c r="BM116" s="2">
        <f>[1]!EM_S_VAL_PE_TTM(BM$2,$A116)*BM$4</f>
        <v>0.10471849572959963</v>
      </c>
      <c r="BN116" s="2">
        <f>[1]!EM_S_VAL_PE_TTM(BN$2,$A116)*BN$4</f>
        <v>-0.84585485547542139</v>
      </c>
      <c r="BO116" s="2">
        <f>[1]!EM_S_VAL_PE_TTM(BO$2,$A116)*BO$4</f>
        <v>0.15165737401513302</v>
      </c>
      <c r="BP116" s="2">
        <f>[1]!EM_S_VAL_PE_TTM(BP$2,$A116)*BP$4</f>
        <v>7.0981778977670791</v>
      </c>
      <c r="BQ116" s="2">
        <f>[1]!EM_S_VAL_PE_TTM(BQ$2,$A116)*BQ$4</f>
        <v>-5.1207030837543487E-2</v>
      </c>
      <c r="BR116" s="2">
        <f>[1]!EM_S_VAL_PE_TTM(BR$2,$A116)*BR$4</f>
        <v>0.21894035989359781</v>
      </c>
      <c r="BS116" s="2">
        <f>[1]!EM_S_VAL_PE_TTM(BS$2,$A116)*BS$4</f>
        <v>0.44021265571888168</v>
      </c>
      <c r="BT116" s="2">
        <f>[1]!EM_S_VAL_PE_TTM(BT$2,$A116)*BT$4</f>
        <v>-0.12274213585427411</v>
      </c>
    </row>
    <row r="117" spans="1:72">
      <c r="A117" s="5">
        <f>[2]Sheet1!A112</f>
        <v>44245</v>
      </c>
      <c r="B117" s="6">
        <f t="shared" si="8"/>
        <v>32.008667800448279</v>
      </c>
      <c r="C117" s="6">
        <f t="shared" si="9"/>
        <v>26.350007449333649</v>
      </c>
      <c r="D117" s="6">
        <f t="shared" si="10"/>
        <v>29.720943037204485</v>
      </c>
      <c r="E117" s="6">
        <f t="shared" si="11"/>
        <v>22.979071861462813</v>
      </c>
      <c r="F117" s="2">
        <f>[1]!EM_S_VAL_PE_TTM(F$2,$A117)*F$4</f>
        <v>0.14697053376030414</v>
      </c>
      <c r="G117" s="2">
        <f>[1]!EM_S_VAL_PE_TTM(G$2,$A117)*G$4</f>
        <v>4.0713108571491761</v>
      </c>
      <c r="H117" s="2">
        <f>[1]!EM_S_VAL_PE_TTM(H$2,$A117)*H$4</f>
        <v>7.9467810358508487E-2</v>
      </c>
      <c r="I117" s="2">
        <f>[1]!EM_S_VAL_PE_TTM(I$2,$A117)*I$4</f>
        <v>0.1424406175388781</v>
      </c>
      <c r="J117" s="2">
        <f>[1]!EM_S_VAL_PE_TTM(J$2,$A117)*J$4</f>
        <v>3.0989095068460419E-2</v>
      </c>
      <c r="K117" s="2">
        <f>[1]!EM_S_VAL_PE_TTM(K$2,$A117)*K$4</f>
        <v>2.7447653283539014E-2</v>
      </c>
      <c r="L117" s="2">
        <f>[1]!EM_S_VAL_PE_TTM(L$2,$A117)*L$4</f>
        <v>5.3444141347725939E-2</v>
      </c>
      <c r="M117" s="2">
        <f>[1]!EM_S_VAL_PE_TTM(M$2,$A117)*M$4</f>
        <v>0.23503676450752475</v>
      </c>
      <c r="N117" s="2">
        <f>[1]!EM_S_VAL_PE_TTM(N$2,$A117)*N$4</f>
        <v>6.5857151926650967E-2</v>
      </c>
      <c r="O117" s="2">
        <f>[1]!EM_S_VAL_PE_TTM(O$2,$A117)*O$4</f>
        <v>7.0799209174183517E-2</v>
      </c>
      <c r="P117" s="2">
        <f>[1]!EM_S_VAL_PE_TTM(P$2,$A117)*P$4</f>
        <v>9.0520665384029558E-2</v>
      </c>
      <c r="Q117" s="2">
        <f>[1]!EM_S_VAL_PE_TTM(Q$2,$A117)*Q$4</f>
        <v>4.410650065045045E-2</v>
      </c>
      <c r="R117" s="2">
        <f>[1]!EM_S_VAL_PE_TTM(R$2,$A117)*R$4</f>
        <v>2.4720137516112742E-2</v>
      </c>
      <c r="S117" s="2">
        <f>[1]!EM_S_VAL_PE_TTM(S$2,$A117)*S$4</f>
        <v>4.3817175591631612E-2</v>
      </c>
      <c r="T117" s="2">
        <f>[1]!EM_S_VAL_PE_TTM(T$2,$A117)*T$4</f>
        <v>4.119770320834179E-2</v>
      </c>
      <c r="U117" s="2">
        <f>[1]!EM_S_VAL_PE_TTM(U$2,$A117)*U$4</f>
        <v>0.15052301438115984</v>
      </c>
      <c r="V117" s="2">
        <f>[1]!EM_S_VAL_PE_TTM(V$2,$A117)*V$4</f>
        <v>0.31816456051992364</v>
      </c>
      <c r="W117" s="2">
        <f>[1]!EM_S_VAL_PE_TTM(W$2,$A117)*W$4</f>
        <v>0.39760470326668546</v>
      </c>
      <c r="X117" s="2">
        <f>[1]!EM_S_VAL_PE_TTM(X$2,$A117)*X$4</f>
        <v>2.4815653008817985E-2</v>
      </c>
      <c r="Y117" s="2">
        <f>[1]!EM_S_VAL_PE_TTM(Y$2,$A117)*Y$4</f>
        <v>0.48621226512980731</v>
      </c>
      <c r="Z117" s="2">
        <f>[1]!EM_S_VAL_PE_TTM(Z$2,$A117)*Z$4</f>
        <v>3.5454096677869765E-2</v>
      </c>
      <c r="AA117" s="2">
        <f>[1]!EM_S_VAL_PE_TTM(AA$2,$A117)*AA$4</f>
        <v>0.22590438678974595</v>
      </c>
      <c r="AB117" s="2">
        <f>[1]!EM_S_VAL_PE_TTM(AB$2,$A117)*AB$4</f>
        <v>4.9797342692285862E-2</v>
      </c>
      <c r="AC117" s="2">
        <f>[1]!EM_S_VAL_PE_TTM(AC$2,$A117)*AC$4</f>
        <v>0.31427441231819708</v>
      </c>
      <c r="AD117" s="2">
        <f>[1]!EM_S_VAL_PE_TTM(AD$2,$A117)*AD$4</f>
        <v>0.37158865181093087</v>
      </c>
      <c r="AE117" s="2">
        <f>[1]!EM_S_VAL_PE_TTM(AE$2,$A117)*AE$4</f>
        <v>7.8200905571108557</v>
      </c>
      <c r="AF117" s="2">
        <f>[1]!EM_S_VAL_PE_TTM(AF$2,$A117)*AF$4</f>
        <v>0.14870802254057613</v>
      </c>
      <c r="AG117" s="2">
        <f>[1]!EM_S_VAL_PE_TTM(AG$2,$A117)*AG$4</f>
        <v>0.1526336555742476</v>
      </c>
      <c r="AH117" s="2">
        <f>[1]!EM_S_VAL_PE_TTM(AH$2,$A117)*AH$4</f>
        <v>0.14749015990702519</v>
      </c>
      <c r="AI117" s="2">
        <f>[1]!EM_S_VAL_PE_TTM(AI$2,$A117)*AI$4</f>
        <v>7.3329516148148727E-2</v>
      </c>
      <c r="AJ117" s="2">
        <f>[1]!EM_S_VAL_PE_TTM(AJ$2,$A117)*AJ$4</f>
        <v>-0.45673585252168342</v>
      </c>
      <c r="AK117" s="2">
        <f>[1]!EM_S_VAL_PE_TTM(AK$2,$A117)*AK$4</f>
        <v>6.1050366865811667E-2</v>
      </c>
      <c r="AL117" s="2">
        <f>[1]!EM_S_VAL_PE_TTM(AL$2,$A117)*AL$4</f>
        <v>3.5405274353962728E-2</v>
      </c>
      <c r="AM117" s="2">
        <f>[1]!EM_S_VAL_PE_TTM(AM$2,$A117)*AM$4</f>
        <v>0.11591853026900968</v>
      </c>
      <c r="AN117" s="2">
        <f>[1]!EM_S_VAL_PE_TTM(AN$2,$A117)*AN$4</f>
        <v>-4.383461449964253E-2</v>
      </c>
      <c r="AO117" s="2">
        <f>[1]!EM_S_VAL_PE_TTM(AO$2,$A117)*AO$4</f>
        <v>-5.3910993195878023E-3</v>
      </c>
      <c r="AP117" s="2">
        <f>[1]!EM_S_VAL_PE_TTM(AP$2,$A117)*AP$4</f>
        <v>-0.11197735066588931</v>
      </c>
      <c r="AQ117" s="2">
        <f>[1]!EM_S_VAL_PE_TTM(AQ$2,$A117)*AQ$4</f>
        <v>3.9188420091331562E-2</v>
      </c>
      <c r="AR117" s="2">
        <f>[1]!EM_S_VAL_PE_TTM(AR$2,$A117)*AR$4</f>
        <v>6.9828072620659695E-2</v>
      </c>
      <c r="AS117" s="2">
        <f>[1]!EM_S_VAL_PE_TTM(AS$2,$A117)*AS$4</f>
        <v>0.47710008402459692</v>
      </c>
      <c r="AT117" s="2">
        <f>[1]!EM_S_VAL_PE_TTM(AT$2,$A117)*AT$4</f>
        <v>-4.368898108963226E-3</v>
      </c>
      <c r="AU117" s="2">
        <f>[1]!EM_S_VAL_PE_TTM(AU$2,$A117)*AU$4</f>
        <v>0.27239837809130762</v>
      </c>
      <c r="AV117" s="2">
        <f>[1]!EM_S_VAL_PE_TTM(AV$2,$A117)*AV$4</f>
        <v>-1.2355542338267834E-2</v>
      </c>
      <c r="AW117" s="2">
        <f>[1]!EM_S_VAL_PE_TTM(AW$2,$A117)*AW$4</f>
        <v>1.4503446291509427E-2</v>
      </c>
      <c r="AX117" s="2">
        <f>[1]!EM_S_VAL_PE_TTM(AX$2,$A117)*AX$4</f>
        <v>2.3744110488909273E-2</v>
      </c>
      <c r="AY117" s="2">
        <f>[1]!EM_S_VAL_PE_TTM(AY$2,$A117)*AY$4</f>
        <v>-1.9654357126463206E-3</v>
      </c>
      <c r="AZ117" s="2">
        <f>[1]!EM_S_VAL_PE_TTM(AZ$2,$A117)*AZ$4</f>
        <v>4.0644421299538602E-2</v>
      </c>
      <c r="BA117" s="2">
        <f>[1]!EM_S_VAL_PE_TTM(BA$2,$A117)*BA$4</f>
        <v>0.29059417783182856</v>
      </c>
      <c r="BB117" s="2">
        <f>[1]!EM_S_VAL_PE_TTM(BB$2,$A117)*BB$4</f>
        <v>-4.068580802572508E-3</v>
      </c>
      <c r="BC117" s="2">
        <f>[1]!EM_S_VAL_PE_TTM(BC$2,$A117)*BC$4</f>
        <v>3.5170940868509364</v>
      </c>
      <c r="BD117" s="2">
        <f>[1]!EM_S_VAL_PE_TTM(BD$2,$A117)*BD$4</f>
        <v>5.1598902747968564E-2</v>
      </c>
      <c r="BE117" s="2">
        <f>[1]!EM_S_VAL_PE_TTM(BE$2,$A117)*BE$4</f>
        <v>0.92366630521724025</v>
      </c>
      <c r="BF117" s="2">
        <f>[1]!EM_S_VAL_PE_TTM(BF$2,$A117)*BF$4</f>
        <v>-4.9500101390477835E-2</v>
      </c>
      <c r="BG117" s="2">
        <f>[1]!EM_S_VAL_PE_TTM(BG$2,$A117)*BG$4</f>
        <v>7.3230993876636077E-2</v>
      </c>
      <c r="BH117" s="2">
        <f>[1]!EM_S_VAL_PE_TTM(BH$2,$A117)*BH$4</f>
        <v>4.3004275670533366E-2</v>
      </c>
      <c r="BI117" s="2">
        <f>[1]!EM_S_VAL_PE_TTM(BI$2,$A117)*BI$4</f>
        <v>0.15048078343278179</v>
      </c>
      <c r="BJ117" s="2">
        <f>[1]!EM_S_VAL_PE_TTM(BJ$2,$A117)*BJ$4</f>
        <v>0.38210004232932004</v>
      </c>
      <c r="BK117" s="2">
        <f>[1]!EM_S_VAL_PE_TTM(BK$2,$A117)*BK$4</f>
        <v>0.16133813729215277</v>
      </c>
      <c r="BL117" s="2">
        <f>[1]!EM_S_VAL_PE_TTM(BL$2,$A117)*BL$4</f>
        <v>3.376257347352225</v>
      </c>
      <c r="BM117" s="2">
        <f>[1]!EM_S_VAL_PE_TTM(BM$2,$A117)*BM$4</f>
        <v>0.10626988084435496</v>
      </c>
      <c r="BN117" s="2">
        <f>[1]!EM_S_VAL_PE_TTM(BN$2,$A117)*BN$4</f>
        <v>-0.87325096421194448</v>
      </c>
      <c r="BO117" s="2">
        <f>[1]!EM_S_VAL_PE_TTM(BO$2,$A117)*BO$4</f>
        <v>0.15262488514888106</v>
      </c>
      <c r="BP117" s="2">
        <f>[1]!EM_S_VAL_PE_TTM(BP$2,$A117)*BP$4</f>
        <v>6.8175049610169003</v>
      </c>
      <c r="BQ117" s="2">
        <f>[1]!EM_S_VAL_PE_TTM(BQ$2,$A117)*BQ$4</f>
        <v>-5.3200118845506218E-2</v>
      </c>
      <c r="BR117" s="2">
        <f>[1]!EM_S_VAL_PE_TTM(BR$2,$A117)*BR$4</f>
        <v>0.22044821360382119</v>
      </c>
      <c r="BS117" s="2">
        <f>[1]!EM_S_VAL_PE_TTM(BS$2,$A117)*BS$4</f>
        <v>0.44734738276572111</v>
      </c>
      <c r="BT117" s="2">
        <f>[1]!EM_S_VAL_PE_TTM(BT$2,$A117)*BT$4</f>
        <v>-0.12274213585427411</v>
      </c>
    </row>
    <row r="118" spans="1:72">
      <c r="A118" s="5">
        <f>[2]Sheet1!A113</f>
        <v>44246</v>
      </c>
      <c r="B118" s="6">
        <f t="shared" si="8"/>
        <v>31.847572523194604</v>
      </c>
      <c r="C118" s="6">
        <f t="shared" si="9"/>
        <v>26.350007449333649</v>
      </c>
      <c r="D118" s="6">
        <f t="shared" si="10"/>
        <v>29.720943037204485</v>
      </c>
      <c r="E118" s="6">
        <f t="shared" si="11"/>
        <v>22.979071861462813</v>
      </c>
      <c r="F118" s="2">
        <f>[1]!EM_S_VAL_PE_TTM(F$2,$A118)*F$4</f>
        <v>0.14992782573594837</v>
      </c>
      <c r="G118" s="2">
        <f>[1]!EM_S_VAL_PE_TTM(G$2,$A118)*G$4</f>
        <v>3.9517047912684826</v>
      </c>
      <c r="H118" s="2">
        <f>[1]!EM_S_VAL_PE_TTM(H$2,$A118)*H$4</f>
        <v>8.1412592220456839E-2</v>
      </c>
      <c r="I118" s="2">
        <f>[1]!EM_S_VAL_PE_TTM(I$2,$A118)*I$4</f>
        <v>0.14662269671520306</v>
      </c>
      <c r="J118" s="2">
        <f>[1]!EM_S_VAL_PE_TTM(J$2,$A118)*J$4</f>
        <v>3.2630508524485291E-2</v>
      </c>
      <c r="K118" s="2">
        <f>[1]!EM_S_VAL_PE_TTM(K$2,$A118)*K$4</f>
        <v>2.8264374101426289E-2</v>
      </c>
      <c r="L118" s="2">
        <f>[1]!EM_S_VAL_PE_TTM(L$2,$A118)*L$4</f>
        <v>5.3700399889073304E-2</v>
      </c>
      <c r="M118" s="2">
        <f>[1]!EM_S_VAL_PE_TTM(M$2,$A118)*M$4</f>
        <v>0.23860833428678102</v>
      </c>
      <c r="N118" s="2">
        <f>[1]!EM_S_VAL_PE_TTM(N$2,$A118)*N$4</f>
        <v>6.550777711691938E-2</v>
      </c>
      <c r="O118" s="2">
        <f>[1]!EM_S_VAL_PE_TTM(O$2,$A118)*O$4</f>
        <v>7.2633682598211957E-2</v>
      </c>
      <c r="P118" s="2">
        <f>[1]!EM_S_VAL_PE_TTM(P$2,$A118)*P$4</f>
        <v>9.2915764664928513E-2</v>
      </c>
      <c r="Q118" s="2">
        <f>[1]!EM_S_VAL_PE_TTM(Q$2,$A118)*Q$4</f>
        <v>4.4612104498932673E-2</v>
      </c>
      <c r="R118" s="2">
        <f>[1]!EM_S_VAL_PE_TTM(R$2,$A118)*R$4</f>
        <v>2.5156752937729732E-2</v>
      </c>
      <c r="S118" s="2">
        <f>[1]!EM_S_VAL_PE_TTM(S$2,$A118)*S$4</f>
        <v>4.3817175591631612E-2</v>
      </c>
      <c r="T118" s="2">
        <f>[1]!EM_S_VAL_PE_TTM(T$2,$A118)*T$4</f>
        <v>4.1444889440782347E-2</v>
      </c>
      <c r="U118" s="2">
        <f>[1]!EM_S_VAL_PE_TTM(U$2,$A118)*U$4</f>
        <v>0.15576083750143285</v>
      </c>
      <c r="V118" s="2">
        <f>[1]!EM_S_VAL_PE_TTM(V$2,$A118)*V$4</f>
        <v>0.33218503217871775</v>
      </c>
      <c r="W118" s="2">
        <f>[1]!EM_S_VAL_PE_TTM(W$2,$A118)*W$4</f>
        <v>0.37959025071686237</v>
      </c>
      <c r="X118" s="2">
        <f>[1]!EM_S_VAL_PE_TTM(X$2,$A118)*X$4</f>
        <v>2.5502252095995506E-2</v>
      </c>
      <c r="Y118" s="2">
        <f>[1]!EM_S_VAL_PE_TTM(Y$2,$A118)*Y$4</f>
        <v>0.47289659276454238</v>
      </c>
      <c r="Z118" s="2">
        <f>[1]!EM_S_VAL_PE_TTM(Z$2,$A118)*Z$4</f>
        <v>3.6306510402776437E-2</v>
      </c>
      <c r="AA118" s="2">
        <f>[1]!EM_S_VAL_PE_TTM(AA$2,$A118)*AA$4</f>
        <v>0.23069278745714542</v>
      </c>
      <c r="AB118" s="2">
        <f>[1]!EM_S_VAL_PE_TTM(AB$2,$A118)*AB$4</f>
        <v>5.2140747054275786E-2</v>
      </c>
      <c r="AC118" s="2">
        <f>[1]!EM_S_VAL_PE_TTM(AC$2,$A118)*AC$4</f>
        <v>0.32827372441973868</v>
      </c>
      <c r="AD118" s="2">
        <f>[1]!EM_S_VAL_PE_TTM(AD$2,$A118)*AD$4</f>
        <v>0.38408171857725626</v>
      </c>
      <c r="AE118" s="2">
        <f>[1]!EM_S_VAL_PE_TTM(AE$2,$A118)*AE$4</f>
        <v>7.7954290303317135</v>
      </c>
      <c r="AF118" s="2">
        <f>[1]!EM_S_VAL_PE_TTM(AF$2,$A118)*AF$4</f>
        <v>0.16283528465330777</v>
      </c>
      <c r="AG118" s="2">
        <f>[1]!EM_S_VAL_PE_TTM(AG$2,$A118)*AG$4</f>
        <v>0.15732206137674373</v>
      </c>
      <c r="AH118" s="2">
        <f>[1]!EM_S_VAL_PE_TTM(AH$2,$A118)*AH$4</f>
        <v>0.14678670922752515</v>
      </c>
      <c r="AI118" s="2">
        <f>[1]!EM_S_VAL_PE_TTM(AI$2,$A118)*AI$4</f>
        <v>7.5595770513037702E-2</v>
      </c>
      <c r="AJ118" s="2">
        <f>[1]!EM_S_VAL_PE_TTM(AJ$2,$A118)*AJ$4</f>
        <v>-0.45302255290485038</v>
      </c>
      <c r="AK118" s="2">
        <f>[1]!EM_S_VAL_PE_TTM(AK$2,$A118)*AK$4</f>
        <v>6.2279568877007078E-2</v>
      </c>
      <c r="AL118" s="2">
        <f>[1]!EM_S_VAL_PE_TTM(AL$2,$A118)*AL$4</f>
        <v>3.6990585154073441E-2</v>
      </c>
      <c r="AM118" s="2">
        <f>[1]!EM_S_VAL_PE_TTM(AM$2,$A118)*AM$4</f>
        <v>0.1190758784010493</v>
      </c>
      <c r="AN118" s="2">
        <f>[1]!EM_S_VAL_PE_TTM(AN$2,$A118)*AN$4</f>
        <v>-4.6111737334344954E-2</v>
      </c>
      <c r="AO118" s="2">
        <f>[1]!EM_S_VAL_PE_TTM(AO$2,$A118)*AO$4</f>
        <v>-5.5637679864372633E-3</v>
      </c>
      <c r="AP118" s="2">
        <f>[1]!EM_S_VAL_PE_TTM(AP$2,$A118)*AP$4</f>
        <v>-0.11636861930912995</v>
      </c>
      <c r="AQ118" s="2">
        <f>[1]!EM_S_VAL_PE_TTM(AQ$2,$A118)*AQ$4</f>
        <v>3.9880271119807721E-2</v>
      </c>
      <c r="AR118" s="2">
        <f>[1]!EM_S_VAL_PE_TTM(AR$2,$A118)*AR$4</f>
        <v>7.1680276153013325E-2</v>
      </c>
      <c r="AS118" s="2">
        <f>[1]!EM_S_VAL_PE_TTM(AS$2,$A118)*AS$4</f>
        <v>0.47830762667686583</v>
      </c>
      <c r="AT118" s="2">
        <f>[1]!EM_S_VAL_PE_TTM(AT$2,$A118)*AT$4</f>
        <v>-4.5902299493429397E-3</v>
      </c>
      <c r="AU118" s="2">
        <f>[1]!EM_S_VAL_PE_TTM(AU$2,$A118)*AU$4</f>
        <v>0.2745986880221245</v>
      </c>
      <c r="AV118" s="2">
        <f>[1]!EM_S_VAL_PE_TTM(AV$2,$A118)*AV$4</f>
        <v>-1.2433250149209256E-2</v>
      </c>
      <c r="AW118" s="2">
        <f>[1]!EM_S_VAL_PE_TTM(AW$2,$A118)*AW$4</f>
        <v>1.4814234430927043E-2</v>
      </c>
      <c r="AX118" s="2">
        <f>[1]!EM_S_VAL_PE_TTM(AX$2,$A118)*AX$4</f>
        <v>2.371257781067759E-2</v>
      </c>
      <c r="AY118" s="2">
        <f>[1]!EM_S_VAL_PE_TTM(AY$2,$A118)*AY$4</f>
        <v>-1.9788976030461671E-3</v>
      </c>
      <c r="AZ118" s="2">
        <f>[1]!EM_S_VAL_PE_TTM(AZ$2,$A118)*AZ$4</f>
        <v>4.0644421299538602E-2</v>
      </c>
      <c r="BA118" s="2">
        <f>[1]!EM_S_VAL_PE_TTM(BA$2,$A118)*BA$4</f>
        <v>0.28712413101293932</v>
      </c>
      <c r="BB118" s="2">
        <f>[1]!EM_S_VAL_PE_TTM(BB$2,$A118)*BB$4</f>
        <v>-4.1116345627626796E-3</v>
      </c>
      <c r="BC118" s="2">
        <f>[1]!EM_S_VAL_PE_TTM(BC$2,$A118)*BC$4</f>
        <v>3.603143379387761</v>
      </c>
      <c r="BD118" s="2">
        <f>[1]!EM_S_VAL_PE_TTM(BD$2,$A118)*BD$4</f>
        <v>5.3588577651751061E-2</v>
      </c>
      <c r="BE118" s="2">
        <f>[1]!EM_S_VAL_PE_TTM(BE$2,$A118)*BE$4</f>
        <v>0.90141615939896647</v>
      </c>
      <c r="BF118" s="2">
        <f>[1]!EM_S_VAL_PE_TTM(BF$2,$A118)*BF$4</f>
        <v>-5.0191872991586083E-2</v>
      </c>
      <c r="BG118" s="2">
        <f>[1]!EM_S_VAL_PE_TTM(BG$2,$A118)*BG$4</f>
        <v>7.5305526253361316E-2</v>
      </c>
      <c r="BH118" s="2">
        <f>[1]!EM_S_VAL_PE_TTM(BH$2,$A118)*BH$4</f>
        <v>4.4179255886030978E-2</v>
      </c>
      <c r="BI118" s="2">
        <f>[1]!EM_S_VAL_PE_TTM(BI$2,$A118)*BI$4</f>
        <v>0.15138066850951973</v>
      </c>
      <c r="BJ118" s="2">
        <f>[1]!EM_S_VAL_PE_TTM(BJ$2,$A118)*BJ$4</f>
        <v>0.38750074965762887</v>
      </c>
      <c r="BK118" s="2">
        <f>[1]!EM_S_VAL_PE_TTM(BK$2,$A118)*BK$4</f>
        <v>0.165823416667223</v>
      </c>
      <c r="BL118" s="2">
        <f>[1]!EM_S_VAL_PE_TTM(BL$2,$A118)*BL$4</f>
        <v>3.4075241588559249</v>
      </c>
      <c r="BM118" s="2">
        <f>[1]!EM_S_VAL_PE_TTM(BM$2,$A118)*BM$4</f>
        <v>0.10963121527379895</v>
      </c>
      <c r="BN118" s="2">
        <f>[1]!EM_S_VAL_PE_TTM(BN$2,$A118)*BN$4</f>
        <v>-0.89379804570383181</v>
      </c>
      <c r="BO118" s="2">
        <f>[1]!EM_S_VAL_PE_TTM(BO$2,$A118)*BO$4</f>
        <v>0.15576929641218554</v>
      </c>
      <c r="BP118" s="2">
        <f>[1]!EM_S_VAL_PE_TTM(BP$2,$A118)*BP$4</f>
        <v>6.6303896698501141</v>
      </c>
      <c r="BQ118" s="2">
        <f>[1]!EM_S_VAL_PE_TTM(BQ$2,$A118)*BQ$4</f>
        <v>-5.7186294904835948E-2</v>
      </c>
      <c r="BR118" s="2">
        <f>[1]!EM_S_VAL_PE_TTM(BR$2,$A118)*BR$4</f>
        <v>0.22406706251970843</v>
      </c>
      <c r="BS118" s="2">
        <f>[1]!EM_S_VAL_PE_TTM(BS$2,$A118)*BS$4</f>
        <v>0.45519558246140607</v>
      </c>
      <c r="BT118" s="2">
        <f>[1]!EM_S_VAL_PE_TTM(BT$2,$A118)*BT$4</f>
        <v>-0.12545253001149553</v>
      </c>
    </row>
    <row r="119" spans="1:72">
      <c r="A119" s="5">
        <f>[2]Sheet1!A114</f>
        <v>44249</v>
      </c>
      <c r="B119" s="6">
        <f t="shared" si="8"/>
        <v>30.188859941564324</v>
      </c>
      <c r="C119" s="6">
        <f t="shared" si="9"/>
        <v>26.350007449333649</v>
      </c>
      <c r="D119" s="6">
        <f t="shared" si="10"/>
        <v>29.720943037204485</v>
      </c>
      <c r="E119" s="6">
        <f t="shared" si="11"/>
        <v>22.979071861462813</v>
      </c>
      <c r="F119" s="2">
        <f>[1]!EM_S_VAL_PE_TTM(F$2,$A119)*F$4</f>
        <v>0.149583954591366</v>
      </c>
      <c r="G119" s="2">
        <f>[1]!EM_S_VAL_PE_TTM(G$2,$A119)*G$4</f>
        <v>3.9093631586842412</v>
      </c>
      <c r="H119" s="2">
        <f>[1]!EM_S_VAL_PE_TTM(H$2,$A119)*H$4</f>
        <v>8.3424435508803144E-2</v>
      </c>
      <c r="I119" s="2">
        <f>[1]!EM_S_VAL_PE_TTM(I$2,$A119)*I$4</f>
        <v>0.14675599006785459</v>
      </c>
      <c r="J119" s="2">
        <f>[1]!EM_S_VAL_PE_TTM(J$2,$A119)*J$4</f>
        <v>3.2511852119262094E-2</v>
      </c>
      <c r="K119" s="2">
        <f>[1]!EM_S_VAL_PE_TTM(K$2,$A119)*K$4</f>
        <v>2.8818577518927319E-2</v>
      </c>
      <c r="L119" s="2">
        <f>[1]!EM_S_VAL_PE_TTM(L$2,$A119)*L$4</f>
        <v>5.4241390134050466E-2</v>
      </c>
      <c r="M119" s="2">
        <f>[1]!EM_S_VAL_PE_TTM(M$2,$A119)*M$4</f>
        <v>0.2432788485941266</v>
      </c>
      <c r="N119" s="2">
        <f>[1]!EM_S_VAL_PE_TTM(N$2,$A119)*N$4</f>
        <v>7.0355352634092219E-2</v>
      </c>
      <c r="O119" s="2">
        <f>[1]!EM_S_VAL_PE_TTM(O$2,$A119)*O$4</f>
        <v>7.3837555792636692E-2</v>
      </c>
      <c r="P119" s="2">
        <f>[1]!EM_S_VAL_PE_TTM(P$2,$A119)*P$4</f>
        <v>9.6508413664002771E-2</v>
      </c>
      <c r="Q119" s="2">
        <f>[1]!EM_S_VAL_PE_TTM(Q$2,$A119)*Q$4</f>
        <v>4.4522880277832841E-2</v>
      </c>
      <c r="R119" s="2">
        <f>[1]!EM_S_VAL_PE_TTM(R$2,$A119)*R$4</f>
        <v>2.478434567122861E-2</v>
      </c>
      <c r="S119" s="2">
        <f>[1]!EM_S_VAL_PE_TTM(S$2,$A119)*S$4</f>
        <v>4.3817337518166105E-2</v>
      </c>
      <c r="T119" s="2">
        <f>[1]!EM_S_VAL_PE_TTM(T$2,$A119)*T$4</f>
        <v>4.1046644979342108E-2</v>
      </c>
      <c r="U119" s="2">
        <f>[1]!EM_S_VAL_PE_TTM(U$2,$A119)*U$4</f>
        <v>0.15558910559668793</v>
      </c>
      <c r="V119" s="2">
        <f>[1]!EM_S_VAL_PE_TTM(V$2,$A119)*V$4</f>
        <v>0.32277128690547485</v>
      </c>
      <c r="W119" s="2">
        <f>[1]!EM_S_VAL_PE_TTM(W$2,$A119)*W$4</f>
        <v>0.37739521235442952</v>
      </c>
      <c r="X119" s="2">
        <f>[1]!EM_S_VAL_PE_TTM(X$2,$A119)*X$4</f>
        <v>2.5649380472912941E-2</v>
      </c>
      <c r="Y119" s="2">
        <f>[1]!EM_S_VAL_PE_TTM(Y$2,$A119)*Y$4</f>
        <v>0.48583181734523834</v>
      </c>
      <c r="Z119" s="2">
        <f>[1]!EM_S_VAL_PE_TTM(Z$2,$A119)*Z$4</f>
        <v>3.5896088977711356E-2</v>
      </c>
      <c r="AA119" s="2">
        <f>[1]!EM_S_VAL_PE_TTM(AA$2,$A119)*AA$4</f>
        <v>0.22374188328853903</v>
      </c>
      <c r="AB119" s="2">
        <f>[1]!EM_S_VAL_PE_TTM(AB$2,$A119)*AB$4</f>
        <v>5.2642905150873442E-2</v>
      </c>
      <c r="AC119" s="2">
        <f>[1]!EM_S_VAL_PE_TTM(AC$2,$A119)*AC$4</f>
        <v>0.34044703931319387</v>
      </c>
      <c r="AD119" s="2">
        <f>[1]!EM_S_VAL_PE_TTM(AD$2,$A119)*AD$4</f>
        <v>0.37463183474654699</v>
      </c>
      <c r="AE119" s="2">
        <f>[1]!EM_S_VAL_PE_TTM(AE$2,$A119)*AE$4</f>
        <v>7.1948015242903622</v>
      </c>
      <c r="AF119" s="2">
        <f>[1]!EM_S_VAL_PE_TTM(AF$2,$A119)*AF$4</f>
        <v>0.16119949641334366</v>
      </c>
      <c r="AG119" s="2">
        <f>[1]!EM_S_VAL_PE_TTM(AG$2,$A119)*AG$4</f>
        <v>0.15784299536299176</v>
      </c>
      <c r="AH119" s="2">
        <f>[1]!EM_S_VAL_PE_TTM(AH$2,$A119)*AH$4</f>
        <v>0.12839436603580728</v>
      </c>
      <c r="AI119" s="2">
        <f>[1]!EM_S_VAL_PE_TTM(AI$2,$A119)*AI$4</f>
        <v>7.5595770513037702E-2</v>
      </c>
      <c r="AJ119" s="2">
        <f>[1]!EM_S_VAL_PE_TTM(AJ$2,$A119)*AJ$4</f>
        <v>-0.44856659335690019</v>
      </c>
      <c r="AK119" s="2">
        <f>[1]!EM_S_VAL_PE_TTM(AK$2,$A119)*AK$4</f>
        <v>6.3372192902844349E-2</v>
      </c>
      <c r="AL119" s="2">
        <f>[1]!EM_S_VAL_PE_TTM(AL$2,$A119)*AL$4</f>
        <v>3.8311677474510239E-2</v>
      </c>
      <c r="AM119" s="2">
        <f>[1]!EM_S_VAL_PE_TTM(AM$2,$A119)*AM$4</f>
        <v>0.11992946890613658</v>
      </c>
      <c r="AN119" s="2">
        <f>[1]!EM_S_VAL_PE_TTM(AN$2,$A119)*AN$4</f>
        <v>-4.6567161901285438E-2</v>
      </c>
      <c r="AO119" s="2">
        <f>[1]!EM_S_VAL_PE_TTM(AO$2,$A119)*AO$4</f>
        <v>-5.5445825751118498E-3</v>
      </c>
      <c r="AP119" s="2">
        <f>[1]!EM_S_VAL_PE_TTM(AP$2,$A119)*AP$4</f>
        <v>-0.11746643649316831</v>
      </c>
      <c r="AQ119" s="2">
        <f>[1]!EM_S_VAL_PE_TTM(AQ$2,$A119)*AQ$4</f>
        <v>3.968259940292284E-2</v>
      </c>
      <c r="AR119" s="2">
        <f>[1]!EM_S_VAL_PE_TTM(AR$2,$A119)*AR$4</f>
        <v>7.1124615104512789E-2</v>
      </c>
      <c r="AS119" s="2">
        <f>[1]!EM_S_VAL_PE_TTM(AS$2,$A119)*AS$4</f>
        <v>0.45898694506865811</v>
      </c>
      <c r="AT119" s="2">
        <f>[1]!EM_S_VAL_PE_TTM(AT$2,$A119)*AT$4</f>
        <v>-4.7730692985490739E-3</v>
      </c>
      <c r="AU119" s="2">
        <f>[1]!EM_S_VAL_PE_TTM(AU$2,$A119)*AU$4</f>
        <v>0.26975800602246458</v>
      </c>
      <c r="AV119" s="2">
        <f>[1]!EM_S_VAL_PE_TTM(AV$2,$A119)*AV$4</f>
        <v>-1.2666373582033518E-2</v>
      </c>
      <c r="AW119" s="2">
        <f>[1]!EM_S_VAL_PE_TTM(AW$2,$A119)*AW$4</f>
        <v>1.5435810709762281E-2</v>
      </c>
      <c r="AX119" s="2">
        <f>[1]!EM_S_VAL_PE_TTM(AX$2,$A119)*AX$4</f>
        <v>2.371257781067759E-2</v>
      </c>
      <c r="AY119" s="2">
        <f>[1]!EM_S_VAL_PE_TTM(AY$2,$A119)*AY$4</f>
        <v>-2.009186848203573E-3</v>
      </c>
      <c r="AZ119" s="2">
        <f>[1]!EM_S_VAL_PE_TTM(AZ$2,$A119)*AZ$4</f>
        <v>4.0644421299538602E-2</v>
      </c>
      <c r="BA119" s="2">
        <f>[1]!EM_S_VAL_PE_TTM(BA$2,$A119)*BA$4</f>
        <v>0.27199828583416152</v>
      </c>
      <c r="BB119" s="2">
        <f>[1]!EM_S_VAL_PE_TTM(BB$2,$A119)*BB$4</f>
        <v>-4.2407958628953545E-3</v>
      </c>
      <c r="BC119" s="2">
        <f>[1]!EM_S_VAL_PE_TTM(BC$2,$A119)*BC$4</f>
        <v>3.4406058270644899</v>
      </c>
      <c r="BD119" s="2">
        <f>[1]!EM_S_VAL_PE_TTM(BD$2,$A119)*BD$4</f>
        <v>5.3654900142143566E-2</v>
      </c>
      <c r="BE119" s="2">
        <f>[1]!EM_S_VAL_PE_TTM(BE$2,$A119)*BE$4</f>
        <v>0.89000582834748188</v>
      </c>
      <c r="BF119" s="2">
        <f>[1]!EM_S_VAL_PE_TTM(BF$2,$A119)*BF$4</f>
        <v>-5.1114235138682941E-2</v>
      </c>
      <c r="BG119" s="2">
        <f>[1]!EM_S_VAL_PE_TTM(BG$2,$A119)*BG$4</f>
        <v>7.5098073015688785E-2</v>
      </c>
      <c r="BH119" s="2">
        <f>[1]!EM_S_VAL_PE_TTM(BH$2,$A119)*BH$4</f>
        <v>4.4179255886030978E-2</v>
      </c>
      <c r="BI119" s="2">
        <f>[1]!EM_S_VAL_PE_TTM(BI$2,$A119)*BI$4</f>
        <v>0.14588137077115776</v>
      </c>
      <c r="BJ119" s="2">
        <f>[1]!EM_S_VAL_PE_TTM(BJ$2,$A119)*BJ$4</f>
        <v>0.37602424658497258</v>
      </c>
      <c r="BK119" s="2">
        <f>[1]!EM_S_VAL_PE_TTM(BK$2,$A119)*BK$4</f>
        <v>0.16621917659923066</v>
      </c>
      <c r="BL119" s="2">
        <f>[1]!EM_S_VAL_PE_TTM(BL$2,$A119)*BL$4</f>
        <v>3.2651484973067655</v>
      </c>
      <c r="BM119" s="2">
        <f>[1]!EM_S_VAL_PE_TTM(BM$2,$A119)*BM$4</f>
        <v>0.11040690783966109</v>
      </c>
      <c r="BN119" s="2">
        <f>[1]!EM_S_VAL_PE_TTM(BN$2,$A119)*BN$4</f>
        <v>-0.90407158644977548</v>
      </c>
      <c r="BO119" s="2">
        <f>[1]!EM_S_VAL_PE_TTM(BO$2,$A119)*BO$4</f>
        <v>0.1562530520314751</v>
      </c>
      <c r="BP119" s="2">
        <f>[1]!EM_S_VAL_PE_TTM(BP$2,$A119)*BP$4</f>
        <v>6.0039602159355496</v>
      </c>
      <c r="BQ119" s="2">
        <f>[1]!EM_S_VAL_PE_TTM(BQ$2,$A119)*BQ$4</f>
        <v>-5.6879665970517621E-2</v>
      </c>
      <c r="BR119" s="2">
        <f>[1]!EM_S_VAL_PE_TTM(BR$2,$A119)*BR$4</f>
        <v>0.22406706251970843</v>
      </c>
      <c r="BS119" s="2">
        <f>[1]!EM_S_VAL_PE_TTM(BS$2,$A119)*BS$4</f>
        <v>0.45234169164267035</v>
      </c>
      <c r="BT119" s="2">
        <f>[1]!EM_S_VAL_PE_TTM(BT$2,$A119)*BT$4</f>
        <v>-0.12932452170484887</v>
      </c>
    </row>
    <row r="120" spans="1:72">
      <c r="A120" s="5">
        <f>[2]Sheet1!A115</f>
        <v>44250</v>
      </c>
      <c r="B120" s="6">
        <f t="shared" si="8"/>
        <v>30.075646281805572</v>
      </c>
      <c r="C120" s="6">
        <f t="shared" si="9"/>
        <v>26.350007449333649</v>
      </c>
      <c r="D120" s="6">
        <f t="shared" si="10"/>
        <v>29.720943037204485</v>
      </c>
      <c r="E120" s="6">
        <f t="shared" si="11"/>
        <v>22.979071861462813</v>
      </c>
      <c r="F120" s="2">
        <f>[1]!EM_S_VAL_PE_TTM(F$2,$A120)*F$4</f>
        <v>0.14621401720772659</v>
      </c>
      <c r="G120" s="2">
        <f>[1]!EM_S_VAL_PE_TTM(G$2,$A120)*G$4</f>
        <v>3.7050738269872823</v>
      </c>
      <c r="H120" s="2">
        <f>[1]!EM_S_VAL_PE_TTM(H$2,$A120)*H$4</f>
        <v>8.3156189748054915E-2</v>
      </c>
      <c r="I120" s="2">
        <f>[1]!EM_S_VAL_PE_TTM(I$2,$A120)*I$4</f>
        <v>0.14309042264433441</v>
      </c>
      <c r="J120" s="2">
        <f>[1]!EM_S_VAL_PE_TTM(J$2,$A120)*J$4</f>
        <v>3.2215211133674794E-2</v>
      </c>
      <c r="K120" s="2">
        <f>[1]!EM_S_VAL_PE_TTM(K$2,$A120)*K$4</f>
        <v>2.9051926316236893E-2</v>
      </c>
      <c r="L120" s="2">
        <f>[1]!EM_S_VAL_PE_TTM(L$2,$A120)*L$4</f>
        <v>5.2561473061086515E-2</v>
      </c>
      <c r="M120" s="2">
        <f>[1]!EM_S_VAL_PE_TTM(M$2,$A120)*M$4</f>
        <v>0.24039411917640915</v>
      </c>
      <c r="N120" s="2">
        <f>[1]!EM_S_VAL_PE_TTM(N$2,$A120)*N$4</f>
        <v>7.0355352634092219E-2</v>
      </c>
      <c r="O120" s="2">
        <f>[1]!EM_S_VAL_PE_TTM(O$2,$A120)*O$4</f>
        <v>7.3436264727828451E-2</v>
      </c>
      <c r="P120" s="2">
        <f>[1]!EM_S_VAL_PE_TTM(P$2,$A120)*P$4</f>
        <v>9.3901982043319551E-2</v>
      </c>
      <c r="Q120" s="2">
        <f>[1]!EM_S_VAL_PE_TTM(Q$2,$A120)*Q$4</f>
        <v>4.4820294312623854E-2</v>
      </c>
      <c r="R120" s="2">
        <f>[1]!EM_S_VAL_PE_TTM(R$2,$A120)*R$4</f>
        <v>2.4553196331766294E-2</v>
      </c>
      <c r="S120" s="2">
        <f>[1]!EM_S_VAL_PE_TTM(S$2,$A120)*S$4</f>
        <v>4.8202952338573343E-2</v>
      </c>
      <c r="T120" s="2">
        <f>[1]!EM_S_VAL_PE_TTM(T$2,$A120)*T$4</f>
        <v>4.1129040365997196E-2</v>
      </c>
      <c r="U120" s="2">
        <f>[1]!EM_S_VAL_PE_TTM(U$2,$A120)*U$4</f>
        <v>0.14940675702587075</v>
      </c>
      <c r="V120" s="2">
        <f>[1]!EM_S_VAL_PE_TTM(V$2,$A120)*V$4</f>
        <v>0.32327201805503697</v>
      </c>
      <c r="W120" s="2">
        <f>[1]!EM_S_VAL_PE_TTM(W$2,$A120)*W$4</f>
        <v>0.37315651758559376</v>
      </c>
      <c r="X120" s="2">
        <f>[1]!EM_S_VAL_PE_TTM(X$2,$A120)*X$4</f>
        <v>2.8593742356858316E-2</v>
      </c>
      <c r="Y120" s="2">
        <f>[1]!EM_S_VAL_PE_TTM(Y$2,$A120)*Y$4</f>
        <v>0.47898375727032144</v>
      </c>
      <c r="Z120" s="2">
        <f>[1]!EM_S_VAL_PE_TTM(Z$2,$A120)*Z$4</f>
        <v>3.5643521953014047E-2</v>
      </c>
      <c r="AA120" s="2">
        <f>[1]!EM_S_VAL_PE_TTM(AA$2,$A120)*AA$4</f>
        <v>0.22281509605934002</v>
      </c>
      <c r="AB120" s="2">
        <f>[1]!EM_S_VAL_PE_TTM(AB$2,$A120)*AB$4</f>
        <v>5.1220123908259779E-2</v>
      </c>
      <c r="AC120" s="2">
        <f>[1]!EM_S_VAL_PE_TTM(AC$2,$A120)*AC$4</f>
        <v>0.34064992789437565</v>
      </c>
      <c r="AD120" s="2">
        <f>[1]!EM_S_VAL_PE_TTM(AD$2,$A120)*AD$4</f>
        <v>0.37759493382172893</v>
      </c>
      <c r="AE120" s="2">
        <f>[1]!EM_S_VAL_PE_TTM(AE$2,$A120)*AE$4</f>
        <v>7.2345781814756229</v>
      </c>
      <c r="AF120" s="2">
        <f>[1]!EM_S_VAL_PE_TTM(AF$2,$A120)*AF$4</f>
        <v>0.16209174454423317</v>
      </c>
      <c r="AG120" s="2">
        <f>[1]!EM_S_VAL_PE_TTM(AG$2,$A120)*AG$4</f>
        <v>0.15732206137674373</v>
      </c>
      <c r="AH120" s="2">
        <f>[1]!EM_S_VAL_PE_TTM(AH$2,$A120)*AH$4</f>
        <v>0.12839436603580728</v>
      </c>
      <c r="AI120" s="2">
        <f>[1]!EM_S_VAL_PE_TTM(AI$2,$A120)*AI$4</f>
        <v>7.6405147073511856E-2</v>
      </c>
      <c r="AJ120" s="2">
        <f>[1]!EM_S_VAL_PE_TTM(AJ$2,$A120)*AJ$4</f>
        <v>-0.4374266945064012</v>
      </c>
      <c r="AK120" s="2">
        <f>[1]!EM_S_VAL_PE_TTM(AK$2,$A120)*AK$4</f>
        <v>6.2962458899112547E-2</v>
      </c>
      <c r="AL120" s="2">
        <f>[1]!EM_S_VAL_PE_TTM(AL$2,$A120)*AL$4</f>
        <v>3.746617838631338E-2</v>
      </c>
      <c r="AM120" s="2">
        <f>[1]!EM_S_VAL_PE_TTM(AM$2,$A120)*AM$4</f>
        <v>0.11975875082774506</v>
      </c>
      <c r="AN120" s="2">
        <f>[1]!EM_S_VAL_PE_TTM(AN$2,$A120)*AN$4</f>
        <v>-4.5997881192609835E-2</v>
      </c>
      <c r="AO120" s="2">
        <f>[1]!EM_S_VAL_PE_TTM(AO$2,$A120)*AO$4</f>
        <v>-5.4294701422386302E-3</v>
      </c>
      <c r="AP120" s="2">
        <f>[1]!EM_S_VAL_PE_TTM(AP$2,$A120)*AP$4</f>
        <v>-0.11417298500299508</v>
      </c>
      <c r="AQ120" s="2">
        <f>[1]!EM_S_VAL_PE_TTM(AQ$2,$A120)*AQ$4</f>
        <v>3.9386091808216443E-2</v>
      </c>
      <c r="AR120" s="2">
        <f>[1]!EM_S_VAL_PE_TTM(AR$2,$A120)*AR$4</f>
        <v>7.1865496511851465E-2</v>
      </c>
      <c r="AS120" s="2">
        <f>[1]!EM_S_VAL_PE_TTM(AS$2,$A120)*AS$4</f>
        <v>0.46273032700085859</v>
      </c>
      <c r="AT120" s="2">
        <f>[1]!EM_S_VAL_PE_TTM(AT$2,$A120)*AT$4</f>
        <v>-4.5324912096495465E-3</v>
      </c>
      <c r="AU120" s="2">
        <f>[1]!EM_S_VAL_PE_TTM(AU$2,$A120)*AU$4</f>
        <v>0.26975800602246458</v>
      </c>
      <c r="AV120" s="2">
        <f>[1]!EM_S_VAL_PE_TTM(AV$2,$A120)*AV$4</f>
        <v>-1.2433250149209256E-2</v>
      </c>
      <c r="AW120" s="2">
        <f>[1]!EM_S_VAL_PE_TTM(AW$2,$A120)*AW$4</f>
        <v>1.5228618616817203E-2</v>
      </c>
      <c r="AX120" s="2">
        <f>[1]!EM_S_VAL_PE_TTM(AX$2,$A120)*AX$4</f>
        <v>2.3081924138905616E-2</v>
      </c>
      <c r="AY120" s="2">
        <f>[1]!EM_S_VAL_PE_TTM(AY$2,$A120)*AY$4</f>
        <v>-1.9688011879936988E-3</v>
      </c>
      <c r="AZ120" s="2">
        <f>[1]!EM_S_VAL_PE_TTM(AZ$2,$A120)*AZ$4</f>
        <v>4.0644421299538602E-2</v>
      </c>
      <c r="BA120" s="2">
        <f>[1]!EM_S_VAL_PE_TTM(BA$2,$A120)*BA$4</f>
        <v>0.27342189476780093</v>
      </c>
      <c r="BB120" s="2">
        <f>[1]!EM_S_VAL_PE_TTM(BB$2,$A120)*BB$4</f>
        <v>-4.1546883327339317E-3</v>
      </c>
      <c r="BC120" s="2">
        <f>[1]!EM_S_VAL_PE_TTM(BC$2,$A120)*BC$4</f>
        <v>3.3846054944419564</v>
      </c>
      <c r="BD120" s="2">
        <f>[1]!EM_S_VAL_PE_TTM(BD$2,$A120)*BD$4</f>
        <v>5.2328450219089051E-2</v>
      </c>
      <c r="BE120" s="2">
        <f>[1]!EM_S_VAL_PE_TTM(BE$2,$A120)*BE$4</f>
        <v>0.89787895697269782</v>
      </c>
      <c r="BF120" s="2">
        <f>[1]!EM_S_VAL_PE_TTM(BF$2,$A120)*BF$4</f>
        <v>-5.4726820162597396E-2</v>
      </c>
      <c r="BG120" s="2">
        <f>[1]!EM_S_VAL_PE_TTM(BG$2,$A120)*BG$4</f>
        <v>7.3334720481497542E-2</v>
      </c>
      <c r="BH120" s="2">
        <f>[1]!EM_S_VAL_PE_TTM(BH$2,$A120)*BH$4</f>
        <v>4.3944259816667296E-2</v>
      </c>
      <c r="BI120" s="2">
        <f>[1]!EM_S_VAL_PE_TTM(BI$2,$A120)*BI$4</f>
        <v>0.14548142187175597</v>
      </c>
      <c r="BJ120" s="2">
        <f>[1]!EM_S_VAL_PE_TTM(BJ$2,$A120)*BJ$4</f>
        <v>0.37737442341704974</v>
      </c>
      <c r="BK120" s="2">
        <f>[1]!EM_S_VAL_PE_TTM(BK$2,$A120)*BK$4</f>
        <v>0.17413437550155403</v>
      </c>
      <c r="BL120" s="2">
        <f>[1]!EM_S_VAL_PE_TTM(BL$2,$A120)*BL$4</f>
        <v>3.1853064602757981</v>
      </c>
      <c r="BM120" s="2">
        <f>[1]!EM_S_VAL_PE_TTM(BM$2,$A120)*BM$4</f>
        <v>0.11014834365669669</v>
      </c>
      <c r="BN120" s="2">
        <f>[1]!EM_S_VAL_PE_TTM(BN$2,$A120)*BN$4</f>
        <v>-0.90407158644977548</v>
      </c>
      <c r="BO120" s="2">
        <f>[1]!EM_S_VAL_PE_TTM(BO$2,$A120)*BO$4</f>
        <v>0.15189925182477779</v>
      </c>
      <c r="BP120" s="2">
        <f>[1]!EM_S_VAL_PE_TTM(BP$2,$A120)*BP$4</f>
        <v>6.1992109540716358</v>
      </c>
      <c r="BQ120" s="2">
        <f>[1]!EM_S_VAL_PE_TTM(BQ$2,$A120)*BQ$4</f>
        <v>-5.4886577962554896E-2</v>
      </c>
      <c r="BR120" s="2">
        <f>[1]!EM_S_VAL_PE_TTM(BR$2,$A120)*BR$4</f>
        <v>0.22316235030492546</v>
      </c>
      <c r="BS120" s="2">
        <f>[1]!EM_S_VAL_PE_TTM(BS$2,$A120)*BS$4</f>
        <v>0.44021265571888168</v>
      </c>
      <c r="BT120" s="2">
        <f>[1]!EM_S_VAL_PE_TTM(BT$2,$A120)*BT$4</f>
        <v>-0.12816292421559347</v>
      </c>
    </row>
    <row r="121" spans="1:72">
      <c r="A121" s="5">
        <f>[2]Sheet1!A116</f>
        <v>44251</v>
      </c>
      <c r="B121" s="6">
        <f t="shared" si="8"/>
        <v>30.136795791263712</v>
      </c>
      <c r="C121" s="6">
        <f t="shared" si="9"/>
        <v>26.350007449333649</v>
      </c>
      <c r="D121" s="6">
        <f t="shared" si="10"/>
        <v>29.720943037204485</v>
      </c>
      <c r="E121" s="6">
        <f t="shared" si="11"/>
        <v>22.979071861462813</v>
      </c>
      <c r="F121" s="2">
        <f>[1]!EM_S_VAL_PE_TTM(F$2,$A121)*F$4</f>
        <v>0.15453569928607944</v>
      </c>
      <c r="G121" s="2">
        <f>[1]!EM_S_VAL_PE_TTM(G$2,$A121)*G$4</f>
        <v>3.6086289964563192</v>
      </c>
      <c r="H121" s="2">
        <f>[1]!EM_S_VAL_PE_TTM(H$2,$A121)*H$4</f>
        <v>8.3022066867680794E-2</v>
      </c>
      <c r="I121" s="2">
        <f>[1]!EM_S_VAL_PE_TTM(I$2,$A121)*I$4</f>
        <v>0.14060783382711803</v>
      </c>
      <c r="J121" s="2">
        <f>[1]!EM_S_VAL_PE_TTM(J$2,$A121)*J$4</f>
        <v>3.2927149510072591E-2</v>
      </c>
      <c r="K121" s="2">
        <f>[1]!EM_S_VAL_PE_TTM(K$2,$A121)*K$4</f>
        <v>2.9139432125466897E-2</v>
      </c>
      <c r="L121" s="2">
        <f>[1]!EM_S_VAL_PE_TTM(L$2,$A121)*L$4</f>
        <v>5.2390634033521621E-2</v>
      </c>
      <c r="M121" s="2">
        <f>[1]!EM_S_VAL_PE_TTM(M$2,$A121)*M$4</f>
        <v>0.2384709662183481</v>
      </c>
      <c r="N121" s="2">
        <f>[1]!EM_S_VAL_PE_TTM(N$2,$A121)*N$4</f>
        <v>7.0311680768263538E-2</v>
      </c>
      <c r="O121" s="2">
        <f>[1]!EM_S_VAL_PE_TTM(O$2,$A121)*O$4</f>
        <v>7.9684939864747631E-2</v>
      </c>
      <c r="P121" s="2">
        <f>[1]!EM_S_VAL_PE_TTM(P$2,$A121)*P$4</f>
        <v>9.7917295618327904E-2</v>
      </c>
      <c r="Q121" s="2">
        <f>[1]!EM_S_VAL_PE_TTM(Q$2,$A121)*Q$4</f>
        <v>4.5504346576649424E-2</v>
      </c>
      <c r="R121" s="2">
        <f>[1]!EM_S_VAL_PE_TTM(R$2,$A121)*R$4</f>
        <v>2.4899920340959766E-2</v>
      </c>
      <c r="S121" s="2">
        <f>[1]!EM_S_VAL_PE_TTM(S$2,$A121)*S$4</f>
        <v>5.0337543633202149E-2</v>
      </c>
      <c r="T121" s="2">
        <f>[1]!EM_S_VAL_PE_TTM(T$2,$A121)*T$4</f>
        <v>4.0511074833212667E-2</v>
      </c>
      <c r="U121" s="2">
        <f>[1]!EM_S_VAL_PE_TTM(U$2,$A121)*U$4</f>
        <v>0.15602733418213871</v>
      </c>
      <c r="V121" s="2">
        <f>[1]!EM_S_VAL_PE_TTM(V$2,$A121)*V$4</f>
        <v>0.3203677775145235</v>
      </c>
      <c r="W121" s="2">
        <f>[1]!EM_S_VAL_PE_TTM(W$2,$A121)*W$4</f>
        <v>0.37012887846499687</v>
      </c>
      <c r="X121" s="2">
        <f>[1]!EM_S_VAL_PE_TTM(X$2,$A121)*X$4</f>
        <v>2.8977183349427348E-2</v>
      </c>
      <c r="Y121" s="2">
        <f>[1]!EM_S_VAL_PE_TTM(Y$2,$A121)*Y$4</f>
        <v>0.4538742036780673</v>
      </c>
      <c r="Z121" s="2">
        <f>[1]!EM_S_VAL_PE_TTM(Z$2,$A121)*Z$4</f>
        <v>3.5485667552646281E-2</v>
      </c>
      <c r="AA121" s="2">
        <f>[1]!EM_S_VAL_PE_TTM(AA$2,$A121)*AA$4</f>
        <v>0.21810392760225672</v>
      </c>
      <c r="AB121" s="2">
        <f>[1]!EM_S_VAL_PE_TTM(AB$2,$A121)*AB$4</f>
        <v>5.1722282004857435E-2</v>
      </c>
      <c r="AC121" s="2">
        <f>[1]!EM_S_VAL_PE_TTM(AC$2,$A121)*AC$4</f>
        <v>0.33679504485192219</v>
      </c>
      <c r="AD121" s="2">
        <f>[1]!EM_S_VAL_PE_TTM(AD$2,$A121)*AD$4</f>
        <v>0.36670354238364583</v>
      </c>
      <c r="AE121" s="2">
        <f>[1]!EM_S_VAL_PE_TTM(AE$2,$A121)*AE$4</f>
        <v>7.5612873223562946</v>
      </c>
      <c r="AF121" s="2">
        <f>[1]!EM_S_VAL_PE_TTM(AF$2,$A121)*AF$4</f>
        <v>0.16685040128262485</v>
      </c>
      <c r="AG121" s="2">
        <f>[1]!EM_S_VAL_PE_TTM(AG$2,$A121)*AG$4</f>
        <v>0.16096859922517781</v>
      </c>
      <c r="AH121" s="2">
        <f>[1]!EM_S_VAL_PE_TTM(AH$2,$A121)*AH$4</f>
        <v>0.12726438264659198</v>
      </c>
      <c r="AI121" s="2">
        <f>[1]!EM_S_VAL_PE_TTM(AI$2,$A121)*AI$4</f>
        <v>7.5757645807377968E-2</v>
      </c>
      <c r="AJ121" s="2">
        <f>[1]!EM_S_VAL_PE_TTM(AJ$2,$A121)*AJ$4</f>
        <v>-0.4470812735334187</v>
      </c>
      <c r="AK121" s="2">
        <f>[1]!EM_S_VAL_PE_TTM(AK$2,$A121)*AK$4</f>
        <v>6.2142990867820248E-2</v>
      </c>
      <c r="AL121" s="2">
        <f>[1]!EM_S_VAL_PE_TTM(AL$2,$A121)*AL$4</f>
        <v>3.7413334685183076E-2</v>
      </c>
      <c r="AM121" s="2">
        <f>[1]!EM_S_VAL_PE_TTM(AM$2,$A121)*AM$4</f>
        <v>0.11856372410930989</v>
      </c>
      <c r="AN121" s="2">
        <f>[1]!EM_S_VAL_PE_TTM(AN$2,$A121)*AN$4</f>
        <v>-4.6453305759550319E-2</v>
      </c>
      <c r="AO121" s="2">
        <f>[1]!EM_S_VAL_PE_TTM(AO$2,$A121)*AO$4</f>
        <v>-5.6213242028738735E-3</v>
      </c>
      <c r="AP121" s="2">
        <f>[1]!EM_S_VAL_PE_TTM(AP$2,$A121)*AP$4</f>
        <v>-0.11636861930912995</v>
      </c>
      <c r="AQ121" s="2">
        <f>[1]!EM_S_VAL_PE_TTM(AQ$2,$A121)*AQ$4</f>
        <v>3.9979106997629237E-2</v>
      </c>
      <c r="AR121" s="2">
        <f>[1]!EM_S_VAL_PE_TTM(AR$2,$A121)*AR$4</f>
        <v>7.2235937201513847E-2</v>
      </c>
      <c r="AS121" s="2">
        <f>[1]!EM_S_VAL_PE_TTM(AS$2,$A121)*AS$4</f>
        <v>0.46923985639331439</v>
      </c>
      <c r="AT121" s="2">
        <f>[1]!EM_S_VAL_PE_TTM(AT$2,$A121)*AT$4</f>
        <v>-4.5421143339094538E-3</v>
      </c>
      <c r="AU121" s="2">
        <f>[1]!EM_S_VAL_PE_TTM(AU$2,$A121)*AU$4</f>
        <v>0.27239837809130762</v>
      </c>
      <c r="AV121" s="2">
        <f>[1]!EM_S_VAL_PE_TTM(AV$2,$A121)*AV$4</f>
        <v>-1.2355542338267834E-2</v>
      </c>
      <c r="AW121" s="2">
        <f>[1]!EM_S_VAL_PE_TTM(AW$2,$A121)*AW$4</f>
        <v>1.5435810709762281E-2</v>
      </c>
      <c r="AX121" s="2">
        <f>[1]!EM_S_VAL_PE_TTM(AX$2,$A121)*AX$4</f>
        <v>2.3649512438908754E-2</v>
      </c>
      <c r="AY121" s="2">
        <f>[1]!EM_S_VAL_PE_TTM(AY$2,$A121)*AY$4</f>
        <v>-1.9889940180986359E-3</v>
      </c>
      <c r="AZ121" s="2">
        <f>[1]!EM_S_VAL_PE_TTM(AZ$2,$A121)*AZ$4</f>
        <v>4.0644421299538602E-2</v>
      </c>
      <c r="BA121" s="2">
        <f>[1]!EM_S_VAL_PE_TTM(BA$2,$A121)*BA$4</f>
        <v>0.27244316365674043</v>
      </c>
      <c r="BB121" s="2">
        <f>[1]!EM_S_VAL_PE_TTM(BB$2,$A121)*BB$4</f>
        <v>-4.1116345627626796E-3</v>
      </c>
      <c r="BC121" s="2">
        <f>[1]!EM_S_VAL_PE_TTM(BC$2,$A121)*BC$4</f>
        <v>3.3135806818622768</v>
      </c>
      <c r="BD121" s="2">
        <f>[1]!EM_S_VAL_PE_TTM(BD$2,$A121)*BD$4</f>
        <v>5.2262127728696539E-2</v>
      </c>
      <c r="BE121" s="2">
        <f>[1]!EM_S_VAL_PE_TTM(BE$2,$A121)*BE$4</f>
        <v>0.9235522019603013</v>
      </c>
      <c r="BF121" s="2">
        <f>[1]!EM_S_VAL_PE_TTM(BF$2,$A121)*BF$4</f>
        <v>-5.4035048561489149E-2</v>
      </c>
      <c r="BG121" s="2">
        <f>[1]!EM_S_VAL_PE_TTM(BG$2,$A121)*BG$4</f>
        <v>7.2816087373341443E-2</v>
      </c>
      <c r="BH121" s="2">
        <f>[1]!EM_S_VAL_PE_TTM(BH$2,$A121)*BH$4</f>
        <v>4.3591765761867067E-2</v>
      </c>
      <c r="BI121" s="2">
        <f>[1]!EM_S_VAL_PE_TTM(BI$2,$A121)*BI$4</f>
        <v>0.14268177936360782</v>
      </c>
      <c r="BJ121" s="2">
        <f>[1]!EM_S_VAL_PE_TTM(BJ$2,$A121)*BJ$4</f>
        <v>0.37737442341704974</v>
      </c>
      <c r="BK121" s="2">
        <f>[1]!EM_S_VAL_PE_TTM(BK$2,$A121)*BK$4</f>
        <v>0.16846181624307072</v>
      </c>
      <c r="BL121" s="2">
        <f>[1]!EM_S_VAL_PE_TTM(BL$2,$A121)*BL$4</f>
        <v>3.198148186078384</v>
      </c>
      <c r="BM121" s="2">
        <f>[1]!EM_S_VAL_PE_TTM(BM$2,$A121)*BM$4</f>
        <v>0.10988977945676337</v>
      </c>
      <c r="BN121" s="2">
        <f>[1]!EM_S_VAL_PE_TTM(BN$2,$A121)*BN$4</f>
        <v>-0.91092061361373788</v>
      </c>
      <c r="BO121" s="2">
        <f>[1]!EM_S_VAL_PE_TTM(BO$2,$A121)*BO$4</f>
        <v>0.15528554084531149</v>
      </c>
      <c r="BP121" s="2">
        <f>[1]!EM_S_VAL_PE_TTM(BP$2,$A121)*BP$4</f>
        <v>6.1015855857802279</v>
      </c>
      <c r="BQ121" s="2">
        <f>[1]!EM_S_VAL_PE_TTM(BQ$2,$A121)*BQ$4</f>
        <v>-5.4579949028236562E-2</v>
      </c>
      <c r="BR121" s="2">
        <f>[1]!EM_S_VAL_PE_TTM(BR$2,$A121)*BR$4</f>
        <v>0.2219560673140446</v>
      </c>
      <c r="BS121" s="2">
        <f>[1]!EM_S_VAL_PE_TTM(BS$2,$A121)*BS$4</f>
        <v>0.44235307388877193</v>
      </c>
      <c r="BT121" s="2">
        <f>[1]!EM_S_VAL_PE_TTM(BT$2,$A121)*BT$4</f>
        <v>-0.13203491586207031</v>
      </c>
    </row>
    <row r="122" spans="1:72">
      <c r="A122" s="5">
        <f>[2]Sheet1!A117</f>
        <v>44252</v>
      </c>
      <c r="B122" s="6">
        <f t="shared" si="8"/>
        <v>29.935220166451966</v>
      </c>
      <c r="C122" s="6">
        <f t="shared" si="9"/>
        <v>26.350007449333649</v>
      </c>
      <c r="D122" s="6">
        <f t="shared" si="10"/>
        <v>29.720943037204485</v>
      </c>
      <c r="E122" s="6">
        <f t="shared" si="11"/>
        <v>22.979071861462813</v>
      </c>
      <c r="F122" s="2">
        <f>[1]!EM_S_VAL_PE_TTM(F$2,$A122)*F$4</f>
        <v>0.15584240968723692</v>
      </c>
      <c r="G122" s="2">
        <f>[1]!EM_S_VAL_PE_TTM(G$2,$A122)*G$4</f>
        <v>3.5728014611927303</v>
      </c>
      <c r="H122" s="2">
        <f>[1]!EM_S_VAL_PE_TTM(H$2,$A122)*H$4</f>
        <v>8.1412592220456839E-2</v>
      </c>
      <c r="I122" s="2">
        <f>[1]!EM_S_VAL_PE_TTM(I$2,$A122)*I$4</f>
        <v>0.13877505011535793</v>
      </c>
      <c r="J122" s="2">
        <f>[1]!EM_S_VAL_PE_TTM(J$2,$A122)*J$4</f>
        <v>3.2590956383306294E-2</v>
      </c>
      <c r="K122" s="2">
        <f>[1]!EM_S_VAL_PE_TTM(K$2,$A122)*K$4</f>
        <v>2.8731071709697319E-2</v>
      </c>
      <c r="L122" s="2">
        <f>[1]!EM_S_VAL_PE_TTM(L$2,$A122)*L$4</f>
        <v>5.1963536478076902E-2</v>
      </c>
      <c r="M122" s="2">
        <f>[1]!EM_S_VAL_PE_TTM(M$2,$A122)*M$4</f>
        <v>0.13294510411820043</v>
      </c>
      <c r="N122" s="2">
        <f>[1]!EM_S_VAL_PE_TTM(N$2,$A122)*N$4</f>
        <v>7.3325038528500586E-2</v>
      </c>
      <c r="O122" s="2">
        <f>[1]!EM_S_VAL_PE_TTM(O$2,$A122)*O$4</f>
        <v>7.9684939864747631E-2</v>
      </c>
      <c r="P122" s="2">
        <f>[1]!EM_S_VAL_PE_TTM(P$2,$A122)*P$4</f>
        <v>0.10228482965600894</v>
      </c>
      <c r="Q122" s="2">
        <f>[1]!EM_S_VAL_PE_TTM(Q$2,$A122)*Q$4</f>
        <v>4.419572484489398E-2</v>
      </c>
      <c r="R122" s="2">
        <f>[1]!EM_S_VAL_PE_TTM(R$2,$A122)*R$4</f>
        <v>2.4732979156613315E-2</v>
      </c>
      <c r="S122" s="2">
        <f>[1]!EM_S_VAL_PE_TTM(S$2,$A122)*S$4</f>
        <v>4.5447389043311977E-2</v>
      </c>
      <c r="T122" s="2">
        <f>[1]!EM_S_VAL_PE_TTM(T$2,$A122)*T$4</f>
        <v>4.0181493214117028E-2</v>
      </c>
      <c r="U122" s="2">
        <f>[1]!EM_S_VAL_PE_TTM(U$2,$A122)*U$4</f>
        <v>0.15800019216164657</v>
      </c>
      <c r="V122" s="2">
        <f>[1]!EM_S_VAL_PE_TTM(V$2,$A122)*V$4</f>
        <v>0.32146938595892899</v>
      </c>
      <c r="W122" s="2">
        <f>[1]!EM_S_VAL_PE_TTM(W$2,$A122)*W$4</f>
        <v>0.37028026042102669</v>
      </c>
      <c r="X122" s="2">
        <f>[1]!EM_S_VAL_PE_TTM(X$2,$A122)*X$4</f>
        <v>2.8593742356858316E-2</v>
      </c>
      <c r="Y122" s="2">
        <f>[1]!EM_S_VAL_PE_TTM(Y$2,$A122)*Y$4</f>
        <v>0.47137480167359086</v>
      </c>
      <c r="Z122" s="2">
        <f>[1]!EM_S_VAL_PE_TTM(Z$2,$A122)*Z$4</f>
        <v>3.5012104378028173E-2</v>
      </c>
      <c r="AA122" s="2">
        <f>[1]!EM_S_VAL_PE_TTM(AA$2,$A122)*AA$4</f>
        <v>0.21470570782904183</v>
      </c>
      <c r="AB122" s="2">
        <f>[1]!EM_S_VAL_PE_TTM(AB$2,$A122)*AB$4</f>
        <v>5.055057982386247E-2</v>
      </c>
      <c r="AC122" s="2">
        <f>[1]!EM_S_VAL_PE_TTM(AC$2,$A122)*AC$4</f>
        <v>0.33436038185519151</v>
      </c>
      <c r="AD122" s="2">
        <f>[1]!EM_S_VAL_PE_TTM(AD$2,$A122)*AD$4</f>
        <v>0.3622188517361869</v>
      </c>
      <c r="AE122" s="2">
        <f>[1]!EM_S_VAL_PE_TTM(AE$2,$A122)*AE$4</f>
        <v>7.4753455191924907</v>
      </c>
      <c r="AF122" s="2">
        <f>[1]!EM_S_VAL_PE_TTM(AF$2,$A122)*AF$4</f>
        <v>0.16194303652241823</v>
      </c>
      <c r="AG122" s="2">
        <f>[1]!EM_S_VAL_PE_TTM(AG$2,$A122)*AG$4</f>
        <v>0.15680112740892974</v>
      </c>
      <c r="AH122" s="2">
        <f>[1]!EM_S_VAL_PE_TTM(AH$2,$A122)*AH$4</f>
        <v>0.12782937431151312</v>
      </c>
      <c r="AI122" s="2">
        <f>[1]!EM_S_VAL_PE_TTM(AI$2,$A122)*AI$4</f>
        <v>7.3977017392089395E-2</v>
      </c>
      <c r="AJ122" s="2">
        <f>[1]!EM_S_VAL_PE_TTM(AJ$2,$A122)*AJ$4</f>
        <v>-0.42925743538037092</v>
      </c>
      <c r="AK122" s="2">
        <f>[1]!EM_S_VAL_PE_TTM(AK$2,$A122)*AK$4</f>
        <v>6.0640632862079866E-2</v>
      </c>
      <c r="AL122" s="2">
        <f>[1]!EM_S_VAL_PE_TTM(AL$2,$A122)*AL$4</f>
        <v>3.7413334685183076E-2</v>
      </c>
      <c r="AM122" s="2">
        <f>[1]!EM_S_VAL_PE_TTM(AM$2,$A122)*AM$4</f>
        <v>0.1196733917885493</v>
      </c>
      <c r="AN122" s="2">
        <f>[1]!EM_S_VAL_PE_TTM(AN$2,$A122)*AN$4</f>
        <v>-4.5656312767404471E-2</v>
      </c>
      <c r="AO122" s="2">
        <f>[1]!EM_S_VAL_PE_TTM(AO$2,$A122)*AO$4</f>
        <v>-5.4486555535640446E-3</v>
      </c>
      <c r="AP122" s="2">
        <f>[1]!EM_S_VAL_PE_TTM(AP$2,$A122)*AP$4</f>
        <v>-0.11600268026843111</v>
      </c>
      <c r="AQ122" s="2">
        <f>[1]!EM_S_VAL_PE_TTM(AQ$2,$A122)*AQ$4</f>
        <v>3.9435509747127201E-2</v>
      </c>
      <c r="AR122" s="2">
        <f>[1]!EM_S_VAL_PE_TTM(AR$2,$A122)*AR$4</f>
        <v>7.1865496511851465E-2</v>
      </c>
      <c r="AS122" s="2">
        <f>[1]!EM_S_VAL_PE_TTM(AS$2,$A122)*AS$4</f>
        <v>0.45256933850806919</v>
      </c>
      <c r="AT122" s="2">
        <f>[1]!EM_S_VAL_PE_TTM(AT$2,$A122)*AT$4</f>
        <v>-4.4362599729165257E-3</v>
      </c>
      <c r="AU122" s="2">
        <f>[1]!EM_S_VAL_PE_TTM(AU$2,$A122)*AU$4</f>
        <v>0.26843782006397449</v>
      </c>
      <c r="AV122" s="2">
        <f>[1]!EM_S_VAL_PE_TTM(AV$2,$A122)*AV$4</f>
        <v>-1.2977204854269338E-2</v>
      </c>
      <c r="AW122" s="2">
        <f>[1]!EM_S_VAL_PE_TTM(AW$2,$A122)*AW$4</f>
        <v>1.5504874726434234E-2</v>
      </c>
      <c r="AX122" s="2">
        <f>[1]!EM_S_VAL_PE_TTM(AX$2,$A122)*AX$4</f>
        <v>2.3491849032444855E-2</v>
      </c>
      <c r="AY122" s="2">
        <f>[1]!EM_S_VAL_PE_TTM(AY$2,$A122)*AY$4</f>
        <v>-1.9788976030461671E-3</v>
      </c>
      <c r="AZ122" s="2">
        <f>[1]!EM_S_VAL_PE_TTM(AZ$2,$A122)*AZ$4</f>
        <v>4.0644421299538602E-2</v>
      </c>
      <c r="BA122" s="2">
        <f>[1]!EM_S_VAL_PE_TTM(BA$2,$A122)*BA$4</f>
        <v>0.27386677259037984</v>
      </c>
      <c r="BB122" s="2">
        <f>[1]!EM_S_VAL_PE_TTM(BB$2,$A122)*BB$4</f>
        <v>-4.090107677777054E-3</v>
      </c>
      <c r="BC122" s="2">
        <f>[1]!EM_S_VAL_PE_TTM(BC$2,$A122)*BC$4</f>
        <v>3.2562144870224423</v>
      </c>
      <c r="BD122" s="2">
        <f>[1]!EM_S_VAL_PE_TTM(BD$2,$A122)*BD$4</f>
        <v>5.212948270951008E-2</v>
      </c>
      <c r="BE122" s="2">
        <f>[1]!EM_S_VAL_PE_TTM(BE$2,$A122)*BE$4</f>
        <v>0.83145089106287262</v>
      </c>
      <c r="BF122" s="2">
        <f>[1]!EM_S_VAL_PE_TTM(BF$2,$A122)*BF$4</f>
        <v>-5.20365972857798E-2</v>
      </c>
      <c r="BG122" s="2">
        <f>[1]!EM_S_VAL_PE_TTM(BG$2,$A122)*BG$4</f>
        <v>7.1052734839150214E-2</v>
      </c>
      <c r="BH122" s="2">
        <f>[1]!EM_S_VAL_PE_TTM(BH$2,$A122)*BH$4</f>
        <v>4.3591765761867067E-2</v>
      </c>
      <c r="BI122" s="2">
        <f>[1]!EM_S_VAL_PE_TTM(BI$2,$A122)*BI$4</f>
        <v>0.14888098772900682</v>
      </c>
      <c r="BJ122" s="2">
        <f>[1]!EM_S_VAL_PE_TTM(BJ$2,$A122)*BJ$4</f>
        <v>0.37872460024912696</v>
      </c>
      <c r="BK122" s="2">
        <f>[1]!EM_S_VAL_PE_TTM(BK$2,$A122)*BK$4</f>
        <v>0.17228749570233154</v>
      </c>
      <c r="BL122" s="2">
        <f>[1]!EM_S_VAL_PE_TTM(BL$2,$A122)*BL$4</f>
        <v>3.3416405193050909</v>
      </c>
      <c r="BM122" s="2">
        <f>[1]!EM_S_VAL_PE_TTM(BM$2,$A122)*BM$4</f>
        <v>0.10833839434200802</v>
      </c>
      <c r="BN122" s="2">
        <f>[1]!EM_S_VAL_PE_TTM(BN$2,$A122)*BN$4</f>
        <v>-0.90064707286779433</v>
      </c>
      <c r="BO122" s="2">
        <f>[1]!EM_S_VAL_PE_TTM(BO$2,$A122)*BO$4</f>
        <v>0.15310864076817063</v>
      </c>
      <c r="BP122" s="2">
        <f>[1]!EM_S_VAL_PE_TTM(BP$2,$A122)*BP$4</f>
        <v>6.1219242039801127</v>
      </c>
      <c r="BQ122" s="2">
        <f>[1]!EM_S_VAL_PE_TTM(BQ$2,$A122)*BQ$4</f>
        <v>-5.3506747779824546E-2</v>
      </c>
      <c r="BR122" s="2">
        <f>[1]!EM_S_VAL_PE_TTM(BR$2,$A122)*BR$4</f>
        <v>0.22165449659470207</v>
      </c>
      <c r="BS122" s="2">
        <f>[1]!EM_S_VAL_PE_TTM(BS$2,$A122)*BS$4</f>
        <v>0.44021265571888168</v>
      </c>
      <c r="BT122" s="2">
        <f>[1]!EM_S_VAL_PE_TTM(BT$2,$A122)*BT$4</f>
        <v>-0.13087331837281491</v>
      </c>
    </row>
    <row r="123" spans="1:72">
      <c r="A123" s="5">
        <f>[2]Sheet1!A118</f>
        <v>44253</v>
      </c>
      <c r="B123" s="6">
        <f t="shared" si="8"/>
        <v>29.372625602515786</v>
      </c>
      <c r="C123" s="6">
        <f t="shared" si="9"/>
        <v>26.350007449333649</v>
      </c>
      <c r="D123" s="6">
        <f t="shared" si="10"/>
        <v>29.720943037204485</v>
      </c>
      <c r="E123" s="6">
        <f t="shared" si="11"/>
        <v>22.979071861462813</v>
      </c>
      <c r="F123" s="2">
        <f>[1]!EM_S_VAL_PE_TTM(F$2,$A123)*F$4</f>
        <v>0.15797441087563779</v>
      </c>
      <c r="G123" s="2">
        <f>[1]!EM_S_VAL_PE_TTM(G$2,$A123)*G$4</f>
        <v>3.4204439610211592</v>
      </c>
      <c r="H123" s="2">
        <f>[1]!EM_S_VAL_PE_TTM(H$2,$A123)*H$4</f>
        <v>8.2083206649905607E-2</v>
      </c>
      <c r="I123" s="2">
        <f>[1]!EM_S_VAL_PE_TTM(I$2,$A123)*I$4</f>
        <v>0.13525943770229057</v>
      </c>
      <c r="J123" s="2">
        <f>[1]!EM_S_VAL_PE_TTM(J$2,$A123)*J$4</f>
        <v>3.2808493104849387E-2</v>
      </c>
      <c r="K123" s="2">
        <f>[1]!EM_S_VAL_PE_TTM(K$2,$A123)*K$4</f>
        <v>2.8935251917582106E-2</v>
      </c>
      <c r="L123" s="2">
        <f>[1]!EM_S_VAL_PE_TTM(L$2,$A123)*L$4</f>
        <v>5.3614980375290847E-2</v>
      </c>
      <c r="M123" s="2">
        <f>[1]!EM_S_VAL_PE_TTM(M$2,$A123)*M$4</f>
        <v>0.13317998945657866</v>
      </c>
      <c r="N123" s="2">
        <f>[1]!EM_S_VAL_PE_TTM(N$2,$A123)*N$4</f>
        <v>7.0442696318990444E-2</v>
      </c>
      <c r="O123" s="2">
        <f>[1]!EM_S_VAL_PE_TTM(O$2,$A123)*O$4</f>
        <v>7.8653048570335699E-2</v>
      </c>
      <c r="P123" s="2">
        <f>[1]!EM_S_VAL_PE_TTM(P$2,$A123)*P$4</f>
        <v>9.7917295618327904E-2</v>
      </c>
      <c r="Q123" s="2">
        <f>[1]!EM_S_VAL_PE_TTM(Q$2,$A123)*Q$4</f>
        <v>4.4403914685241477E-2</v>
      </c>
      <c r="R123" s="2">
        <f>[1]!EM_S_VAL_PE_TTM(R$2,$A123)*R$4</f>
        <v>2.4887078712305943E-2</v>
      </c>
      <c r="S123" s="2">
        <f>[1]!EM_S_VAL_PE_TTM(S$2,$A123)*S$4</f>
        <v>4.4477120276967756E-2</v>
      </c>
      <c r="T123" s="2">
        <f>[1]!EM_S_VAL_PE_TTM(T$2,$A123)*T$4</f>
        <v>3.9810713865456197E-2</v>
      </c>
      <c r="U123" s="2">
        <f>[1]!EM_S_VAL_PE_TTM(U$2,$A123)*U$4</f>
        <v>0.12148420621302637</v>
      </c>
      <c r="V123" s="2">
        <f>[1]!EM_S_VAL_PE_TTM(V$2,$A123)*V$4</f>
        <v>0.3266769897451125</v>
      </c>
      <c r="W123" s="2">
        <f>[1]!EM_S_VAL_PE_TTM(W$2,$A123)*W$4</f>
        <v>0.35226580787120354</v>
      </c>
      <c r="X123" s="2">
        <f>[1]!EM_S_VAL_PE_TTM(X$2,$A123)*X$4</f>
        <v>2.8593742356858316E-2</v>
      </c>
      <c r="Y123" s="2">
        <f>[1]!EM_S_VAL_PE_TTM(Y$2,$A123)*Y$4</f>
        <v>0.48164689176230413</v>
      </c>
      <c r="Z123" s="2">
        <f>[1]!EM_S_VAL_PE_TTM(Z$2,$A123)*Z$4</f>
        <v>3.5106817015600318E-2</v>
      </c>
      <c r="AA123" s="2">
        <f>[1]!EM_S_VAL_PE_TTM(AA$2,$A123)*AA$4</f>
        <v>0.20744587451685431</v>
      </c>
      <c r="AB123" s="2">
        <f>[1]!EM_S_VAL_PE_TTM(AB$2,$A123)*AB$4</f>
        <v>5.0801658858841428E-2</v>
      </c>
      <c r="AC123" s="2">
        <f>[1]!EM_S_VAL_PE_TTM(AC$2,$A123)*AC$4</f>
        <v>0.33902681924492156</v>
      </c>
      <c r="AD123" s="2">
        <f>[1]!EM_S_VAL_PE_TTM(AD$2,$A123)*AD$4</f>
        <v>0.35589223459705899</v>
      </c>
      <c r="AE123" s="2">
        <f>[1]!EM_S_VAL_PE_TTM(AE$2,$A123)*AE$4</f>
        <v>7.4069103782805188</v>
      </c>
      <c r="AF123" s="2">
        <f>[1]!EM_S_VAL_PE_TTM(AF$2,$A123)*AF$4</f>
        <v>0.16328140871875252</v>
      </c>
      <c r="AG123" s="2">
        <f>[1]!EM_S_VAL_PE_TTM(AG$2,$A123)*AG$4</f>
        <v>0.15888486331705379</v>
      </c>
      <c r="AH123" s="2">
        <f>[1]!EM_S_VAL_PE_TTM(AH$2,$A123)*AH$4</f>
        <v>0.12203820930077354</v>
      </c>
      <c r="AI123" s="2">
        <f>[1]!EM_S_VAL_PE_TTM(AI$2,$A123)*AI$4</f>
        <v>7.3167640831615255E-2</v>
      </c>
      <c r="AJ123" s="2">
        <f>[1]!EM_S_VAL_PE_TTM(AJ$2,$A123)*AJ$4</f>
        <v>-0.42925743538037092</v>
      </c>
      <c r="AK123" s="2">
        <f>[1]!EM_S_VAL_PE_TTM(AK$2,$A123)*AK$4</f>
        <v>6.1596678878730299E-2</v>
      </c>
      <c r="AL123" s="2">
        <f>[1]!EM_S_VAL_PE_TTM(AL$2,$A123)*AL$4</f>
        <v>3.7888927917423008E-2</v>
      </c>
      <c r="AM123" s="2">
        <f>[1]!EM_S_VAL_PE_TTM(AM$2,$A123)*AM$4</f>
        <v>0.11660046586841834</v>
      </c>
      <c r="AN123" s="2">
        <f>[1]!EM_S_VAL_PE_TTM(AN$2,$A123)*AN$4</f>
        <v>-4.5997881192609835E-2</v>
      </c>
      <c r="AO123" s="2">
        <f>[1]!EM_S_VAL_PE_TTM(AO$2,$A123)*AO$4</f>
        <v>-5.467840947349826E-3</v>
      </c>
      <c r="AP123" s="2">
        <f>[1]!EM_S_VAL_PE_TTM(AP$2,$A123)*AP$4</f>
        <v>-0.11600268026843111</v>
      </c>
      <c r="AQ123" s="2">
        <f>[1]!EM_S_VAL_PE_TTM(AQ$2,$A123)*AQ$4</f>
        <v>3.6981600918158837E-2</v>
      </c>
      <c r="AR123" s="2">
        <f>[1]!EM_S_VAL_PE_TTM(AR$2,$A123)*AR$4</f>
        <v>7.2235937201513847E-2</v>
      </c>
      <c r="AS123" s="2">
        <f>[1]!EM_S_VAL_PE_TTM(AS$2,$A123)*AS$4</f>
        <v>0.44376448759252635</v>
      </c>
      <c r="AT123" s="2">
        <f>[1]!EM_S_VAL_PE_TTM(AT$2,$A123)*AT$4</f>
        <v>-4.4651293456962468E-3</v>
      </c>
      <c r="AU123" s="2">
        <f>[1]!EM_S_VAL_PE_TTM(AU$2,$A123)*AU$4</f>
        <v>0.26359713806431456</v>
      </c>
      <c r="AV123" s="2">
        <f>[1]!EM_S_VAL_PE_TTM(AV$2,$A123)*AV$4</f>
        <v>-1.3210328287093601E-2</v>
      </c>
      <c r="AW123" s="2">
        <f>[1]!EM_S_VAL_PE_TTM(AW$2,$A123)*AW$4</f>
        <v>1.6195515036251166E-2</v>
      </c>
      <c r="AX123" s="2">
        <f>[1]!EM_S_VAL_PE_TTM(AX$2,$A123)*AX$4</f>
        <v>2.3397250982444332E-2</v>
      </c>
      <c r="AY123" s="2">
        <f>[1]!EM_S_VAL_PE_TTM(AY$2,$A123)*AY$4</f>
        <v>-2.0764963002028072E-3</v>
      </c>
      <c r="AZ123" s="2">
        <f>[1]!EM_S_VAL_PE_TTM(AZ$2,$A123)*AZ$4</f>
        <v>4.0644421299538602E-2</v>
      </c>
      <c r="BA123" s="2">
        <f>[1]!EM_S_VAL_PE_TTM(BA$2,$A123)*BA$4</f>
        <v>0.26630385000099094</v>
      </c>
      <c r="BB123" s="2">
        <f>[1]!EM_S_VAL_PE_TTM(BB$2,$A123)*BB$4</f>
        <v>-4.1331614477483052E-3</v>
      </c>
      <c r="BC123" s="2">
        <f>[1]!EM_S_VAL_PE_TTM(BC$2,$A123)*BC$4</f>
        <v>3.3026537874487429</v>
      </c>
      <c r="BD123" s="2">
        <f>[1]!EM_S_VAL_PE_TTM(BD$2,$A123)*BD$4</f>
        <v>6.5114421884692741E-2</v>
      </c>
      <c r="BE123" s="2">
        <f>[1]!EM_S_VAL_PE_TTM(BE$2,$A123)*BE$4</f>
        <v>0.81425740812188296</v>
      </c>
      <c r="BF123" s="2">
        <f>[1]!EM_S_VAL_PE_TTM(BF$2,$A123)*BF$4</f>
        <v>-5.2574641868514835E-2</v>
      </c>
      <c r="BG123" s="2">
        <f>[1]!EM_S_VAL_PE_TTM(BG$2,$A123)*BG$4</f>
        <v>7.0119195255649067E-2</v>
      </c>
      <c r="BH123" s="2">
        <f>[1]!EM_S_VAL_PE_TTM(BH$2,$A123)*BH$4</f>
        <v>4.3356769725333588E-2</v>
      </c>
      <c r="BI123" s="2">
        <f>[1]!EM_S_VAL_PE_TTM(BI$2,$A123)*BI$4</f>
        <v>0.14958089835604385</v>
      </c>
      <c r="BJ123" s="2">
        <f>[1]!EM_S_VAL_PE_TTM(BJ$2,$A123)*BJ$4</f>
        <v>0.37804951183308838</v>
      </c>
      <c r="BK123" s="2">
        <f>[1]!EM_S_VAL_PE_TTM(BK$2,$A123)*BK$4</f>
        <v>0.16569149663162705</v>
      </c>
      <c r="BL123" s="2">
        <f>[1]!EM_S_VAL_PE_TTM(BL$2,$A123)*BL$4</f>
        <v>3.2941819654553712</v>
      </c>
      <c r="BM123" s="2">
        <f>[1]!EM_S_VAL_PE_TTM(BM$2,$A123)*BM$4</f>
        <v>0.10756270177614589</v>
      </c>
      <c r="BN123" s="2">
        <f>[1]!EM_S_VAL_PE_TTM(BN$2,$A123)*BN$4</f>
        <v>-0.89037353212185055</v>
      </c>
      <c r="BO123" s="2">
        <f>[1]!EM_S_VAL_PE_TTM(BO$2,$A123)*BO$4</f>
        <v>0.14802920718495452</v>
      </c>
      <c r="BP123" s="2">
        <f>[1]!EM_S_VAL_PE_TTM(BP$2,$A123)*BP$4</f>
        <v>5.8819285036297044</v>
      </c>
      <c r="BQ123" s="2">
        <f>[1]!EM_S_VAL_PE_TTM(BQ$2,$A123)*BQ$4</f>
        <v>-5.258686099857169E-2</v>
      </c>
      <c r="BR123" s="2">
        <f>[1]!EM_S_VAL_PE_TTM(BR$2,$A123)*BR$4</f>
        <v>0.22014664282772328</v>
      </c>
      <c r="BS123" s="2">
        <f>[1]!EM_S_VAL_PE_TTM(BS$2,$A123)*BS$4</f>
        <v>0.43165098337435115</v>
      </c>
      <c r="BT123" s="2">
        <f>[1]!EM_S_VAL_PE_TTM(BT$2,$A123)*BT$4</f>
        <v>-0.13087331837281491</v>
      </c>
    </row>
    <row r="124" spans="1:72">
      <c r="A124" s="5">
        <f>[2]Sheet1!A119</f>
        <v>44256</v>
      </c>
      <c r="B124" s="6">
        <f t="shared" si="8"/>
        <v>30.137512942458283</v>
      </c>
      <c r="C124" s="6">
        <f t="shared" si="9"/>
        <v>26.350007449333649</v>
      </c>
      <c r="D124" s="6">
        <f t="shared" si="10"/>
        <v>29.720943037204485</v>
      </c>
      <c r="E124" s="6">
        <f t="shared" si="11"/>
        <v>22.979071861462813</v>
      </c>
      <c r="F124" s="2">
        <f>[1]!EM_S_VAL_PE_TTM(F$2,$A124)*F$4</f>
        <v>0.16698383527190233</v>
      </c>
      <c r="G124" s="2">
        <f>[1]!EM_S_VAL_PE_TTM(G$2,$A124)*G$4</f>
        <v>3.4922799792359518</v>
      </c>
      <c r="H124" s="2">
        <f>[1]!EM_S_VAL_PE_TTM(H$2,$A124)*H$4</f>
        <v>8.3290312628429036E-2</v>
      </c>
      <c r="I124" s="2">
        <f>[1]!EM_S_VAL_PE_TTM(I$2,$A124)*I$4</f>
        <v>0.1396247952949122</v>
      </c>
      <c r="J124" s="2">
        <f>[1]!EM_S_VAL_PE_TTM(J$2,$A124)*J$4</f>
        <v>3.3381999023748284E-2</v>
      </c>
      <c r="K124" s="2">
        <f>[1]!EM_S_VAL_PE_TTM(K$2,$A124)*K$4</f>
        <v>2.9343612319699799E-2</v>
      </c>
      <c r="L124" s="2">
        <f>[1]!EM_S_VAL_PE_TTM(L$2,$A124)*L$4</f>
        <v>5.6889395007436283E-2</v>
      </c>
      <c r="M124" s="2">
        <f>[1]!EM_S_VAL_PE_TTM(M$2,$A124)*M$4</f>
        <v>0.13967848395399471</v>
      </c>
      <c r="N124" s="2">
        <f>[1]!EM_S_VAL_PE_TTM(N$2,$A124)*N$4</f>
        <v>7.0835742994550713E-2</v>
      </c>
      <c r="O124" s="2">
        <f>[1]!EM_S_VAL_PE_TTM(O$2,$A124)*O$4</f>
        <v>7.7907793731918057E-2</v>
      </c>
      <c r="P124" s="2">
        <f>[1]!EM_S_VAL_PE_TTM(P$2,$A124)*P$4</f>
        <v>9.8269516081000569E-2</v>
      </c>
      <c r="Q124" s="2">
        <f>[1]!EM_S_VAL_PE_TTM(Q$2,$A124)*Q$4</f>
        <v>4.5869281776185176E-2</v>
      </c>
      <c r="R124" s="2">
        <f>[1]!EM_S_VAL_PE_TTM(R$2,$A124)*R$4</f>
        <v>2.5259485978807065E-2</v>
      </c>
      <c r="S124" s="2">
        <f>[1]!EM_S_VAL_PE_TTM(S$2,$A124)*S$4</f>
        <v>4.4748795526341222E-2</v>
      </c>
      <c r="T124" s="2">
        <f>[1]!EM_S_VAL_PE_TTM(T$2,$A124)*T$4</f>
        <v>4.119770320834179E-2</v>
      </c>
      <c r="U124" s="2">
        <f>[1]!EM_S_VAL_PE_TTM(U$2,$A124)*U$4</f>
        <v>0.12327261721498266</v>
      </c>
      <c r="V124" s="2">
        <f>[1]!EM_S_VAL_PE_TTM(V$2,$A124)*V$4</f>
        <v>0.3550183717101224</v>
      </c>
      <c r="W124" s="2">
        <f>[1]!EM_S_VAL_PE_TTM(W$2,$A124)*W$4</f>
        <v>0.35256857178326317</v>
      </c>
      <c r="X124" s="2">
        <f>[1]!EM_S_VAL_PE_TTM(X$2,$A124)*X$4</f>
        <v>2.8977183349427348E-2</v>
      </c>
      <c r="Y124" s="2">
        <f>[1]!EM_S_VAL_PE_TTM(Y$2,$A124)*Y$4</f>
        <v>0.49001674297549697</v>
      </c>
      <c r="Z124" s="2">
        <f>[1]!EM_S_VAL_PE_TTM(Z$2,$A124)*Z$4</f>
        <v>3.5738234590586192E-2</v>
      </c>
      <c r="AA124" s="2">
        <f>[1]!EM_S_VAL_PE_TTM(AA$2,$A124)*AA$4</f>
        <v>0.21238873970565825</v>
      </c>
      <c r="AB124" s="2">
        <f>[1]!EM_S_VAL_PE_TTM(AB$2,$A124)*AB$4</f>
        <v>5.2726598144773262E-2</v>
      </c>
      <c r="AC124" s="2">
        <f>[1]!EM_S_VAL_PE_TTM(AC$2,$A124)*AC$4</f>
        <v>0.35667812580773478</v>
      </c>
      <c r="AD124" s="2">
        <f>[1]!EM_S_VAL_PE_TTM(AD$2,$A124)*AD$4</f>
        <v>0.35533164830530251</v>
      </c>
      <c r="AE124" s="2">
        <f>[1]!EM_S_VAL_PE_TTM(AE$2,$A124)*AE$4</f>
        <v>7.4268043125296233</v>
      </c>
      <c r="AF124" s="2">
        <f>[1]!EM_S_VAL_PE_TTM(AF$2,$A124)*AF$4</f>
        <v>0.16461978091508681</v>
      </c>
      <c r="AG124" s="2">
        <f>[1]!EM_S_VAL_PE_TTM(AG$2,$A124)*AG$4</f>
        <v>0.16201046717923984</v>
      </c>
      <c r="AH124" s="2">
        <f>[1]!EM_S_VAL_PE_TTM(AH$2,$A124)*AH$4</f>
        <v>0.12599315125208677</v>
      </c>
      <c r="AI124" s="2">
        <f>[1]!EM_S_VAL_PE_TTM(AI$2,$A124)*AI$4</f>
        <v>7.5919521123911426E-2</v>
      </c>
      <c r="AJ124" s="2">
        <f>[1]!EM_S_VAL_PE_TTM(AJ$2,$A124)*AJ$4</f>
        <v>-0.42777211551813654</v>
      </c>
      <c r="AK124" s="2">
        <f>[1]!EM_S_VAL_PE_TTM(AK$2,$A124)*AK$4</f>
        <v>6.3372192902844349E-2</v>
      </c>
      <c r="AL124" s="2">
        <f>[1]!EM_S_VAL_PE_TTM(AL$2,$A124)*AL$4</f>
        <v>3.8998645485293783E-2</v>
      </c>
      <c r="AM124" s="2">
        <f>[1]!EM_S_VAL_PE_TTM(AM$2,$A124)*AM$4</f>
        <v>0.11924659653600567</v>
      </c>
      <c r="AN124" s="2">
        <f>[1]!EM_S_VAL_PE_TTM(AN$2,$A124)*AN$4</f>
        <v>-4.7591867176901531E-2</v>
      </c>
      <c r="AO124" s="2">
        <f>[1]!EM_S_VAL_PE_TTM(AO$2,$A124)*AO$4</f>
        <v>-5.6021388090880912E-3</v>
      </c>
      <c r="AP124" s="2">
        <f>[1]!EM_S_VAL_PE_TTM(AP$2,$A124)*AP$4</f>
        <v>-0.1167345583807997</v>
      </c>
      <c r="AQ124" s="2">
        <f>[1]!EM_S_VAL_PE_TTM(AQ$2,$A124)*AQ$4</f>
        <v>3.8307270188190419E-2</v>
      </c>
      <c r="AR124" s="2">
        <f>[1]!EM_S_VAL_PE_TTM(AR$2,$A124)*AR$4</f>
        <v>7.3347259326528816E-2</v>
      </c>
      <c r="AS124" s="2">
        <f>[1]!EM_S_VAL_PE_TTM(AS$2,$A124)*AS$4</f>
        <v>0.44165132324858192</v>
      </c>
      <c r="AT124" s="2">
        <f>[1]!EM_S_VAL_PE_TTM(AT$2,$A124)*AT$4</f>
        <v>-4.4362599729165257E-3</v>
      </c>
      <c r="AU124" s="2">
        <f>[1]!EM_S_VAL_PE_TTM(AU$2,$A124)*AU$4</f>
        <v>0.26623751013315766</v>
      </c>
      <c r="AV124" s="2">
        <f>[1]!EM_S_VAL_PE_TTM(AV$2,$A124)*AV$4</f>
        <v>-1.3210328287093601E-2</v>
      </c>
      <c r="AW124" s="2">
        <f>[1]!EM_S_VAL_PE_TTM(AW$2,$A124)*AW$4</f>
        <v>4.2077654414844727E-2</v>
      </c>
      <c r="AX124" s="2">
        <f>[1]!EM_S_VAL_PE_TTM(AX$2,$A124)*AX$4</f>
        <v>2.3523381710676541E-2</v>
      </c>
      <c r="AY124" s="2">
        <f>[1]!EM_S_VAL_PE_TTM(AY$2,$A124)*AY$4</f>
        <v>-2.0630344098029603E-3</v>
      </c>
      <c r="AZ124" s="2">
        <f>[1]!EM_S_VAL_PE_TTM(AZ$2,$A124)*AZ$4</f>
        <v>4.0644421299538602E-2</v>
      </c>
      <c r="BA124" s="2">
        <f>[1]!EM_S_VAL_PE_TTM(BA$2,$A124)*BA$4</f>
        <v>0.27004082351342751</v>
      </c>
      <c r="BB124" s="2">
        <f>[1]!EM_S_VAL_PE_TTM(BB$2,$A124)*BB$4</f>
        <v>-4.219268977909728E-3</v>
      </c>
      <c r="BC124" s="2">
        <f>[1]!EM_S_VAL_PE_TTM(BC$2,$A124)*BC$4</f>
        <v>3.4214837621178784</v>
      </c>
      <c r="BD124" s="2">
        <f>[1]!EM_S_VAL_PE_TTM(BD$2,$A124)*BD$4</f>
        <v>6.5605851453391165E-2</v>
      </c>
      <c r="BE124" s="2">
        <f>[1]!EM_S_VAL_PE_TTM(BE$2,$A124)*BE$4</f>
        <v>0.80387643701849198</v>
      </c>
      <c r="BF124" s="2">
        <f>[1]!EM_S_VAL_PE_TTM(BF$2,$A124)*BF$4</f>
        <v>-5.2574641868514835E-2</v>
      </c>
      <c r="BG124" s="2">
        <f>[1]!EM_S_VAL_PE_TTM(BG$2,$A124)*BG$4</f>
        <v>7.1467641314495262E-2</v>
      </c>
      <c r="BH124" s="2">
        <f>[1]!EM_S_VAL_PE_TTM(BH$2,$A124)*BH$4</f>
        <v>4.45317499408312E-2</v>
      </c>
      <c r="BI124" s="2">
        <f>[1]!EM_S_VAL_PE_TTM(BI$2,$A124)*BI$4</f>
        <v>0.15178061740892151</v>
      </c>
      <c r="BJ124" s="2">
        <f>[1]!EM_S_VAL_PE_TTM(BJ$2,$A124)*BJ$4</f>
        <v>0.39020110332178332</v>
      </c>
      <c r="BK124" s="2">
        <f>[1]!EM_S_VAL_PE_TTM(BK$2,$A124)*BK$4</f>
        <v>0.17809197490902071</v>
      </c>
      <c r="BL124" s="2">
        <f>[1]!EM_S_VAL_PE_TTM(BL$2,$A124)*BL$4</f>
        <v>3.3740240024863382</v>
      </c>
      <c r="BM124" s="2">
        <f>[1]!EM_S_VAL_PE_TTM(BM$2,$A124)*BM$4</f>
        <v>0.11040690783966109</v>
      </c>
      <c r="BN124" s="2">
        <f>[1]!EM_S_VAL_PE_TTM(BN$2,$A124)*BN$4</f>
        <v>-0.90749610003175663</v>
      </c>
      <c r="BO124" s="2">
        <f>[1]!EM_S_VAL_PE_TTM(BO$2,$A124)*BO$4</f>
        <v>0.15068986282896943</v>
      </c>
      <c r="BP124" s="2">
        <f>[1]!EM_S_VAL_PE_TTM(BP$2,$A124)*BP$4</f>
        <v>6.1979196370749774</v>
      </c>
      <c r="BQ124" s="2">
        <f>[1]!EM_S_VAL_PE_TTM(BQ$2,$A124)*BQ$4</f>
        <v>-5.4273320093918227E-2</v>
      </c>
      <c r="BR124" s="2">
        <f>[1]!EM_S_VAL_PE_TTM(BR$2,$A124)*BR$4</f>
        <v>0.2219560673140446</v>
      </c>
      <c r="BS124" s="2">
        <f>[1]!EM_S_VAL_PE_TTM(BS$2,$A124)*BS$4</f>
        <v>0.44163960112824963</v>
      </c>
      <c r="BT124" s="2">
        <f>[1]!EM_S_VAL_PE_TTM(BT$2,$A124)*BT$4</f>
        <v>-0.13126051755152551</v>
      </c>
    </row>
    <row r="125" spans="1:72">
      <c r="A125" s="5">
        <f>[2]Sheet1!A120</f>
        <v>44257</v>
      </c>
      <c r="B125" s="6">
        <f t="shared" si="8"/>
        <v>30.108625581941567</v>
      </c>
      <c r="C125" s="6">
        <f t="shared" si="9"/>
        <v>26.350007449333649</v>
      </c>
      <c r="D125" s="6">
        <f t="shared" si="10"/>
        <v>29.720943037204485</v>
      </c>
      <c r="E125" s="6">
        <f t="shared" si="11"/>
        <v>22.979071861462813</v>
      </c>
      <c r="F125" s="2">
        <f>[1]!EM_S_VAL_PE_TTM(F$2,$A125)*F$4</f>
        <v>0.16306370406842985</v>
      </c>
      <c r="G125" s="2">
        <f>[1]!EM_S_VAL_PE_TTM(G$2,$A125)*G$4</f>
        <v>3.4651379070665662</v>
      </c>
      <c r="H125" s="2">
        <f>[1]!EM_S_VAL_PE_TTM(H$2,$A125)*H$4</f>
        <v>8.3156189748054915E-2</v>
      </c>
      <c r="I125" s="2">
        <f>[1]!EM_S_VAL_PE_TTM(I$2,$A125)*I$4</f>
        <v>0.1395581485734658</v>
      </c>
      <c r="J125" s="2">
        <f>[1]!EM_S_VAL_PE_TTM(J$2,$A125)*J$4</f>
        <v>3.326334261852508E-2</v>
      </c>
      <c r="K125" s="2">
        <f>[1]!EM_S_VAL_PE_TTM(K$2,$A125)*K$4</f>
        <v>2.9226937921045013E-2</v>
      </c>
      <c r="L125" s="2">
        <f>[1]!EM_S_VAL_PE_TTM(L$2,$A125)*L$4</f>
        <v>5.6832448669403832E-2</v>
      </c>
      <c r="M125" s="2">
        <f>[1]!EM_S_VAL_PE_TTM(M$2,$A125)*M$4</f>
        <v>0.14108779600363811</v>
      </c>
      <c r="N125" s="2">
        <f>[1]!EM_S_VAL_PE_TTM(N$2,$A125)*N$4</f>
        <v>7.0923086679448938E-2</v>
      </c>
      <c r="O125" s="2">
        <f>[1]!EM_S_VAL_PE_TTM(O$2,$A125)*O$4</f>
        <v>7.5672029216665132E-2</v>
      </c>
      <c r="P125" s="2">
        <f>[1]!EM_S_VAL_PE_TTM(P$2,$A125)*P$4</f>
        <v>9.8199071967739165E-2</v>
      </c>
      <c r="Q125" s="2">
        <f>[1]!EM_S_VAL_PE_TTM(Q$2,$A125)*Q$4</f>
        <v>4.5507393951994178E-2</v>
      </c>
      <c r="R125" s="2">
        <f>[1]!EM_S_VAL_PE_TTM(R$2,$A125)*R$4</f>
        <v>2.5387902277192047E-2</v>
      </c>
      <c r="S125" s="2">
        <f>[1]!EM_S_VAL_PE_TTM(S$2,$A125)*S$4</f>
        <v>4.4050202023823024E-2</v>
      </c>
      <c r="T125" s="2">
        <f>[1]!EM_S_VAL_PE_TTM(T$2,$A125)*T$4</f>
        <v>4.0991714705466427E-2</v>
      </c>
      <c r="U125" s="2">
        <f>[1]!EM_S_VAL_PE_TTM(U$2,$A125)*U$4</f>
        <v>0.12359197630787321</v>
      </c>
      <c r="V125" s="2">
        <f>[1]!EM_S_VAL_PE_TTM(V$2,$A125)*V$4</f>
        <v>0.35852348965126812</v>
      </c>
      <c r="W125" s="2">
        <f>[1]!EM_S_VAL_PE_TTM(W$2,$A125)*W$4</f>
        <v>0.3515845890690692</v>
      </c>
      <c r="X125" s="2">
        <f>[1]!EM_S_VAL_PE_TTM(X$2,$A125)*X$4</f>
        <v>2.8703296932725851E-2</v>
      </c>
      <c r="Y125" s="2">
        <f>[1]!EM_S_VAL_PE_TTM(Y$2,$A125)*Y$4</f>
        <v>0.48050554840859722</v>
      </c>
      <c r="Z125" s="2">
        <f>[1]!EM_S_VAL_PE_TTM(Z$2,$A125)*Z$4</f>
        <v>3.6243368639980802E-2</v>
      </c>
      <c r="AA125" s="2">
        <f>[1]!EM_S_VAL_PE_TTM(AA$2,$A125)*AA$4</f>
        <v>0.21632758545494707</v>
      </c>
      <c r="AB125" s="2">
        <f>[1]!EM_S_VAL_PE_TTM(AB$2,$A125)*AB$4</f>
        <v>5.2224440074815352E-2</v>
      </c>
      <c r="AC125" s="2">
        <f>[1]!EM_S_VAL_PE_TTM(AC$2,$A125)*AC$4</f>
        <v>0.34835969397928263</v>
      </c>
      <c r="AD125" s="2">
        <f>[1]!EM_S_VAL_PE_TTM(AD$2,$A125)*AD$4</f>
        <v>0.35525156454933732</v>
      </c>
      <c r="AE125" s="2">
        <f>[1]!EM_S_VAL_PE_TTM(AE$2,$A125)*AE$4</f>
        <v>7.4419237055996792</v>
      </c>
      <c r="AF125" s="2">
        <f>[1]!EM_S_VAL_PE_TTM(AF$2,$A125)*AF$4</f>
        <v>0.16789135743532929</v>
      </c>
      <c r="AG125" s="2">
        <f>[1]!EM_S_VAL_PE_TTM(AG$2,$A125)*AG$4</f>
        <v>0.15992673127111581</v>
      </c>
      <c r="AH125" s="2">
        <f>[1]!EM_S_VAL_PE_TTM(AH$2,$A125)*AH$4</f>
        <v>0.12853561398172411</v>
      </c>
      <c r="AI125" s="2">
        <f>[1]!EM_S_VAL_PE_TTM(AI$2,$A125)*AI$4</f>
        <v>7.5272019879970758E-2</v>
      </c>
      <c r="AJ125" s="2">
        <f>[1]!EM_S_VAL_PE_TTM(AJ$2,$A125)*AJ$4</f>
        <v>-0.4329707349972039</v>
      </c>
      <c r="AK125" s="2">
        <f>[1]!EM_S_VAL_PE_TTM(AK$2,$A125)*AK$4</f>
        <v>6.4601394914039753E-2</v>
      </c>
      <c r="AL125" s="2">
        <f>[1]!EM_S_VAL_PE_TTM(AL$2,$A125)*AL$4</f>
        <v>4.0478268883143889E-2</v>
      </c>
      <c r="AM125" s="2">
        <f>[1]!EM_S_VAL_PE_TTM(AM$2,$A125)*AM$4</f>
        <v>0.12129521375952813</v>
      </c>
      <c r="AN125" s="2">
        <f>[1]!EM_S_VAL_PE_TTM(AN$2,$A125)*AN$4</f>
        <v>-4.6908730326490802E-2</v>
      </c>
      <c r="AO125" s="2">
        <f>[1]!EM_S_VAL_PE_TTM(AO$2,$A125)*AO$4</f>
        <v>-5.5253971813260683E-3</v>
      </c>
      <c r="AP125" s="2">
        <f>[1]!EM_S_VAL_PE_TTM(AP$2,$A125)*AP$4</f>
        <v>-0.11380704593132532</v>
      </c>
      <c r="AQ125" s="2">
        <f>[1]!EM_S_VAL_PE_TTM(AQ$2,$A125)*AQ$4</f>
        <v>3.8124419271767289E-2</v>
      </c>
      <c r="AR125" s="2">
        <f>[1]!EM_S_VAL_PE_TTM(AR$2,$A125)*AR$4</f>
        <v>7.2976818608852523E-2</v>
      </c>
      <c r="AS125" s="2">
        <f>[1]!EM_S_VAL_PE_TTM(AS$2,$A125)*AS$4</f>
        <v>0.44071213930274128</v>
      </c>
      <c r="AT125" s="2">
        <f>[1]!EM_S_VAL_PE_TTM(AT$2,$A125)*AT$4</f>
        <v>-4.52286808538964E-3</v>
      </c>
      <c r="AU125" s="2">
        <f>[1]!EM_S_VAL_PE_TTM(AU$2,$A125)*AU$4</f>
        <v>0.26007664202314479</v>
      </c>
      <c r="AV125" s="2">
        <f>[1]!EM_S_VAL_PE_TTM(AV$2,$A125)*AV$4</f>
        <v>-1.3676575152742128E-2</v>
      </c>
      <c r="AW125" s="2">
        <f>[1]!EM_S_VAL_PE_TTM(AW$2,$A125)*AW$4</f>
        <v>4.2164412464978082E-2</v>
      </c>
      <c r="AX125" s="2">
        <f>[1]!EM_S_VAL_PE_TTM(AX$2,$A125)*AX$4</f>
        <v>2.3428783660676019E-2</v>
      </c>
      <c r="AY125" s="2">
        <f>[1]!EM_S_VAL_PE_TTM(AY$2,$A125)*AY$4</f>
        <v>-2.12024743576006E-3</v>
      </c>
      <c r="AZ125" s="2">
        <f>[1]!EM_S_VAL_PE_TTM(AZ$2,$A125)*AZ$4</f>
        <v>4.0644421299538602E-2</v>
      </c>
      <c r="BA125" s="2">
        <f>[1]!EM_S_VAL_PE_TTM(BA$2,$A125)*BA$4</f>
        <v>0.25283263683143375</v>
      </c>
      <c r="BB125" s="2">
        <f>[1]!EM_S_VAL_PE_TTM(BB$2,$A125)*BB$4</f>
        <v>-4.2623227380999005E-3</v>
      </c>
      <c r="BC125" s="2">
        <f>[1]!EM_S_VAL_PE_TTM(BC$2,$A125)*BC$4</f>
        <v>3.4324106565314123</v>
      </c>
      <c r="BD125" s="2">
        <f>[1]!EM_S_VAL_PE_TTM(BD$2,$A125)*BD$4</f>
        <v>6.4704897192908797E-2</v>
      </c>
      <c r="BE125" s="2">
        <f>[1]!EM_S_VAL_PE_TTM(BE$2,$A125)*BE$4</f>
        <v>0.78808871041112527</v>
      </c>
      <c r="BF125" s="2">
        <f>[1]!EM_S_VAL_PE_TTM(BF$2,$A125)*BF$4</f>
        <v>-5.1882870267406588E-2</v>
      </c>
      <c r="BG125" s="2">
        <f>[1]!EM_S_VAL_PE_TTM(BG$2,$A125)*BG$4</f>
        <v>7.0430375126132636E-2</v>
      </c>
      <c r="BH125" s="2">
        <f>[1]!EM_S_VAL_PE_TTM(BH$2,$A125)*BH$4</f>
        <v>4.370926378013381E-2</v>
      </c>
      <c r="BI125" s="2">
        <f>[1]!EM_S_VAL_PE_TTM(BI$2,$A125)*BI$4</f>
        <v>0.16697867664786767</v>
      </c>
      <c r="BJ125" s="2">
        <f>[1]!EM_S_VAL_PE_TTM(BJ$2,$A125)*BJ$4</f>
        <v>0.39155128010392443</v>
      </c>
      <c r="BK125" s="2">
        <f>[1]!EM_S_VAL_PE_TTM(BK$2,$A125)*BK$4</f>
        <v>0.17413437550155403</v>
      </c>
      <c r="BL125" s="2">
        <f>[1]!EM_S_VAL_PE_TTM(BL$2,$A125)*BL$4</f>
        <v>3.3868657297997165</v>
      </c>
      <c r="BM125" s="2">
        <f>[1]!EM_S_VAL_PE_TTM(BM$2,$A125)*BM$4</f>
        <v>0.11169972877145201</v>
      </c>
      <c r="BN125" s="2">
        <f>[1]!EM_S_VAL_PE_TTM(BN$2,$A125)*BN$4</f>
        <v>-0.89379804570383181</v>
      </c>
      <c r="BO125" s="2">
        <f>[1]!EM_S_VAL_PE_TTM(BO$2,$A125)*BO$4</f>
        <v>0.14996422950486615</v>
      </c>
      <c r="BP125" s="2">
        <f>[1]!EM_S_VAL_PE_TTM(BP$2,$A125)*BP$4</f>
        <v>6.1811854623597435</v>
      </c>
      <c r="BQ125" s="2">
        <f>[1]!EM_S_VAL_PE_TTM(BQ$2,$A125)*BQ$4</f>
        <v>-5.4579949028236562E-2</v>
      </c>
      <c r="BR125" s="2">
        <f>[1]!EM_S_VAL_PE_TTM(BR$2,$A125)*BR$4</f>
        <v>0.22768591143559566</v>
      </c>
      <c r="BS125" s="2">
        <f>[1]!EM_S_VAL_PE_TTM(BS$2,$A125)*BS$4</f>
        <v>0.4394991830700361</v>
      </c>
      <c r="BT125" s="2">
        <f>[1]!EM_S_VAL_PE_TTM(BT$2,$A125)*BT$4</f>
        <v>-0.13048611919410427</v>
      </c>
    </row>
    <row r="126" spans="1:72">
      <c r="A126" s="5">
        <f>[2]Sheet1!A121</f>
        <v>44258</v>
      </c>
      <c r="B126" s="6">
        <f t="shared" si="8"/>
        <v>30.089464563490946</v>
      </c>
      <c r="C126" s="6">
        <f t="shared" si="9"/>
        <v>26.350007449333649</v>
      </c>
      <c r="D126" s="6">
        <f t="shared" si="10"/>
        <v>29.720943037204485</v>
      </c>
      <c r="E126" s="6">
        <f t="shared" si="11"/>
        <v>22.979071861462813</v>
      </c>
      <c r="F126" s="2">
        <f>[1]!EM_S_VAL_PE_TTM(F$2,$A126)*F$4</f>
        <v>0.15983131515412216</v>
      </c>
      <c r="G126" s="2">
        <f>[1]!EM_S_VAL_PE_TTM(G$2,$A126)*G$4</f>
        <v>3.5932484890016312</v>
      </c>
      <c r="H126" s="2">
        <f>[1]!EM_S_VAL_PE_TTM(H$2,$A126)*H$4</f>
        <v>8.3759742723527528E-2</v>
      </c>
      <c r="I126" s="2">
        <f>[1]!EM_S_VAL_PE_TTM(I$2,$A126)*I$4</f>
        <v>0.13990804365801654</v>
      </c>
      <c r="J126" s="2">
        <f>[1]!EM_S_VAL_PE_TTM(J$2,$A126)*J$4</f>
        <v>3.3421551146613479E-2</v>
      </c>
      <c r="K126" s="2">
        <f>[1]!EM_S_VAL_PE_TTM(K$2,$A126)*K$4</f>
        <v>2.9314443730275017E-2</v>
      </c>
      <c r="L126" s="2">
        <f>[1]!EM_S_VAL_PE_TTM(L$2,$A126)*L$4</f>
        <v>5.6917868169718729E-2</v>
      </c>
      <c r="M126" s="2">
        <f>[1]!EM_S_VAL_PE_TTM(M$2,$A126)*M$4</f>
        <v>0.14367153478392081</v>
      </c>
      <c r="N126" s="2">
        <f>[1]!EM_S_VAL_PE_TTM(N$2,$A126)*N$4</f>
        <v>7.2407929650032704E-2</v>
      </c>
      <c r="O126" s="2">
        <f>[1]!EM_S_VAL_PE_TTM(O$2,$A126)*O$4</f>
        <v>7.5958665699075667E-2</v>
      </c>
      <c r="P126" s="2">
        <f>[1]!EM_S_VAL_PE_TTM(P$2,$A126)*P$4</f>
        <v>9.8339960194261999E-2</v>
      </c>
      <c r="Q126" s="2">
        <f>[1]!EM_S_VAL_PE_TTM(Q$2,$A126)*Q$4</f>
        <v>4.5778809800145197E-2</v>
      </c>
      <c r="R126" s="2">
        <f>[1]!EM_S_VAL_PE_TTM(R$2,$A126)*R$4</f>
        <v>2.5554843461538499E-2</v>
      </c>
      <c r="S126" s="2">
        <f>[1]!EM_S_VAL_PE_TTM(S$2,$A126)*S$4</f>
        <v>4.4205445027594298E-2</v>
      </c>
      <c r="T126" s="2">
        <f>[1]!EM_S_VAL_PE_TTM(T$2,$A126)*T$4</f>
        <v>4.1747005922940145E-2</v>
      </c>
      <c r="U126" s="2">
        <f>[1]!EM_S_VAL_PE_TTM(U$2,$A126)*U$4</f>
        <v>0.12142033438422711</v>
      </c>
      <c r="V126" s="2">
        <f>[1]!EM_S_VAL_PE_TTM(V$2,$A126)*V$4</f>
        <v>0.34951032927651721</v>
      </c>
      <c r="W126" s="2">
        <f>[1]!EM_S_VAL_PE_TTM(W$2,$A126)*W$4</f>
        <v>0.35060060635487517</v>
      </c>
      <c r="X126" s="2">
        <f>[1]!EM_S_VAL_PE_TTM(X$2,$A126)*X$4</f>
        <v>2.8922406069149358E-2</v>
      </c>
      <c r="Y126" s="2">
        <f>[1]!EM_S_VAL_PE_TTM(Y$2,$A126)*Y$4</f>
        <v>0.47365748833368027</v>
      </c>
      <c r="Z126" s="2">
        <f>[1]!EM_S_VAL_PE_TTM(Z$2,$A126)*Z$4</f>
        <v>3.6622219190269367E-2</v>
      </c>
      <c r="AA126" s="2">
        <f>[1]!EM_S_VAL_PE_TTM(AA$2,$A126)*AA$4</f>
        <v>0.2192624116639485</v>
      </c>
      <c r="AB126" s="2">
        <f>[1]!EM_S_VAL_PE_TTM(AB$2,$A126)*AB$4</f>
        <v>5.2391826089254738E-2</v>
      </c>
      <c r="AC126" s="2">
        <f>[1]!EM_S_VAL_PE_TTM(AC$2,$A126)*AC$4</f>
        <v>0.34288170228737502</v>
      </c>
      <c r="AD126" s="2">
        <f>[1]!EM_S_VAL_PE_TTM(AD$2,$A126)*AD$4</f>
        <v>0.35917566880057072</v>
      </c>
      <c r="AE126" s="2">
        <f>[1]!EM_S_VAL_PE_TTM(AE$2,$A126)*AE$4</f>
        <v>7.4395364336024068</v>
      </c>
      <c r="AF126" s="2">
        <f>[1]!EM_S_VAL_PE_TTM(AF$2,$A126)*AF$4</f>
        <v>0.16476848897721597</v>
      </c>
      <c r="AG126" s="2">
        <f>[1]!EM_S_VAL_PE_TTM(AG$2,$A126)*AG$4</f>
        <v>0.16148953321142584</v>
      </c>
      <c r="AH126" s="2">
        <f>[1]!EM_S_VAL_PE_TTM(AH$2,$A126)*AH$4</f>
        <v>0.12698188675475836</v>
      </c>
      <c r="AI126" s="2">
        <f>[1]!EM_S_VAL_PE_TTM(AI$2,$A126)*AI$4</f>
        <v>7.624327175697837E-2</v>
      </c>
      <c r="AJ126" s="2">
        <f>[1]!EM_S_VAL_PE_TTM(AJ$2,$A126)*AJ$4</f>
        <v>-0.43445605482068539</v>
      </c>
      <c r="AK126" s="2">
        <f>[1]!EM_S_VAL_PE_TTM(AK$2,$A126)*AK$4</f>
        <v>6.4601394914039753E-2</v>
      </c>
      <c r="AL126" s="2">
        <f>[1]!EM_S_VAL_PE_TTM(AL$2,$A126)*AL$4</f>
        <v>4.1218080595057743E-2</v>
      </c>
      <c r="AM126" s="2">
        <f>[1]!EM_S_VAL_PE_TTM(AM$2,$A126)*AM$4</f>
        <v>0.12846537418326889</v>
      </c>
      <c r="AN126" s="2">
        <f>[1]!EM_S_VAL_PE_TTM(AN$2,$A126)*AN$4</f>
        <v>-4.7364154893431286E-2</v>
      </c>
      <c r="AO126" s="2">
        <f>[1]!EM_S_VAL_PE_TTM(AO$2,$A126)*AO$4</f>
        <v>-5.5445825751118498E-3</v>
      </c>
      <c r="AP126" s="2">
        <f>[1]!EM_S_VAL_PE_TTM(AP$2,$A126)*AP$4</f>
        <v>-0.11563674122773228</v>
      </c>
      <c r="AQ126" s="2">
        <f>[1]!EM_S_VAL_PE_TTM(AQ$2,$A126)*AQ$4</f>
        <v>3.8124419271767289E-2</v>
      </c>
      <c r="AR126" s="2">
        <f>[1]!EM_S_VAL_PE_TTM(AR$2,$A126)*AR$4</f>
        <v>7.3232604415023994E-2</v>
      </c>
      <c r="AS126" s="2">
        <f>[1]!EM_S_VAL_PE_TTM(AS$2,$A126)*AS$4</f>
        <v>0.43636841269925619</v>
      </c>
      <c r="AT126" s="2">
        <f>[1]!EM_S_VAL_PE_TTM(AT$2,$A126)*AT$4</f>
        <v>-4.5902299493429397E-3</v>
      </c>
      <c r="AU126" s="2">
        <f>[1]!EM_S_VAL_PE_TTM(AU$2,$A126)*AU$4</f>
        <v>0.26711763410548434</v>
      </c>
      <c r="AV126" s="2">
        <f>[1]!EM_S_VAL_PE_TTM(AV$2,$A126)*AV$4</f>
        <v>-1.3598867341800706E-2</v>
      </c>
      <c r="AW126" s="2">
        <f>[1]!EM_S_VAL_PE_TTM(AW$2,$A126)*AW$4</f>
        <v>4.4246605668178569E-2</v>
      </c>
      <c r="AX126" s="2">
        <f>[1]!EM_S_VAL_PE_TTM(AX$2,$A126)*AX$4</f>
        <v>2.3428783660676019E-2</v>
      </c>
      <c r="AY126" s="2">
        <f>[1]!EM_S_VAL_PE_TTM(AY$2,$A126)*AY$4</f>
        <v>-2.157267620622556E-3</v>
      </c>
      <c r="AZ126" s="2">
        <f>[1]!EM_S_VAL_PE_TTM(AZ$2,$A126)*AZ$4</f>
        <v>4.0644421299538602E-2</v>
      </c>
      <c r="BA126" s="2">
        <f>[1]!EM_S_VAL_PE_TTM(BA$2,$A126)*BA$4</f>
        <v>0.24936807230446789</v>
      </c>
      <c r="BB126" s="2">
        <f>[1]!EM_S_VAL_PE_TTM(BB$2,$A126)*BB$4</f>
        <v>-4.283849623085526E-3</v>
      </c>
      <c r="BC126" s="2">
        <f>[1]!EM_S_VAL_PE_TTM(BC$2,$A126)*BC$4</f>
        <v>3.3627517056148881</v>
      </c>
      <c r="BD126" s="2">
        <f>[1]!EM_S_VAL_PE_TTM(BD$2,$A126)*BD$4</f>
        <v>6.4950612015659451E-2</v>
      </c>
      <c r="BE126" s="2">
        <f>[1]!EM_S_VAL_PE_TTM(BE$2,$A126)*BE$4</f>
        <v>0.78711549446911477</v>
      </c>
      <c r="BF126" s="2">
        <f>[1]!EM_S_VAL_PE_TTM(BF$2,$A126)*BF$4</f>
        <v>-5.1959733758164407E-2</v>
      </c>
      <c r="BG126" s="2">
        <f>[1]!EM_S_VAL_PE_TTM(BG$2,$A126)*BG$4</f>
        <v>7.2090001027512826E-2</v>
      </c>
      <c r="BH126" s="2">
        <f>[1]!EM_S_VAL_PE_TTM(BH$2,$A126)*BH$4</f>
        <v>4.4296753904297721E-2</v>
      </c>
      <c r="BI126" s="2">
        <f>[1]!EM_S_VAL_PE_TTM(BI$2,$A126)*BI$4</f>
        <v>0.16037951938306688</v>
      </c>
      <c r="BJ126" s="2">
        <f>[1]!EM_S_VAL_PE_TTM(BJ$2,$A126)*BJ$4</f>
        <v>0.38817583807366751</v>
      </c>
      <c r="BK126" s="2">
        <f>[1]!EM_S_VAL_PE_TTM(BK$2,$A126)*BK$4</f>
        <v>0.17677277507740177</v>
      </c>
      <c r="BL126" s="2">
        <f>[1]!EM_S_VAL_PE_TTM(BL$2,$A126)*BL$4</f>
        <v>3.3611822766837527</v>
      </c>
      <c r="BM126" s="2">
        <f>[1]!EM_S_VAL_PE_TTM(BM$2,$A126)*BM$4</f>
        <v>0.11247542133731415</v>
      </c>
      <c r="BN126" s="2">
        <f>[1]!EM_S_VAL_PE_TTM(BN$2,$A126)*BN$4</f>
        <v>-0.90749610003175663</v>
      </c>
      <c r="BO126" s="2">
        <f>[1]!EM_S_VAL_PE_TTM(BO$2,$A126)*BO$4</f>
        <v>0.1504479850717402</v>
      </c>
      <c r="BP126" s="2">
        <f>[1]!EM_S_VAL_PE_TTM(BP$2,$A126)*BP$4</f>
        <v>6.1581759736795654</v>
      </c>
      <c r="BQ126" s="2">
        <f>[1]!EM_S_VAL_PE_TTM(BQ$2,$A126)*BQ$4</f>
        <v>-5.6573037057901433E-2</v>
      </c>
      <c r="BR126" s="2">
        <f>[1]!EM_S_VAL_PE_TTM(BR$2,$A126)*BR$4</f>
        <v>0.22738434071625313</v>
      </c>
      <c r="BS126" s="2">
        <f>[1]!EM_S_VAL_PE_TTM(BS$2,$A126)*BS$4</f>
        <v>0.44306654653761751</v>
      </c>
      <c r="BT126" s="2">
        <f>[1]!EM_S_VAL_PE_TTM(BT$2,$A126)*BT$4</f>
        <v>-0.13048611919410427</v>
      </c>
    </row>
    <row r="127" spans="1:72">
      <c r="A127" s="5">
        <f>[2]Sheet1!A122</f>
        <v>44259</v>
      </c>
      <c r="B127" s="6">
        <f t="shared" si="8"/>
        <v>28.941852417704251</v>
      </c>
      <c r="C127" s="6">
        <f t="shared" si="9"/>
        <v>26.350007449333649</v>
      </c>
      <c r="D127" s="6">
        <f t="shared" si="10"/>
        <v>29.720943037204485</v>
      </c>
      <c r="E127" s="6">
        <f t="shared" si="11"/>
        <v>22.979071861462813</v>
      </c>
      <c r="F127" s="2">
        <f>[1]!EM_S_VAL_PE_TTM(F$2,$A127)*F$4</f>
        <v>0.15666770047448031</v>
      </c>
      <c r="G127" s="2">
        <f>[1]!EM_S_VAL_PE_TTM(G$2,$A127)*G$4</f>
        <v>3.3656169749151092</v>
      </c>
      <c r="H127" s="2">
        <f>[1]!EM_S_VAL_PE_TTM(H$2,$A127)*H$4</f>
        <v>8.3223251174452881E-2</v>
      </c>
      <c r="I127" s="2">
        <f>[1]!EM_S_VAL_PE_TTM(I$2,$A127)*I$4</f>
        <v>0.13545937773126787</v>
      </c>
      <c r="J127" s="2">
        <f>[1]!EM_S_VAL_PE_TTM(J$2,$A127)*J$4</f>
        <v>3.3599535745291384E-2</v>
      </c>
      <c r="K127" s="2">
        <f>[1]!EM_S_VAL_PE_TTM(K$2,$A127)*K$4</f>
        <v>2.9226937921045013E-2</v>
      </c>
      <c r="L127" s="2">
        <f>[1]!EM_S_VAL_PE_TTM(L$2,$A127)*L$4</f>
        <v>5.7800536469825706E-2</v>
      </c>
      <c r="M127" s="2">
        <f>[1]!EM_S_VAL_PE_TTM(M$2,$A127)*M$4</f>
        <v>0.14218392760211054</v>
      </c>
      <c r="N127" s="2">
        <f>[1]!EM_S_VAL_PE_TTM(N$2,$A127)*N$4</f>
        <v>7.2014882974472422E-2</v>
      </c>
      <c r="O127" s="2">
        <f>[1]!EM_S_VAL_PE_TTM(O$2,$A127)*O$4</f>
        <v>7.6245302181486188E-2</v>
      </c>
      <c r="P127" s="2">
        <f>[1]!EM_S_VAL_PE_TTM(P$2,$A127)*P$4</f>
        <v>9.6015304974807245E-2</v>
      </c>
      <c r="Q127" s="2">
        <f>[1]!EM_S_VAL_PE_TTM(Q$2,$A127)*Q$4</f>
        <v>4.5869281776185176E-2</v>
      </c>
      <c r="R127" s="2">
        <f>[1]!EM_S_VAL_PE_TTM(R$2,$A127)*R$4</f>
        <v>2.5593368347499965E-2</v>
      </c>
      <c r="S127" s="2">
        <f>[1]!EM_S_VAL_PE_TTM(S$2,$A127)*S$4</f>
        <v>4.4283066515027378E-2</v>
      </c>
      <c r="T127" s="2">
        <f>[1]!EM_S_VAL_PE_TTM(T$2,$A127)*T$4</f>
        <v>4.1499819714658027E-2</v>
      </c>
      <c r="U127" s="2">
        <f>[1]!EM_S_VAL_PE_TTM(U$2,$A127)*U$4</f>
        <v>0.11963192333116501</v>
      </c>
      <c r="V127" s="2">
        <f>[1]!EM_S_VAL_PE_TTM(V$2,$A127)*V$4</f>
        <v>0.33649131991684722</v>
      </c>
      <c r="W127" s="2">
        <f>[1]!EM_S_VAL_PE_TTM(W$2,$A127)*W$4</f>
        <v>0.35552051992584521</v>
      </c>
      <c r="X127" s="2">
        <f>[1]!EM_S_VAL_PE_TTM(X$2,$A127)*X$4</f>
        <v>2.9196292485850855E-2</v>
      </c>
      <c r="Y127" s="2">
        <f>[1]!EM_S_VAL_PE_TTM(Y$2,$A127)*Y$4</f>
        <v>0.47708151839480095</v>
      </c>
      <c r="Z127" s="2">
        <f>[1]!EM_S_VAL_PE_TTM(Z$2,$A127)*Z$4</f>
        <v>3.5738234590586192E-2</v>
      </c>
      <c r="AA127" s="2">
        <f>[1]!EM_S_VAL_PE_TTM(AA$2,$A127)*AA$4</f>
        <v>0.22080705707953757</v>
      </c>
      <c r="AB127" s="2">
        <f>[1]!EM_S_VAL_PE_TTM(AB$2,$A127)*AB$4</f>
        <v>5.2475519109794311E-2</v>
      </c>
      <c r="AC127" s="2">
        <f>[1]!EM_S_VAL_PE_TTM(AC$2,$A127)*AC$4</f>
        <v>0.32725928151382983</v>
      </c>
      <c r="AD127" s="2">
        <f>[1]!EM_S_VAL_PE_TTM(AD$2,$A127)*AD$4</f>
        <v>0.34596184823055848</v>
      </c>
      <c r="AE127" s="2">
        <f>[1]!EM_S_VAL_PE_TTM(AE$2,$A127)*AE$4</f>
        <v>7.1538595071526547</v>
      </c>
      <c r="AF127" s="2">
        <f>[1]!EM_S_VAL_PE_TTM(AF$2,$A127)*AF$4</f>
        <v>0.16194303652241823</v>
      </c>
      <c r="AG127" s="2">
        <f>[1]!EM_S_VAL_PE_TTM(AG$2,$A127)*AG$4</f>
        <v>0.16044766525736384</v>
      </c>
      <c r="AH127" s="2">
        <f>[1]!EM_S_VAL_PE_TTM(AH$2,$A127)*AH$4</f>
        <v>0.12267382499802613</v>
      </c>
      <c r="AI127" s="2">
        <f>[1]!EM_S_VAL_PE_TTM(AI$2,$A127)*AI$4</f>
        <v>7.5272019879970758E-2</v>
      </c>
      <c r="AJ127" s="2">
        <f>[1]!EM_S_VAL_PE_TTM(AJ$2,$A127)*AJ$4</f>
        <v>-0.451537233042616</v>
      </c>
      <c r="AK127" s="2">
        <f>[1]!EM_S_VAL_PE_TTM(AK$2,$A127)*AK$4</f>
        <v>6.5147706926958399E-2</v>
      </c>
      <c r="AL127" s="2">
        <f>[1]!EM_S_VAL_PE_TTM(AL$2,$A127)*AL$4</f>
        <v>4.1112393192797136E-2</v>
      </c>
      <c r="AM127" s="2">
        <f>[1]!EM_S_VAL_PE_TTM(AM$2,$A127)*AM$4</f>
        <v>0.12641675690318158</v>
      </c>
      <c r="AN127" s="2">
        <f>[1]!EM_S_VAL_PE_TTM(AN$2,$A127)*AN$4</f>
        <v>-4.6681018043020557E-2</v>
      </c>
      <c r="AO127" s="2">
        <f>[1]!EM_S_VAL_PE_TTM(AO$2,$A127)*AO$4</f>
        <v>-5.5445825751118498E-3</v>
      </c>
      <c r="AP127" s="2">
        <f>[1]!EM_S_VAL_PE_TTM(AP$2,$A127)*AP$4</f>
        <v>-0.11563674122773228</v>
      </c>
      <c r="AQ127" s="2">
        <f>[1]!EM_S_VAL_PE_TTM(AQ$2,$A127)*AQ$4</f>
        <v>3.8032993794176663E-2</v>
      </c>
      <c r="AR127" s="2">
        <f>[1]!EM_S_VAL_PE_TTM(AR$2,$A127)*AR$4</f>
        <v>7.3418003418436614E-2</v>
      </c>
      <c r="AS127" s="2">
        <f>[1]!EM_S_VAL_PE_TTM(AS$2,$A127)*AS$4</f>
        <v>0.43026371611968606</v>
      </c>
      <c r="AT127" s="2">
        <f>[1]!EM_S_VAL_PE_TTM(AT$2,$A127)*AT$4</f>
        <v>-4.5709837008231259E-3</v>
      </c>
      <c r="AU127" s="2">
        <f>[1]!EM_S_VAL_PE_TTM(AU$2,$A127)*AU$4</f>
        <v>0.26227695210582447</v>
      </c>
      <c r="AV127" s="2">
        <f>[1]!EM_S_VAL_PE_TTM(AV$2,$A127)*AV$4</f>
        <v>-1.3598867341800706E-2</v>
      </c>
      <c r="AW127" s="2">
        <f>[1]!EM_S_VAL_PE_TTM(AW$2,$A127)*AW$4</f>
        <v>4.3292267116711677E-2</v>
      </c>
      <c r="AX127" s="2">
        <f>[1]!EM_S_VAL_PE_TTM(AX$2,$A127)*AX$4</f>
        <v>2.3334185610675497E-2</v>
      </c>
      <c r="AY127" s="2">
        <f>[1]!EM_S_VAL_PE_TTM(AY$2,$A127)*AY$4</f>
        <v>-2.1505366809174658E-3</v>
      </c>
      <c r="AZ127" s="2">
        <f>[1]!EM_S_VAL_PE_TTM(AZ$2,$A127)*AZ$4</f>
        <v>4.0644421299538602E-2</v>
      </c>
      <c r="BA127" s="2">
        <f>[1]!EM_S_VAL_PE_TTM(BA$2,$A127)*BA$4</f>
        <v>0.25420234832897987</v>
      </c>
      <c r="BB127" s="2">
        <f>[1]!EM_S_VAL_PE_TTM(BB$2,$A127)*BB$4</f>
        <v>-4.3699571532469488E-3</v>
      </c>
      <c r="BC127" s="2">
        <f>[1]!EM_S_VAL_PE_TTM(BC$2,$A127)*BC$4</f>
        <v>3.172896918366074</v>
      </c>
      <c r="BD127" s="2">
        <f>[1]!EM_S_VAL_PE_TTM(BD$2,$A127)*BD$4</f>
        <v>6.4131562670493011E-2</v>
      </c>
      <c r="BE127" s="2">
        <f>[1]!EM_S_VAL_PE_TTM(BE$2,$A127)*BE$4</f>
        <v>0.76451525553709687</v>
      </c>
      <c r="BF127" s="2">
        <f>[1]!EM_S_VAL_PE_TTM(BF$2,$A127)*BF$4</f>
        <v>-5.088364459269433E-2</v>
      </c>
      <c r="BG127" s="2">
        <f>[1]!EM_S_VAL_PE_TTM(BG$2,$A127)*BG$4</f>
        <v>7.0326648493321597E-2</v>
      </c>
      <c r="BH127" s="2">
        <f>[1]!EM_S_VAL_PE_TTM(BH$2,$A127)*BH$4</f>
        <v>4.5589232138062076E-2</v>
      </c>
      <c r="BI127" s="2">
        <f>[1]!EM_S_VAL_PE_TTM(BI$2,$A127)*BI$4</f>
        <v>0.15188060468685588</v>
      </c>
      <c r="BJ127" s="2">
        <f>[1]!EM_S_VAL_PE_TTM(BJ$2,$A127)*BJ$4</f>
        <v>0.38885092648970609</v>
      </c>
      <c r="BK127" s="2">
        <f>[1]!EM_S_VAL_PE_TTM(BK$2,$A127)*BK$4</f>
        <v>0.17281517566993512</v>
      </c>
      <c r="BL127" s="2">
        <f>[1]!EM_S_VAL_PE_TTM(BL$2,$A127)*BL$4</f>
        <v>3.2858069263629743</v>
      </c>
      <c r="BM127" s="2">
        <f>[1]!EM_S_VAL_PE_TTM(BM$2,$A127)*BM$4</f>
        <v>0.11144116458848762</v>
      </c>
      <c r="BN127" s="2">
        <f>[1]!EM_S_VAL_PE_TTM(BN$2,$A127)*BN$4</f>
        <v>-0.91092061361373788</v>
      </c>
      <c r="BO127" s="2">
        <f>[1]!EM_S_VAL_PE_TTM(BO$2,$A127)*BO$4</f>
        <v>0.15020610726209541</v>
      </c>
      <c r="BP127" s="2">
        <f>[1]!EM_S_VAL_PE_TTM(BP$2,$A127)*BP$4</f>
        <v>5.9176222245742229</v>
      </c>
      <c r="BQ127" s="2">
        <f>[1]!EM_S_VAL_PE_TTM(BQ$2,$A127)*BQ$4</f>
        <v>-5.4733263495395722E-2</v>
      </c>
      <c r="BR127" s="2">
        <f>[1]!EM_S_VAL_PE_TTM(BR$2,$A127)*BR$4</f>
        <v>0.22255920880948502</v>
      </c>
      <c r="BS127" s="2">
        <f>[1]!EM_S_VAL_PE_TTM(BS$2,$A127)*BS$4</f>
        <v>0.43807223766066827</v>
      </c>
      <c r="BT127" s="2">
        <f>[1]!EM_S_VAL_PE_TTM(BT$2,$A127)*BT$4</f>
        <v>-0.13203491586207031</v>
      </c>
    </row>
    <row r="128" spans="1:72">
      <c r="A128" s="5">
        <f>[2]Sheet1!A123</f>
        <v>44260</v>
      </c>
      <c r="B128" s="6">
        <f t="shared" si="8"/>
        <v>28.872137097498396</v>
      </c>
      <c r="C128" s="6">
        <f t="shared" si="9"/>
        <v>26.350007449333649</v>
      </c>
      <c r="D128" s="6">
        <f t="shared" si="10"/>
        <v>29.720943037204485</v>
      </c>
      <c r="E128" s="6">
        <f t="shared" si="11"/>
        <v>22.979071861462813</v>
      </c>
      <c r="F128" s="2">
        <f>[1]!EM_S_VAL_PE_TTM(F$2,$A128)*F$4</f>
        <v>0.15873092742821532</v>
      </c>
      <c r="G128" s="2">
        <f>[1]!EM_S_VAL_PE_TTM(G$2,$A128)*G$4</f>
        <v>3.3439033171796009</v>
      </c>
      <c r="H128" s="2">
        <f>[1]!EM_S_VAL_PE_TTM(H$2,$A128)*H$4</f>
        <v>8.3826804177503683E-2</v>
      </c>
      <c r="I128" s="2">
        <f>[1]!EM_S_VAL_PE_TTM(I$2,$A128)*I$4</f>
        <v>0.13614250624256805</v>
      </c>
      <c r="J128" s="2">
        <f>[1]!EM_S_VAL_PE_TTM(J$2,$A128)*J$4</f>
        <v>3.4331250173964871E-2</v>
      </c>
      <c r="K128" s="2">
        <f>[1]!EM_S_VAL_PE_TTM(K$2,$A128)*K$4</f>
        <v>2.9810309941622714E-2</v>
      </c>
      <c r="L128" s="2">
        <f>[1]!EM_S_VAL_PE_TTM(L$2,$A128)*L$4</f>
        <v>5.5835887693231952E-2</v>
      </c>
      <c r="M128" s="2">
        <f>[1]!EM_S_VAL_PE_TTM(M$2,$A128)*M$4</f>
        <v>0.14602038820645116</v>
      </c>
      <c r="N128" s="2">
        <f>[1]!EM_S_VAL_PE_TTM(N$2,$A128)*N$4</f>
        <v>7.3325038528500586E-2</v>
      </c>
      <c r="O128" s="2">
        <f>[1]!EM_S_VAL_PE_TTM(O$2,$A128)*O$4</f>
        <v>7.6646593246294442E-2</v>
      </c>
      <c r="P128" s="2">
        <f>[1]!EM_S_VAL_PE_TTM(P$2,$A128)*P$4</f>
        <v>9.5099531709677623E-2</v>
      </c>
      <c r="Q128" s="2">
        <f>[1]!EM_S_VAL_PE_TTM(Q$2,$A128)*Q$4</f>
        <v>4.683431595625695E-2</v>
      </c>
      <c r="R128" s="2">
        <f>[1]!EM_S_VAL_PE_TTM(R$2,$A128)*R$4</f>
        <v>2.5785992801000811E-2</v>
      </c>
      <c r="S128" s="2">
        <f>[1]!EM_S_VAL_PE_TTM(S$2,$A128)*S$4</f>
        <v>4.5253335295824156E-2</v>
      </c>
      <c r="T128" s="2">
        <f>[1]!EM_S_VAL_PE_TTM(T$2,$A128)*T$4</f>
        <v>4.1403691735375586E-2</v>
      </c>
      <c r="U128" s="2">
        <f>[1]!EM_S_VAL_PE_TTM(U$2,$A128)*U$4</f>
        <v>0.12244228354280377</v>
      </c>
      <c r="V128" s="2">
        <f>[1]!EM_S_VAL_PE_TTM(V$2,$A128)*V$4</f>
        <v>0.31936631521539932</v>
      </c>
      <c r="W128" s="2">
        <f>[1]!EM_S_VAL_PE_TTM(W$2,$A128)*W$4</f>
        <v>0.35620173872797956</v>
      </c>
      <c r="X128" s="2">
        <f>[1]!EM_S_VAL_PE_TTM(X$2,$A128)*X$4</f>
        <v>2.9634510758697871E-2</v>
      </c>
      <c r="Y128" s="2">
        <f>[1]!EM_S_VAL_PE_TTM(Y$2,$A128)*Y$4</f>
        <v>0.51360450542947522</v>
      </c>
      <c r="Z128" s="2">
        <f>[1]!EM_S_VAL_PE_TTM(Z$2,$A128)*Z$4</f>
        <v>3.6148656015651266E-2</v>
      </c>
      <c r="AA128" s="2">
        <f>[1]!EM_S_VAL_PE_TTM(AA$2,$A128)*AA$4</f>
        <v>0.22968876801763027</v>
      </c>
      <c r="AB128" s="2">
        <f>[1]!EM_S_VAL_PE_TTM(AB$2,$A128)*AB$4</f>
        <v>5.4316765401826311E-2</v>
      </c>
      <c r="AC128" s="2">
        <f>[1]!EM_S_VAL_PE_TTM(AC$2,$A128)*AC$4</f>
        <v>0.34450481093682911</v>
      </c>
      <c r="AD128" s="2">
        <f>[1]!EM_S_VAL_PE_TTM(AD$2,$A128)*AD$4</f>
        <v>0.35196813034582553</v>
      </c>
      <c r="AE128" s="2">
        <f>[1]!EM_S_VAL_PE_TTM(AE$2,$A128)*AE$4</f>
        <v>7.1220292101016902</v>
      </c>
      <c r="AF128" s="2">
        <f>[1]!EM_S_VAL_PE_TTM(AF$2,$A128)*AF$4</f>
        <v>0.16432236487145696</v>
      </c>
      <c r="AG128" s="2">
        <f>[1]!EM_S_VAL_PE_TTM(AG$2,$A128)*AG$4</f>
        <v>0.16357326911954989</v>
      </c>
      <c r="AH128" s="2">
        <f>[1]!EM_S_VAL_PE_TTM(AH$2,$A128)*AH$4</f>
        <v>0.12345068858182248</v>
      </c>
      <c r="AI128" s="2">
        <f>[1]!EM_S_VAL_PE_TTM(AI$2,$A128)*AI$4</f>
        <v>7.6890773000919052E-2</v>
      </c>
      <c r="AJ128" s="2">
        <f>[1]!EM_S_VAL_PE_TTM(AJ$2,$A128)*AJ$4</f>
        <v>-0.45747851245280058</v>
      </c>
      <c r="AK128" s="2">
        <f>[1]!EM_S_VAL_PE_TTM(AK$2,$A128)*AK$4</f>
        <v>6.6513486947340633E-2</v>
      </c>
      <c r="AL128" s="2">
        <f>[1]!EM_S_VAL_PE_TTM(AL$2,$A128)*AL$4</f>
        <v>4.1429455373601355E-2</v>
      </c>
      <c r="AM128" s="2">
        <f>[1]!EM_S_VAL_PE_TTM(AM$2,$A128)*AM$4</f>
        <v>0.12667283407733371</v>
      </c>
      <c r="AN128" s="2">
        <f>[1]!EM_S_VAL_PE_TTM(AN$2,$A128)*AN$4</f>
        <v>-4.7364154893431286E-2</v>
      </c>
      <c r="AO128" s="2">
        <f>[1]!EM_S_VAL_PE_TTM(AO$2,$A128)*AO$4</f>
        <v>-5.6980658306358964E-3</v>
      </c>
      <c r="AP128" s="2">
        <f>[1]!EM_S_VAL_PE_TTM(AP$2,$A128)*AP$4</f>
        <v>-0.12039394891167175</v>
      </c>
      <c r="AQ128" s="2">
        <f>[1]!EM_S_VAL_PE_TTM(AQ$2,$A128)*AQ$4</f>
        <v>3.7713004661367601E-2</v>
      </c>
      <c r="AR128" s="2">
        <f>[1]!EM_S_VAL_PE_TTM(AR$2,$A128)*AR$4</f>
        <v>7.4159599404073184E-2</v>
      </c>
      <c r="AS128" s="2">
        <f>[1]!EM_S_VAL_PE_TTM(AS$2,$A128)*AS$4</f>
        <v>0.42850274593657744</v>
      </c>
      <c r="AT128" s="2">
        <f>[1]!EM_S_VAL_PE_TTM(AT$2,$A128)*AT$4</f>
        <v>-4.599853073602847E-3</v>
      </c>
      <c r="AU128" s="2">
        <f>[1]!EM_S_VAL_PE_TTM(AU$2,$A128)*AU$4</f>
        <v>0.26799775807781112</v>
      </c>
      <c r="AV128" s="2">
        <f>[1]!EM_S_VAL_PE_TTM(AV$2,$A128)*AV$4</f>
        <v>-1.3831990803095105E-2</v>
      </c>
      <c r="AW128" s="2">
        <f>[1]!EM_S_VAL_PE_TTM(AW$2,$A128)*AW$4</f>
        <v>4.2353239984467946E-2</v>
      </c>
      <c r="AX128" s="2">
        <f>[1]!EM_S_VAL_PE_TTM(AX$2,$A128)*AX$4</f>
        <v>2.3617979760677064E-2</v>
      </c>
      <c r="AY128" s="2">
        <f>[1]!EM_S_VAL_PE_TTM(AY$2,$A128)*AY$4</f>
        <v>-2.2212115972744121E-3</v>
      </c>
      <c r="AZ128" s="2">
        <f>[1]!EM_S_VAL_PE_TTM(AZ$2,$A128)*AZ$4</f>
        <v>4.0644421299538602E-2</v>
      </c>
      <c r="BA128" s="2">
        <f>[1]!EM_S_VAL_PE_TTM(BA$2,$A128)*BA$4</f>
        <v>0.26499889816307592</v>
      </c>
      <c r="BB128" s="2">
        <f>[1]!EM_S_VAL_PE_TTM(BB$2,$A128)*BB$4</f>
        <v>-4.4560646834083716E-3</v>
      </c>
      <c r="BC128" s="2">
        <f>[1]!EM_S_VAL_PE_TTM(BC$2,$A128)*BC$4</f>
        <v>3.1879213977690735</v>
      </c>
      <c r="BD128" s="2">
        <f>[1]!EM_S_VAL_PE_TTM(BD$2,$A128)*BD$4</f>
        <v>6.5114421884692741E-2</v>
      </c>
      <c r="BE128" s="2">
        <f>[1]!EM_S_VAL_PE_TTM(BE$2,$A128)*BE$4</f>
        <v>0.74937633963891259</v>
      </c>
      <c r="BF128" s="2">
        <f>[1]!EM_S_VAL_PE_TTM(BF$2,$A128)*BF$4</f>
        <v>-5.1652279721417976E-2</v>
      </c>
      <c r="BG128" s="2">
        <f>[1]!EM_S_VAL_PE_TTM(BG$2,$A128)*BG$4</f>
        <v>7.1052734839150214E-2</v>
      </c>
      <c r="BH128" s="2">
        <f>[1]!EM_S_VAL_PE_TTM(BH$2,$A128)*BH$4</f>
        <v>4.5471734119795333E-2</v>
      </c>
      <c r="BI128" s="2">
        <f>[1]!EM_S_VAL_PE_TTM(BI$2,$A128)*BI$4</f>
        <v>0.15697995341964821</v>
      </c>
      <c r="BJ128" s="2">
        <f>[1]!EM_S_VAL_PE_TTM(BJ$2,$A128)*BJ$4</f>
        <v>0.38885092648970609</v>
      </c>
      <c r="BK128" s="2">
        <f>[1]!EM_S_VAL_PE_TTM(BK$2,$A128)*BK$4</f>
        <v>0.17162789587391214</v>
      </c>
      <c r="BL128" s="2">
        <f>[1]!EM_S_VAL_PE_TTM(BL$2,$A128)*BL$4</f>
        <v>3.2456067399281037</v>
      </c>
      <c r="BM128" s="2">
        <f>[1]!EM_S_VAL_PE_TTM(BM$2,$A128)*BM$4</f>
        <v>0.11247542133731415</v>
      </c>
      <c r="BN128" s="2">
        <f>[1]!EM_S_VAL_PE_TTM(BN$2,$A128)*BN$4</f>
        <v>-0.93831672226958762</v>
      </c>
      <c r="BO128" s="2">
        <f>[1]!EM_S_VAL_PE_TTM(BO$2,$A128)*BO$4</f>
        <v>0.1504479850717402</v>
      </c>
      <c r="BP128" s="2">
        <f>[1]!EM_S_VAL_PE_TTM(BP$2,$A128)*BP$4</f>
        <v>5.886245648536427</v>
      </c>
      <c r="BQ128" s="2">
        <f>[1]!EM_S_VAL_PE_TTM(BQ$2,$A128)*BQ$4</f>
        <v>-5.6266408123583099E-2</v>
      </c>
      <c r="BR128" s="2">
        <f>[1]!EM_S_VAL_PE_TTM(BR$2,$A128)*BR$4</f>
        <v>0.22467020401514887</v>
      </c>
      <c r="BS128" s="2">
        <f>[1]!EM_S_VAL_PE_TTM(BS$2,$A128)*BS$4</f>
        <v>0.43878571042119058</v>
      </c>
      <c r="BT128" s="2">
        <f>[1]!EM_S_VAL_PE_TTM(BT$2,$A128)*BT$4</f>
        <v>-0.13590690755542364</v>
      </c>
    </row>
    <row r="129" spans="1:72">
      <c r="A129" s="5">
        <f>[2]Sheet1!A124</f>
        <v>44263</v>
      </c>
      <c r="B129" s="6">
        <f t="shared" si="8"/>
        <v>27.980275414198861</v>
      </c>
      <c r="C129" s="6">
        <f t="shared" si="9"/>
        <v>26.350007449333649</v>
      </c>
      <c r="D129" s="6">
        <f t="shared" si="10"/>
        <v>29.720943037204485</v>
      </c>
      <c r="E129" s="6">
        <f t="shared" si="11"/>
        <v>22.979071861462813</v>
      </c>
      <c r="F129" s="2">
        <f>[1]!EM_S_VAL_PE_TTM(F$2,$A129)*F$4</f>
        <v>0.15405427967216534</v>
      </c>
      <c r="G129" s="2">
        <f>[1]!EM_S_VAL_PE_TTM(G$2,$A129)*G$4</f>
        <v>3.1861174032219353</v>
      </c>
      <c r="H129" s="2">
        <f>[1]!EM_S_VAL_PE_TTM(H$2,$A129)*H$4</f>
        <v>8.2887943959728497E-2</v>
      </c>
      <c r="I129" s="2">
        <f>[1]!EM_S_VAL_PE_TTM(I$2,$A129)*I$4</f>
        <v>0.1296277932143588</v>
      </c>
      <c r="J129" s="2">
        <f>[1]!EM_S_VAL_PE_TTM(J$2,$A129)*J$4</f>
        <v>3.435102624455437E-2</v>
      </c>
      <c r="K129" s="2">
        <f>[1]!EM_S_VAL_PE_TTM(K$2,$A129)*K$4</f>
        <v>2.972280413239271E-2</v>
      </c>
      <c r="L129" s="2">
        <f>[1]!EM_S_VAL_PE_TTM(L$2,$A129)*L$4</f>
        <v>5.4981692568874981E-2</v>
      </c>
      <c r="M129" s="2">
        <f>[1]!EM_S_VAL_PE_TTM(M$2,$A129)*M$4</f>
        <v>0.14249710807265561</v>
      </c>
      <c r="N129" s="2">
        <f>[1]!EM_S_VAL_PE_TTM(N$2,$A129)*N$4</f>
        <v>7.1621836322291701E-2</v>
      </c>
      <c r="O129" s="2">
        <f>[1]!EM_S_VAL_PE_TTM(O$2,$A129)*O$4</f>
        <v>7.785046644071919E-2</v>
      </c>
      <c r="P129" s="2">
        <f>[1]!EM_S_VAL_PE_TTM(P$2,$A129)*P$4</f>
        <v>9.7353742815870961E-2</v>
      </c>
      <c r="Q129" s="2">
        <f>[1]!EM_S_VAL_PE_TTM(Q$2,$A129)*Q$4</f>
        <v>4.6894630615835702E-2</v>
      </c>
      <c r="R129" s="2">
        <f>[1]!EM_S_VAL_PE_TTM(R$2,$A129)*R$4</f>
        <v>2.5516318575577027E-2</v>
      </c>
      <c r="S129" s="2">
        <f>[1]!EM_S_VAL_PE_TTM(S$2,$A129)*S$4</f>
        <v>4.5098092292052874E-2</v>
      </c>
      <c r="T129" s="2">
        <f>[1]!EM_S_VAL_PE_TTM(T$2,$A129)*T$4</f>
        <v>4.14860871461891E-2</v>
      </c>
      <c r="U129" s="2">
        <f>[1]!EM_S_VAL_PE_TTM(U$2,$A129)*U$4</f>
        <v>0.11726866592112113</v>
      </c>
      <c r="V129" s="2">
        <f>[1]!EM_S_VAL_PE_TTM(V$2,$A129)*V$4</f>
        <v>0.30394379635898916</v>
      </c>
      <c r="W129" s="2">
        <f>[1]!EM_S_VAL_PE_TTM(W$2,$A129)*W$4</f>
        <v>0.35446084623363627</v>
      </c>
      <c r="X129" s="2">
        <f>[1]!EM_S_VAL_PE_TTM(X$2,$A129)*X$4</f>
        <v>2.9360624341996374E-2</v>
      </c>
      <c r="Y129" s="2">
        <f>[1]!EM_S_VAL_PE_TTM(Y$2,$A129)*Y$4</f>
        <v>0.51398495321404414</v>
      </c>
      <c r="Z129" s="2">
        <f>[1]!EM_S_VAL_PE_TTM(Z$2,$A129)*Z$4</f>
        <v>3.5832947228158329E-2</v>
      </c>
      <c r="AA129" s="2">
        <f>[1]!EM_S_VAL_PE_TTM(AA$2,$A129)*AA$4</f>
        <v>0.2239735801210318</v>
      </c>
      <c r="AB129" s="2">
        <f>[1]!EM_S_VAL_PE_TTM(AB$2,$A129)*AB$4</f>
        <v>5.3898300325768228E-2</v>
      </c>
      <c r="AC129" s="2">
        <f>[1]!EM_S_VAL_PE_TTM(AC$2,$A129)*AC$4</f>
        <v>0.34328747944973853</v>
      </c>
      <c r="AD129" s="2">
        <f>[1]!EM_S_VAL_PE_TTM(AD$2,$A129)*AD$4</f>
        <v>0.32490160286210634</v>
      </c>
      <c r="AE129" s="2">
        <f>[1]!EM_S_VAL_PE_TTM(AE$2,$A129)*AE$4</f>
        <v>6.803726228330051</v>
      </c>
      <c r="AF129" s="2">
        <f>[1]!EM_S_VAL_PE_TTM(AF$2,$A129)*AF$4</f>
        <v>0.16521461304266072</v>
      </c>
      <c r="AG129" s="2">
        <f>[1]!EM_S_VAL_PE_TTM(AG$2,$A129)*AG$4</f>
        <v>0.16148953321142584</v>
      </c>
      <c r="AH129" s="2">
        <f>[1]!EM_S_VAL_PE_TTM(AH$2,$A129)*AH$4</f>
        <v>0.1256400314466678</v>
      </c>
      <c r="AI129" s="2">
        <f>[1]!EM_S_VAL_PE_TTM(AI$2,$A129)*AI$4</f>
        <v>7.6567022367852108E-2</v>
      </c>
      <c r="AJ129" s="2">
        <f>[1]!EM_S_VAL_PE_TTM(AJ$2,$A129)*AJ$4</f>
        <v>-0.45302255290485038</v>
      </c>
      <c r="AK129" s="2">
        <f>[1]!EM_S_VAL_PE_TTM(AK$2,$A129)*AK$4</f>
        <v>6.6240330928966973E-2</v>
      </c>
      <c r="AL129" s="2">
        <f>[1]!EM_S_VAL_PE_TTM(AL$2,$A129)*AL$4</f>
        <v>4.0531112584274193E-2</v>
      </c>
      <c r="AM129" s="2">
        <f>[1]!EM_S_VAL_PE_TTM(AM$2,$A129)*AM$4</f>
        <v>0.12368526725296333</v>
      </c>
      <c r="AN129" s="2">
        <f>[1]!EM_S_VAL_PE_TTM(AN$2,$A129)*AN$4</f>
        <v>-4.8161147885577134E-2</v>
      </c>
      <c r="AO129" s="2">
        <f>[1]!EM_S_VAL_PE_TTM(AO$2,$A129)*AO$4</f>
        <v>-5.7939928697233346E-3</v>
      </c>
      <c r="AP129" s="2">
        <f>[1]!EM_S_VAL_PE_TTM(AP$2,$A129)*AP$4</f>
        <v>-0.11783237553386712</v>
      </c>
      <c r="AQ129" s="2">
        <f>[1]!EM_S_VAL_PE_TTM(AQ$2,$A129)*AQ$4</f>
        <v>3.7393015528558532E-2</v>
      </c>
      <c r="AR129" s="2">
        <f>[1]!EM_S_VAL_PE_TTM(AR$2,$A129)*AR$4</f>
        <v>7.3418003418436614E-2</v>
      </c>
      <c r="AS129" s="2">
        <f>[1]!EM_S_VAL_PE_TTM(AS$2,$A129)*AS$4</f>
        <v>0.41817172087614207</v>
      </c>
      <c r="AT129" s="2">
        <f>[1]!EM_S_VAL_PE_TTM(AT$2,$A129)*AT$4</f>
        <v>-4.6672149375561467E-3</v>
      </c>
      <c r="AU129" s="2">
        <f>[1]!EM_S_VAL_PE_TTM(AU$2,$A129)*AU$4</f>
        <v>0.26667757211932103</v>
      </c>
      <c r="AV129" s="2">
        <f>[1]!EM_S_VAL_PE_TTM(AV$2,$A129)*AV$4</f>
        <v>-1.3521159530859285E-2</v>
      </c>
      <c r="AW129" s="2">
        <f>[1]!EM_S_VAL_PE_TTM(AW$2,$A129)*AW$4</f>
        <v>4.2614679734543547E-2</v>
      </c>
      <c r="AX129" s="2">
        <f>[1]!EM_S_VAL_PE_TTM(AX$2,$A129)*AX$4</f>
        <v>2.3397250982444332E-2</v>
      </c>
      <c r="AY129" s="2">
        <f>[1]!EM_S_VAL_PE_TTM(AY$2,$A129)*AY$4</f>
        <v>-2.2245770726217902E-3</v>
      </c>
      <c r="AZ129" s="2">
        <f>[1]!EM_S_VAL_PE_TTM(AZ$2,$A129)*AZ$4</f>
        <v>4.0644421299538602E-2</v>
      </c>
      <c r="BA129" s="2">
        <f>[1]!EM_S_VAL_PE_TTM(BA$2,$A129)*BA$4</f>
        <v>0.26991374545795022</v>
      </c>
      <c r="BB129" s="2">
        <f>[1]!EM_S_VAL_PE_TTM(BB$2,$A129)*BB$4</f>
        <v>-4.6713335137024692E-3</v>
      </c>
      <c r="BC129" s="2">
        <f>[1]!EM_S_VAL_PE_TTM(BC$2,$A129)*BC$4</f>
        <v>2.9980666099661133</v>
      </c>
      <c r="BD129" s="2">
        <f>[1]!EM_S_VAL_PE_TTM(BD$2,$A129)*BD$4</f>
        <v>6.3885847886143807E-2</v>
      </c>
      <c r="BE129" s="2">
        <f>[1]!EM_S_VAL_PE_TTM(BE$2,$A129)*BE$4</f>
        <v>0.73099337019481658</v>
      </c>
      <c r="BF129" s="2">
        <f>[1]!EM_S_VAL_PE_TTM(BF$2,$A129)*BF$4</f>
        <v>-5.4496229653466365E-2</v>
      </c>
      <c r="BG129" s="2">
        <f>[1]!EM_S_VAL_PE_TTM(BG$2,$A129)*BG$4</f>
        <v>7.1052734839150214E-2</v>
      </c>
      <c r="BH129" s="2">
        <f>[1]!EM_S_VAL_PE_TTM(BH$2,$A129)*BH$4</f>
        <v>4.6646714302462748E-2</v>
      </c>
      <c r="BI129" s="2">
        <f>[1]!EM_S_VAL_PE_TTM(BI$2,$A129)*BI$4</f>
        <v>0.15488022164470491</v>
      </c>
      <c r="BJ129" s="2">
        <f>[1]!EM_S_VAL_PE_TTM(BJ$2,$A129)*BJ$4</f>
        <v>0.37872460024912696</v>
      </c>
      <c r="BK129" s="2">
        <f>[1]!EM_S_VAL_PE_TTM(BK$2,$A129)*BK$4</f>
        <v>0.16344885698778697</v>
      </c>
      <c r="BL129" s="2">
        <f>[1]!EM_S_VAL_PE_TTM(BL$2,$A129)*BL$4</f>
        <v>3.1612980146761553</v>
      </c>
      <c r="BM129" s="2">
        <f>[1]!EM_S_VAL_PE_TTM(BM$2,$A129)*BM$4</f>
        <v>0.11014834365669669</v>
      </c>
      <c r="BN129" s="2">
        <f>[1]!EM_S_VAL_PE_TTM(BN$2,$A129)*BN$4</f>
        <v>-0.92461866794166281</v>
      </c>
      <c r="BO129" s="2">
        <f>[1]!EM_S_VAL_PE_TTM(BO$2,$A129)*BO$4</f>
        <v>0.14875484056147334</v>
      </c>
      <c r="BP129" s="2">
        <f>[1]!EM_S_VAL_PE_TTM(BP$2,$A129)*BP$4</f>
        <v>5.8569608443380359</v>
      </c>
      <c r="BQ129" s="2">
        <f>[1]!EM_S_VAL_PE_TTM(BQ$2,$A129)*BQ$4</f>
        <v>-5.6419722590742266E-2</v>
      </c>
      <c r="BR129" s="2">
        <f>[1]!EM_S_VAL_PE_TTM(BR$2,$A129)*BR$4</f>
        <v>0.22225763803338713</v>
      </c>
      <c r="BS129" s="2">
        <f>[1]!EM_S_VAL_PE_TTM(BS$2,$A129)*BS$4</f>
        <v>0.43664529225130039</v>
      </c>
      <c r="BT129" s="2">
        <f>[1]!EM_S_VAL_PE_TTM(BT$2,$A129)*BT$4</f>
        <v>-0.13435811088745758</v>
      </c>
    </row>
    <row r="130" spans="1:72">
      <c r="A130" s="5">
        <f>[2]Sheet1!A125</f>
        <v>44264</v>
      </c>
      <c r="B130" s="6">
        <f t="shared" si="8"/>
        <v>27.541308046358051</v>
      </c>
      <c r="C130" s="6">
        <f t="shared" si="9"/>
        <v>26.350007449333649</v>
      </c>
      <c r="D130" s="6">
        <f t="shared" si="10"/>
        <v>29.720943037204485</v>
      </c>
      <c r="E130" s="6">
        <f t="shared" si="11"/>
        <v>22.979071861462813</v>
      </c>
      <c r="F130" s="2">
        <f>[1]!EM_S_VAL_PE_TTM(F$2,$A130)*F$4</f>
        <v>0.14676421108505344</v>
      </c>
      <c r="G130" s="2">
        <f>[1]!EM_S_VAL_PE_TTM(G$2,$A130)*G$4</f>
        <v>3.19281244758242</v>
      </c>
      <c r="H130" s="2">
        <f>[1]!EM_S_VAL_PE_TTM(H$2,$A130)*H$4</f>
        <v>8.0876100671382178E-2</v>
      </c>
      <c r="I130" s="2">
        <f>[1]!EM_S_VAL_PE_TTM(I$2,$A130)*I$4</f>
        <v>0.12391284039230002</v>
      </c>
      <c r="J130" s="2">
        <f>[1]!EM_S_VAL_PE_TTM(J$2,$A130)*J$4</f>
        <v>3.4410354438009071E-2</v>
      </c>
      <c r="K130" s="2">
        <f>[1]!EM_S_VAL_PE_TTM(K$2,$A130)*K$4</f>
        <v>2.9576961130661255E-2</v>
      </c>
      <c r="L130" s="2">
        <f>[1]!EM_S_VAL_PE_TTM(L$2,$A130)*L$4</f>
        <v>5.2760785250933875E-2</v>
      </c>
      <c r="M130" s="2">
        <f>[1]!EM_S_VAL_PE_TTM(M$2,$A130)*M$4</f>
        <v>0.1408529106652599</v>
      </c>
      <c r="N130" s="2">
        <f>[1]!EM_S_VAL_PE_TTM(N$2,$A130)*N$4</f>
        <v>6.9088868922513161E-2</v>
      </c>
      <c r="O130" s="2">
        <f>[1]!EM_S_VAL_PE_TTM(O$2,$A130)*O$4</f>
        <v>7.647461134628164E-2</v>
      </c>
      <c r="P130" s="2">
        <f>[1]!EM_S_VAL_PE_TTM(P$2,$A130)*P$4</f>
        <v>9.1225106309374915E-2</v>
      </c>
      <c r="Q130" s="2">
        <f>[1]!EM_S_VAL_PE_TTM(Q$2,$A130)*Q$4</f>
        <v>4.5115348811341965E-2</v>
      </c>
      <c r="R130" s="2">
        <f>[1]!EM_S_VAL_PE_TTM(R$2,$A130)*R$4</f>
        <v>2.4848553814497725E-2</v>
      </c>
      <c r="S130" s="2">
        <f>[1]!EM_S_VAL_PE_TTM(S$2,$A130)*S$4</f>
        <v>4.5253335295824156E-2</v>
      </c>
      <c r="T130" s="2">
        <f>[1]!EM_S_VAL_PE_TTM(T$2,$A130)*T$4</f>
        <v>4.0524807401681594E-2</v>
      </c>
      <c r="U130" s="2">
        <f>[1]!EM_S_VAL_PE_TTM(U$2,$A130)*U$4</f>
        <v>0.10858209807321934</v>
      </c>
      <c r="V130" s="2">
        <f>[1]!EM_S_VAL_PE_TTM(V$2,$A130)*V$4</f>
        <v>0.29442990494046495</v>
      </c>
      <c r="W130" s="2">
        <f>[1]!EM_S_VAL_PE_TTM(W$2,$A130)*W$4</f>
        <v>0.35476361014569602</v>
      </c>
      <c r="X130" s="2">
        <f>[1]!EM_S_VAL_PE_TTM(X$2,$A130)*X$4</f>
        <v>2.8812851493281829E-2</v>
      </c>
      <c r="Y130" s="2">
        <f>[1]!EM_S_VAL_PE_TTM(Y$2,$A130)*Y$4</f>
        <v>0.52958331228672284</v>
      </c>
      <c r="Z130" s="2">
        <f>[1]!EM_S_VAL_PE_TTM(Z$2,$A130)*Z$4</f>
        <v>3.463325384098221E-2</v>
      </c>
      <c r="AA130" s="2">
        <f>[1]!EM_S_VAL_PE_TTM(AA$2,$A130)*AA$4</f>
        <v>0.22451420599633357</v>
      </c>
      <c r="AB130" s="2">
        <f>[1]!EM_S_VAL_PE_TTM(AB$2,$A130)*AB$4</f>
        <v>5.3228756241370918E-2</v>
      </c>
      <c r="AC130" s="2">
        <f>[1]!EM_S_VAL_PE_TTM(AC$2,$A130)*AC$4</f>
        <v>0.33131705313746512</v>
      </c>
      <c r="AD130" s="2">
        <f>[1]!EM_S_VAL_PE_TTM(AD$2,$A130)*AD$4</f>
        <v>0.3148427297359726</v>
      </c>
      <c r="AE130" s="2">
        <f>[1]!EM_S_VAL_PE_TTM(AE$2,$A130)*AE$4</f>
        <v>6.5244153624166916</v>
      </c>
      <c r="AF130" s="2">
        <f>[1]!EM_S_VAL_PE_TTM(AF$2,$A130)*AF$4</f>
        <v>0.15584600758769226</v>
      </c>
      <c r="AG130" s="2">
        <f>[1]!EM_S_VAL_PE_TTM(AG$2,$A130)*AG$4</f>
        <v>0.16201046717923984</v>
      </c>
      <c r="AH130" s="2">
        <f>[1]!EM_S_VAL_PE_TTM(AH$2,$A130)*AH$4</f>
        <v>0.12274444891161149</v>
      </c>
      <c r="AI130" s="2">
        <f>[1]!EM_S_VAL_PE_TTM(AI$2,$A130)*AI$4</f>
        <v>7.4624518636030077E-2</v>
      </c>
      <c r="AJ130" s="2">
        <f>[1]!EM_S_VAL_PE_TTM(AJ$2,$A130)*AJ$4</f>
        <v>-0.45302255290485038</v>
      </c>
      <c r="AK130" s="2">
        <f>[1]!EM_S_VAL_PE_TTM(AK$2,$A130)*AK$4</f>
        <v>6.364534889738932E-2</v>
      </c>
      <c r="AL130" s="2">
        <f>[1]!EM_S_VAL_PE_TTM(AL$2,$A130)*AL$4</f>
        <v>3.926286393899011E-2</v>
      </c>
      <c r="AM130" s="2">
        <f>[1]!EM_S_VAL_PE_TTM(AM$2,$A130)*AM$4</f>
        <v>0.11899051936185354</v>
      </c>
      <c r="AN130" s="2">
        <f>[1]!EM_S_VAL_PE_TTM(AN$2,$A130)*AN$4</f>
        <v>-4.6794874184755683E-2</v>
      </c>
      <c r="AO130" s="2">
        <f>[1]!EM_S_VAL_PE_TTM(AO$2,$A130)*AO$4</f>
        <v>-5.6021388090880912E-3</v>
      </c>
      <c r="AP130" s="2">
        <f>[1]!EM_S_VAL_PE_TTM(AP$2,$A130)*AP$4</f>
        <v>-0.11344110689062648</v>
      </c>
      <c r="AQ130" s="2">
        <f>[1]!EM_S_VAL_PE_TTM(AQ$2,$A130)*AQ$4</f>
        <v>3.6844462740531027E-2</v>
      </c>
      <c r="AR130" s="2">
        <f>[1]!EM_S_VAL_PE_TTM(AR$2,$A130)*AR$4</f>
        <v>7.1564013412324365E-2</v>
      </c>
      <c r="AS130" s="2">
        <f>[1]!EM_S_VAL_PE_TTM(AS$2,$A130)*AS$4</f>
        <v>0.41148003409752004</v>
      </c>
      <c r="AT130" s="2">
        <f>[1]!EM_S_VAL_PE_TTM(AT$2,$A130)*AT$4</f>
        <v>-4.4939987126099189E-3</v>
      </c>
      <c r="AU130" s="2">
        <f>[1]!EM_S_VAL_PE_TTM(AU$2,$A130)*AU$4</f>
        <v>0.26447726203664129</v>
      </c>
      <c r="AV130" s="2">
        <f>[1]!EM_S_VAL_PE_TTM(AV$2,$A130)*AV$4</f>
        <v>-1.2977204854269338E-2</v>
      </c>
      <c r="AW130" s="2">
        <f>[1]!EM_S_VAL_PE_TTM(AW$2,$A130)*AW$4</f>
        <v>4.0610308293447743E-2</v>
      </c>
      <c r="AX130" s="2">
        <f>[1]!EM_S_VAL_PE_TTM(AX$2,$A130)*AX$4</f>
        <v>2.2766597310672362E-2</v>
      </c>
      <c r="AY130" s="2">
        <f>[1]!EM_S_VAL_PE_TTM(AY$2,$A130)*AY$4</f>
        <v>-2.1168819604126814E-3</v>
      </c>
      <c r="AZ130" s="2">
        <f>[1]!EM_S_VAL_PE_TTM(AZ$2,$A130)*AZ$4</f>
        <v>4.0644421299538602E-2</v>
      </c>
      <c r="BA130" s="2">
        <f>[1]!EM_S_VAL_PE_TTM(BA$2,$A130)*BA$4</f>
        <v>0.27837372855015258</v>
      </c>
      <c r="BB130" s="2">
        <f>[1]!EM_S_VAL_PE_TTM(BB$2,$A130)*BB$4</f>
        <v>-4.434537798422746E-3</v>
      </c>
      <c r="BC130" s="2">
        <f>[1]!EM_S_VAL_PE_TTM(BC$2,$A130)*BC$4</f>
        <v>2.8423583670669101</v>
      </c>
      <c r="BD130" s="2">
        <f>[1]!EM_S_VAL_PE_TTM(BD$2,$A130)*BD$4</f>
        <v>6.2411559064844184E-2</v>
      </c>
      <c r="BE130" s="2">
        <f>[1]!EM_S_VAL_PE_TTM(BE$2,$A130)*BE$4</f>
        <v>0.72017985894333914</v>
      </c>
      <c r="BF130" s="2">
        <f>[1]!EM_S_VAL_PE_TTM(BF$2,$A130)*BF$4</f>
        <v>-5.426563910747776E-2</v>
      </c>
      <c r="BG130" s="2">
        <f>[1]!EM_S_VAL_PE_TTM(BG$2,$A130)*BG$4</f>
        <v>6.9289382304958971E-2</v>
      </c>
      <c r="BH130" s="2">
        <f>[1]!EM_S_VAL_PE_TTM(BH$2,$A130)*BH$4</f>
        <v>4.5941726192862305E-2</v>
      </c>
      <c r="BI130" s="2">
        <f>[1]!EM_S_VAL_PE_TTM(BI$2,$A130)*BI$4</f>
        <v>0.14948091107810949</v>
      </c>
      <c r="BJ130" s="2">
        <f>[1]!EM_S_VAL_PE_TTM(BJ$2,$A130)*BJ$4</f>
        <v>0.37264880455471566</v>
      </c>
      <c r="BK130" s="2">
        <f>[1]!EM_S_VAL_PE_TTM(BK$2,$A130)*BK$4</f>
        <v>0.15988701751232801</v>
      </c>
      <c r="BL130" s="2">
        <f>[1]!EM_S_VAL_PE_TTM(BL$2,$A130)*BL$4</f>
        <v>3.2383483725132547</v>
      </c>
      <c r="BM130" s="2">
        <f>[1]!EM_S_VAL_PE_TTM(BM$2,$A130)*BM$4</f>
        <v>0.10807983015904361</v>
      </c>
      <c r="BN130" s="2">
        <f>[1]!EM_S_VAL_PE_TTM(BN$2,$A130)*BN$4</f>
        <v>-0.91434512719571914</v>
      </c>
      <c r="BO130" s="2">
        <f>[1]!EM_S_VAL_PE_TTM(BO$2,$A130)*BO$4</f>
        <v>0.14730357380843573</v>
      </c>
      <c r="BP130" s="2">
        <f>[1]!EM_S_VAL_PE_TTM(BP$2,$A130)*BP$4</f>
        <v>5.886245648536427</v>
      </c>
      <c r="BQ130" s="2">
        <f>[1]!EM_S_VAL_PE_TTM(BQ$2,$A130)*BQ$4</f>
        <v>-5.4886577962554896E-2</v>
      </c>
      <c r="BR130" s="2">
        <f>[1]!EM_S_VAL_PE_TTM(BR$2,$A130)*BR$4</f>
        <v>0.21079794979028504</v>
      </c>
      <c r="BS130" s="2">
        <f>[1]!EM_S_VAL_PE_TTM(BS$2,$A130)*BS$4</f>
        <v>0.42808361990676985</v>
      </c>
      <c r="BT130" s="2">
        <f>[1]!EM_S_VAL_PE_TTM(BT$2,$A130)*BT$4</f>
        <v>-0.13087331837281491</v>
      </c>
    </row>
    <row r="131" spans="1:72">
      <c r="A131" s="5">
        <f>[2]Sheet1!A126</f>
        <v>44265</v>
      </c>
      <c r="B131" s="6">
        <f t="shared" si="8"/>
        <v>27.923828310508334</v>
      </c>
      <c r="C131" s="6">
        <f t="shared" si="9"/>
        <v>26.350007449333649</v>
      </c>
      <c r="D131" s="6">
        <f t="shared" si="10"/>
        <v>29.720943037204485</v>
      </c>
      <c r="E131" s="6">
        <f t="shared" si="11"/>
        <v>22.979071861462813</v>
      </c>
      <c r="F131" s="2">
        <f>[1]!EM_S_VAL_PE_TTM(F$2,$A131)*F$4</f>
        <v>0.14470098410257151</v>
      </c>
      <c r="G131" s="2">
        <f>[1]!EM_S_VAL_PE_TTM(G$2,$A131)*G$4</f>
        <v>3.2261067229927933</v>
      </c>
      <c r="H131" s="2">
        <f>[1]!EM_S_VAL_PE_TTM(H$2,$A131)*H$4</f>
        <v>8.0809039217406023E-2</v>
      </c>
      <c r="I131" s="2">
        <f>[1]!EM_S_VAL_PE_TTM(I$2,$A131)*I$4</f>
        <v>0.12889467972965479</v>
      </c>
      <c r="J131" s="2">
        <f>[1]!EM_S_VAL_PE_TTM(J$2,$A131)*J$4</f>
        <v>3.318423835448088E-2</v>
      </c>
      <c r="K131" s="2">
        <f>[1]!EM_S_VAL_PE_TTM(K$2,$A131)*K$4</f>
        <v>2.8701903106620651E-2</v>
      </c>
      <c r="L131" s="2">
        <f>[1]!EM_S_VAL_PE_TTM(L$2,$A131)*L$4</f>
        <v>5.1906590140044458E-2</v>
      </c>
      <c r="M131" s="2">
        <f>[1]!EM_S_VAL_PE_TTM(M$2,$A131)*M$4</f>
        <v>0.13615520380082505</v>
      </c>
      <c r="N131" s="2">
        <f>[1]!EM_S_VAL_PE_TTM(N$2,$A131)*N$4</f>
        <v>6.7516682290410746E-2</v>
      </c>
      <c r="O131" s="2">
        <f>[1]!EM_S_VAL_PE_TTM(O$2,$A131)*O$4</f>
        <v>7.4697465213452052E-2</v>
      </c>
      <c r="P131" s="2">
        <f>[1]!EM_S_VAL_PE_TTM(P$2,$A131)*P$4</f>
        <v>9.143643864915918E-2</v>
      </c>
      <c r="Q131" s="2">
        <f>[1]!EM_S_VAL_PE_TTM(Q$2,$A131)*Q$4</f>
        <v>4.4270943870458775E-2</v>
      </c>
      <c r="R131" s="2">
        <f>[1]!EM_S_VAL_PE_TTM(R$2,$A131)*R$4</f>
        <v>2.4270680477688687E-2</v>
      </c>
      <c r="S131" s="2">
        <f>[1]!EM_S_VAL_PE_TTM(S$2,$A131)*S$4</f>
        <v>4.4865227786395956E-2</v>
      </c>
      <c r="T131" s="2">
        <f>[1]!EM_S_VAL_PE_TTM(T$2,$A131)*T$4</f>
        <v>4.0785726178432638E-2</v>
      </c>
      <c r="U131" s="2">
        <f>[1]!EM_S_VAL_PE_TTM(U$2,$A131)*U$4</f>
        <v>0.10730466159944559</v>
      </c>
      <c r="V131" s="2">
        <f>[1]!EM_S_VAL_PE_TTM(V$2,$A131)*V$4</f>
        <v>0.29633268318185424</v>
      </c>
      <c r="W131" s="2">
        <f>[1]!EM_S_VAL_PE_TTM(W$2,$A131)*W$4</f>
        <v>0.34885971396939625</v>
      </c>
      <c r="X131" s="2">
        <f>[1]!EM_S_VAL_PE_TTM(X$2,$A131)*X$4</f>
        <v>2.8703296932725851E-2</v>
      </c>
      <c r="Y131" s="2">
        <f>[1]!EM_S_VAL_PE_TTM(Y$2,$A131)*Y$4</f>
        <v>0.54480122352750837</v>
      </c>
      <c r="Z131" s="2">
        <f>[1]!EM_S_VAL_PE_TTM(Z$2,$A131)*Z$4</f>
        <v>3.4191261541140626E-2</v>
      </c>
      <c r="AA131" s="2">
        <f>[1]!EM_S_VAL_PE_TTM(AA$2,$A131)*AA$4</f>
        <v>0.2204208957256403</v>
      </c>
      <c r="AB131" s="2">
        <f>[1]!EM_S_VAL_PE_TTM(AB$2,$A131)*AB$4</f>
        <v>5.1387509949338911E-2</v>
      </c>
      <c r="AC131" s="2">
        <f>[1]!EM_S_VAL_PE_TTM(AC$2,$A131)*AC$4</f>
        <v>0.32827372441973868</v>
      </c>
      <c r="AD131" s="2">
        <f>[1]!EM_S_VAL_PE_TTM(AD$2,$A131)*AD$4</f>
        <v>0.31809251958750973</v>
      </c>
      <c r="AE131" s="2">
        <f>[1]!EM_S_VAL_PE_TTM(AE$2,$A131)*AE$4</f>
        <v>6.6573068557015178</v>
      </c>
      <c r="AF131" s="2">
        <f>[1]!EM_S_VAL_PE_TTM(AF$2,$A131)*AF$4</f>
        <v>0.15242572308594915</v>
      </c>
      <c r="AG131" s="2">
        <f>[1]!EM_S_VAL_PE_TTM(AG$2,$A131)*AG$4</f>
        <v>0.15888486331705379</v>
      </c>
      <c r="AH131" s="2">
        <f>[1]!EM_S_VAL_PE_TTM(AH$2,$A131)*AH$4</f>
        <v>0.12373318441428305</v>
      </c>
      <c r="AI131" s="2">
        <f>[1]!EM_S_VAL_PE_TTM(AI$2,$A131)*AI$4</f>
        <v>7.2843890198548297E-2</v>
      </c>
      <c r="AJ131" s="2">
        <f>[1]!EM_S_VAL_PE_TTM(AJ$2,$A131)*AJ$4</f>
        <v>-0.42405881590130351</v>
      </c>
      <c r="AK131" s="2">
        <f>[1]!EM_S_VAL_PE_TTM(AK$2,$A131)*AK$4</f>
        <v>6.1733256864088447E-2</v>
      </c>
      <c r="AL131" s="2">
        <f>[1]!EM_S_VAL_PE_TTM(AL$2,$A131)*AL$4</f>
        <v>3.8575895928206559E-2</v>
      </c>
      <c r="AM131" s="2">
        <f>[1]!EM_S_VAL_PE_TTM(AM$2,$A131)*AM$4</f>
        <v>0.11386897621820009</v>
      </c>
      <c r="AN131" s="2">
        <f>[1]!EM_S_VAL_PE_TTM(AN$2,$A131)*AN$4</f>
        <v>-4.5542456625669345E-2</v>
      </c>
      <c r="AO131" s="2">
        <f>[1]!EM_S_VAL_PE_TTM(AO$2,$A131)*AO$4</f>
        <v>-5.3143576918257794E-3</v>
      </c>
      <c r="AP131" s="2">
        <f>[1]!EM_S_VAL_PE_TTM(AP$2,$A131)*AP$4</f>
        <v>-0.10685420391028005</v>
      </c>
      <c r="AQ131" s="2">
        <f>[1]!EM_S_VAL_PE_TTM(AQ$2,$A131)*AQ$4</f>
        <v>3.6433048130131332E-2</v>
      </c>
      <c r="AR131" s="2">
        <f>[1]!EM_S_VAL_PE_TTM(AR$2,$A131)*AR$4</f>
        <v>7.0637018423275189E-2</v>
      </c>
      <c r="AS131" s="2">
        <f>[1]!EM_S_VAL_PE_TTM(AS$2,$A131)*AS$4</f>
        <v>0.41805432275352222</v>
      </c>
      <c r="AT131" s="2">
        <f>[1]!EM_S_VAL_PE_TTM(AT$2,$A131)*AT$4</f>
        <v>-4.4555062214363403E-3</v>
      </c>
      <c r="AU131" s="2">
        <f>[1]!EM_S_VAL_PE_TTM(AU$2,$A131)*AU$4</f>
        <v>0.26139682813349774</v>
      </c>
      <c r="AV131" s="2">
        <f>[1]!EM_S_VAL_PE_TTM(AV$2,$A131)*AV$4</f>
        <v>-1.313262047615218E-2</v>
      </c>
      <c r="AW131" s="2">
        <f>[1]!EM_S_VAL_PE_TTM(AW$2,$A131)*AW$4</f>
        <v>4.0958894631651789E-2</v>
      </c>
      <c r="AX131" s="2">
        <f>[1]!EM_S_VAL_PE_TTM(AX$2,$A131)*AX$4</f>
        <v>2.2892728038904572E-2</v>
      </c>
      <c r="AY131" s="2">
        <f>[1]!EM_S_VAL_PE_TTM(AY$2,$A131)*AY$4</f>
        <v>-2.1370747905176189E-3</v>
      </c>
      <c r="AZ131" s="2">
        <f>[1]!EM_S_VAL_PE_TTM(AZ$2,$A131)*AZ$4</f>
        <v>4.0644421299538602E-2</v>
      </c>
      <c r="BA131" s="2">
        <f>[1]!EM_S_VAL_PE_TTM(BA$2,$A131)*BA$4</f>
        <v>0.27466745021209987</v>
      </c>
      <c r="BB131" s="2">
        <f>[1]!EM_S_VAL_PE_TTM(BB$2,$A131)*BB$4</f>
        <v>-4.3269033930567772E-3</v>
      </c>
      <c r="BC131" s="2">
        <f>[1]!EM_S_VAL_PE_TTM(BC$2,$A131)*BC$4</f>
        <v>2.8505535375999878</v>
      </c>
      <c r="BD131" s="2">
        <f>[1]!EM_S_VAL_PE_TTM(BD$2,$A131)*BD$4</f>
        <v>6.0855365328228668E-2</v>
      </c>
      <c r="BE131" s="2">
        <f>[1]!EM_S_VAL_PE_TTM(BE$2,$A131)*BE$4</f>
        <v>0.72104493972656469</v>
      </c>
      <c r="BF131" s="2">
        <f>[1]!EM_S_VAL_PE_TTM(BF$2,$A131)*BF$4</f>
        <v>-5.8339405223369438E-2</v>
      </c>
      <c r="BG131" s="2">
        <f>[1]!EM_S_VAL_PE_TTM(BG$2,$A131)*BG$4</f>
        <v>6.7940936246112776E-2</v>
      </c>
      <c r="BH131" s="2">
        <f>[1]!EM_S_VAL_PE_TTM(BH$2,$A131)*BH$4</f>
        <v>4.4884243995631429E-2</v>
      </c>
      <c r="BI131" s="2">
        <f>[1]!EM_S_VAL_PE_TTM(BI$2,$A131)*BI$4</f>
        <v>0.14728119202523185</v>
      </c>
      <c r="BJ131" s="2">
        <f>[1]!EM_S_VAL_PE_TTM(BJ$2,$A131)*BJ$4</f>
        <v>0.36454774356225239</v>
      </c>
      <c r="BK131" s="2">
        <f>[1]!EM_S_VAL_PE_TTM(BK$2,$A131)*BK$4</f>
        <v>0.15830397769690729</v>
      </c>
      <c r="BL131" s="2">
        <f>[1]!EM_S_VAL_PE_TTM(BL$2,$A131)*BL$4</f>
        <v>3.2729652005603884</v>
      </c>
      <c r="BM131" s="2">
        <f>[1]!EM_S_VAL_PE_TTM(BM$2,$A131)*BM$4</f>
        <v>0.10652844502731937</v>
      </c>
      <c r="BN131" s="2">
        <f>[1]!EM_S_VAL_PE_TTM(BN$2,$A131)*BN$4</f>
        <v>-0.90064707286779433</v>
      </c>
      <c r="BO131" s="2">
        <f>[1]!EM_S_VAL_PE_TTM(BO$2,$A131)*BO$4</f>
        <v>0.1451266736788793</v>
      </c>
      <c r="BP131" s="2">
        <f>[1]!EM_S_VAL_PE_TTM(BP$2,$A131)*BP$4</f>
        <v>6.0598627018873703</v>
      </c>
      <c r="BQ131" s="2">
        <f>[1]!EM_S_VAL_PE_TTM(BQ$2,$A131)*BQ$4</f>
        <v>-5.2893489932890024E-2</v>
      </c>
      <c r="BR131" s="2">
        <f>[1]!EM_S_VAL_PE_TTM(BR$2,$A131)*BR$4</f>
        <v>0.20989323757550205</v>
      </c>
      <c r="BS131" s="2">
        <f>[1]!EM_S_VAL_PE_TTM(BS$2,$A131)*BS$4</f>
        <v>0.42166236562045273</v>
      </c>
      <c r="BT131" s="2">
        <f>[1]!EM_S_VAL_PE_TTM(BT$2,$A131)*BT$4</f>
        <v>-0.13164771668335967</v>
      </c>
    </row>
    <row r="132" spans="1:72">
      <c r="A132" s="5">
        <f>[2]Sheet1!A127</f>
        <v>44266</v>
      </c>
      <c r="B132" s="6">
        <f t="shared" si="8"/>
        <v>28.316720699453892</v>
      </c>
      <c r="C132" s="6">
        <f t="shared" si="9"/>
        <v>26.350007449333649</v>
      </c>
      <c r="D132" s="6">
        <f t="shared" si="10"/>
        <v>29.720943037204485</v>
      </c>
      <c r="E132" s="6">
        <f t="shared" si="11"/>
        <v>22.979071861462813</v>
      </c>
      <c r="F132" s="2">
        <f>[1]!EM_S_VAL_PE_TTM(F$2,$A132)*F$4</f>
        <v>0.14683298529097241</v>
      </c>
      <c r="G132" s="2">
        <f>[1]!EM_S_VAL_PE_TTM(G$2,$A132)*G$4</f>
        <v>3.289619172193047</v>
      </c>
      <c r="H132" s="2">
        <f>[1]!EM_S_VAL_PE_TTM(H$2,$A132)*H$4</f>
        <v>8.0473732002681639E-2</v>
      </c>
      <c r="I132" s="2">
        <f>[1]!EM_S_VAL_PE_TTM(I$2,$A132)*I$4</f>
        <v>0.12902797308230632</v>
      </c>
      <c r="J132" s="2">
        <f>[1]!EM_S_VAL_PE_TTM(J$2,$A132)*J$4</f>
        <v>3.4331250173964871E-2</v>
      </c>
      <c r="K132" s="2">
        <f>[1]!EM_S_VAL_PE_TTM(K$2,$A132)*K$4</f>
        <v>2.9314443730275017E-2</v>
      </c>
      <c r="L132" s="2">
        <f>[1]!EM_S_VAL_PE_TTM(L$2,$A132)*L$4</f>
        <v>5.2219795019424267E-2</v>
      </c>
      <c r="M132" s="2">
        <f>[1]!EM_S_VAL_PE_TTM(M$2,$A132)*M$4</f>
        <v>0.13545054776631626</v>
      </c>
      <c r="N132" s="2">
        <f>[1]!EM_S_VAL_PE_TTM(N$2,$A132)*N$4</f>
        <v>6.9962305958531937E-2</v>
      </c>
      <c r="O132" s="2">
        <f>[1]!EM_S_VAL_PE_TTM(O$2,$A132)*O$4</f>
        <v>7.8022448314315776E-2</v>
      </c>
      <c r="P132" s="2">
        <f>[1]!EM_S_VAL_PE_TTM(P$2,$A132)*P$4</f>
        <v>9.3197541066156991E-2</v>
      </c>
      <c r="Q132" s="2">
        <f>[1]!EM_S_VAL_PE_TTM(Q$2,$A132)*Q$4</f>
        <v>4.5507393951994178E-2</v>
      </c>
      <c r="R132" s="2">
        <f>[1]!EM_S_VAL_PE_TTM(R$2,$A132)*R$4</f>
        <v>2.4976970112882708E-2</v>
      </c>
      <c r="S132" s="2">
        <f>[1]!EM_S_VAL_PE_TTM(S$2,$A132)*S$4</f>
        <v>4.4399498775082119E-2</v>
      </c>
      <c r="T132" s="2">
        <f>[1]!EM_S_VAL_PE_TTM(T$2,$A132)*T$4</f>
        <v>4.1499819714658027E-2</v>
      </c>
      <c r="U132" s="2">
        <f>[1]!EM_S_VAL_PE_TTM(U$2,$A132)*U$4</f>
        <v>0.11062599639037271</v>
      </c>
      <c r="V132" s="2">
        <f>[1]!EM_S_VAL_PE_TTM(V$2,$A132)*V$4</f>
        <v>0.29823546152903235</v>
      </c>
      <c r="W132" s="2">
        <f>[1]!EM_S_VAL_PE_TTM(W$2,$A132)*W$4</f>
        <v>0.34386410942041129</v>
      </c>
      <c r="X132" s="2">
        <f>[1]!EM_S_VAL_PE_TTM(X$2,$A132)*X$4</f>
        <v>2.9305847061718383E-2</v>
      </c>
      <c r="Y132" s="2">
        <f>[1]!EM_S_VAL_PE_TTM(Y$2,$A132)*Y$4</f>
        <v>0.54289898465198783</v>
      </c>
      <c r="Z132" s="2">
        <f>[1]!EM_S_VAL_PE_TTM(Z$2,$A132)*Z$4</f>
        <v>3.4570112078186582E-2</v>
      </c>
      <c r="AA132" s="2">
        <f>[1]!EM_S_VAL_PE_TTM(AA$2,$A132)*AA$4</f>
        <v>0.22188830883014102</v>
      </c>
      <c r="AB132" s="2">
        <f>[1]!EM_S_VAL_PE_TTM(AB$2,$A132)*AB$4</f>
        <v>5.3898300325768228E-2</v>
      </c>
      <c r="AC132" s="2">
        <f>[1]!EM_S_VAL_PE_TTM(AC$2,$A132)*AC$4</f>
        <v>0.33436038185519151</v>
      </c>
      <c r="AD132" s="2">
        <f>[1]!EM_S_VAL_PE_TTM(AD$2,$A132)*AD$4</f>
        <v>0.31329521083367085</v>
      </c>
      <c r="AE132" s="2">
        <f>[1]!EM_S_VAL_PE_TTM(AE$2,$A132)*AE$4</f>
        <v>6.8395353139201349</v>
      </c>
      <c r="AF132" s="2">
        <f>[1]!EM_S_VAL_PE_TTM(AF$2,$A132)*AF$4</f>
        <v>0.15421021934772816</v>
      </c>
      <c r="AG132" s="2">
        <f>[1]!EM_S_VAL_PE_TTM(AG$2,$A132)*AG$4</f>
        <v>0.15992673127111581</v>
      </c>
      <c r="AH132" s="2">
        <f>[1]!EM_S_VAL_PE_TTM(AH$2,$A132)*AH$4</f>
        <v>0.12698188675475836</v>
      </c>
      <c r="AI132" s="2">
        <f>[1]!EM_S_VAL_PE_TTM(AI$2,$A132)*AI$4</f>
        <v>7.4462643319496605E-2</v>
      </c>
      <c r="AJ132" s="2">
        <f>[1]!EM_S_VAL_PE_TTM(AJ$2,$A132)*AJ$4</f>
        <v>-0.44262531398546856</v>
      </c>
      <c r="AK132" s="2">
        <f>[1]!EM_S_VAL_PE_TTM(AK$2,$A132)*AK$4</f>
        <v>6.3235614893657519E-2</v>
      </c>
      <c r="AL132" s="2">
        <f>[1]!EM_S_VAL_PE_TTM(AL$2,$A132)*AL$4</f>
        <v>4.0055519352034261E-2</v>
      </c>
      <c r="AM132" s="2">
        <f>[1]!EM_S_VAL_PE_TTM(AM$2,$A132)*AM$4</f>
        <v>0.11386897621820009</v>
      </c>
      <c r="AN132" s="2">
        <f>[1]!EM_S_VAL_PE_TTM(AN$2,$A132)*AN$4</f>
        <v>-4.63394496178152E-2</v>
      </c>
      <c r="AO132" s="2">
        <f>[1]!EM_S_VAL_PE_TTM(AO$2,$A132)*AO$4</f>
        <v>-5.3719139258020208E-3</v>
      </c>
      <c r="AP132" s="2">
        <f>[1]!EM_S_VAL_PE_TTM(AP$2,$A132)*AP$4</f>
        <v>-0.10941577728808467</v>
      </c>
      <c r="AQ132" s="2">
        <f>[1]!EM_S_VAL_PE_TTM(AQ$2,$A132)*AQ$4</f>
        <v>3.689017547932634E-2</v>
      </c>
      <c r="AR132" s="2">
        <f>[1]!EM_S_VAL_PE_TTM(AR$2,$A132)*AR$4</f>
        <v>7.1378614408911759E-2</v>
      </c>
      <c r="AS132" s="2">
        <f>[1]!EM_S_VAL_PE_TTM(AS$2,$A132)*AS$4</f>
        <v>0.4182891187917383</v>
      </c>
      <c r="AT132" s="2">
        <f>[1]!EM_S_VAL_PE_TTM(AT$2,$A132)*AT$4</f>
        <v>-4.6768380618160531E-3</v>
      </c>
      <c r="AU132" s="2">
        <f>[1]!EM_S_VAL_PE_TTM(AU$2,$A132)*AU$4</f>
        <v>0.26799775807781112</v>
      </c>
      <c r="AV132" s="2">
        <f>[1]!EM_S_VAL_PE_TTM(AV$2,$A132)*AV$4</f>
        <v>-1.3210328287093601E-2</v>
      </c>
      <c r="AW132" s="2">
        <f>[1]!EM_S_VAL_PE_TTM(AW$2,$A132)*AW$4</f>
        <v>4.1917507058135468E-2</v>
      </c>
      <c r="AX132" s="2">
        <f>[1]!EM_S_VAL_PE_TTM(AX$2,$A132)*AX$4</f>
        <v>2.3081924138905616E-2</v>
      </c>
      <c r="AY132" s="2">
        <f>[1]!EM_S_VAL_PE_TTM(AY$2,$A132)*AY$4</f>
        <v>-2.1471712055700872E-3</v>
      </c>
      <c r="AZ132" s="2">
        <f>[1]!EM_S_VAL_PE_TTM(AZ$2,$A132)*AZ$4</f>
        <v>4.0644421299538602E-2</v>
      </c>
      <c r="BA132" s="2">
        <f>[1]!EM_S_VAL_PE_TTM(BA$2,$A132)*BA$4</f>
        <v>0.26516004070380056</v>
      </c>
      <c r="BB132" s="2">
        <f>[1]!EM_S_VAL_PE_TTM(BB$2,$A132)*BB$4</f>
        <v>-4.5421722135697952E-3</v>
      </c>
      <c r="BC132" s="2">
        <f>[1]!EM_S_VAL_PE_TTM(BC$2,$A132)*BC$4</f>
        <v>2.8792366352969778</v>
      </c>
      <c r="BD132" s="2">
        <f>[1]!EM_S_VAL_PE_TTM(BD$2,$A132)*BD$4</f>
        <v>6.2739178802910772E-2</v>
      </c>
      <c r="BE132" s="2">
        <f>[1]!EM_S_VAL_PE_TTM(BE$2,$A132)*BE$4</f>
        <v>0.73272353200479412</v>
      </c>
      <c r="BF132" s="2">
        <f>[1]!EM_S_VAL_PE_TTM(BF$2,$A132)*BF$4</f>
        <v>-5.7032725511910756E-2</v>
      </c>
      <c r="BG132" s="2">
        <f>[1]!EM_S_VAL_PE_TTM(BG$2,$A132)*BG$4</f>
        <v>6.8459569326319289E-2</v>
      </c>
      <c r="BH132" s="2">
        <f>[1]!EM_S_VAL_PE_TTM(BH$2,$A132)*BH$4</f>
        <v>4.5119240032164915E-2</v>
      </c>
      <c r="BI132" s="2">
        <f>[1]!EM_S_VAL_PE_TTM(BI$2,$A132)*BI$4</f>
        <v>0.15258051531389291</v>
      </c>
      <c r="BJ132" s="2">
        <f>[1]!EM_S_VAL_PE_TTM(BJ$2,$A132)*BJ$4</f>
        <v>0.368598274058484</v>
      </c>
      <c r="BK132" s="2">
        <f>[1]!EM_S_VAL_PE_TTM(BK$2,$A132)*BK$4</f>
        <v>0.15988701751232801</v>
      </c>
      <c r="BL132" s="2">
        <f>[1]!EM_S_VAL_PE_TTM(BL$2,$A132)*BL$4</f>
        <v>3.2712901930440674</v>
      </c>
      <c r="BM132" s="2">
        <f>[1]!EM_S_VAL_PE_TTM(BM$2,$A132)*BM$4</f>
        <v>0.10807983015904361</v>
      </c>
      <c r="BN132" s="2">
        <f>[1]!EM_S_VAL_PE_TTM(BN$2,$A132)*BN$4</f>
        <v>-0.90749610003175663</v>
      </c>
      <c r="BO132" s="2">
        <f>[1]!EM_S_VAL_PE_TTM(BO$2,$A132)*BO$4</f>
        <v>0.14706169599879096</v>
      </c>
      <c r="BP132" s="2">
        <f>[1]!EM_S_VAL_PE_TTM(BP$2,$A132)*BP$4</f>
        <v>6.1435335708037355</v>
      </c>
      <c r="BQ132" s="2">
        <f>[1]!EM_S_VAL_PE_TTM(BQ$2,$A132)*BQ$4</f>
        <v>-5.3660062246983713E-2</v>
      </c>
      <c r="BR132" s="2">
        <f>[1]!EM_S_VAL_PE_TTM(BR$2,$A132)*BR$4</f>
        <v>0.21109952056638293</v>
      </c>
      <c r="BS132" s="2">
        <f>[1]!EM_S_VAL_PE_TTM(BS$2,$A132)*BS$4</f>
        <v>0.43022403796498326</v>
      </c>
      <c r="BT132" s="2">
        <f>[1]!EM_S_VAL_PE_TTM(BT$2,$A132)*BT$4</f>
        <v>-0.13280931421949155</v>
      </c>
    </row>
    <row r="133" spans="1:72">
      <c r="A133" s="5">
        <f>[2]Sheet1!A128</f>
        <v>44267</v>
      </c>
      <c r="B133" s="6">
        <f t="shared" si="8"/>
        <v>28.386667363569401</v>
      </c>
      <c r="C133" s="6">
        <f t="shared" si="9"/>
        <v>26.350007449333649</v>
      </c>
      <c r="D133" s="6">
        <f t="shared" si="10"/>
        <v>29.720943037204485</v>
      </c>
      <c r="E133" s="6">
        <f t="shared" si="11"/>
        <v>22.979071861462813</v>
      </c>
      <c r="F133" s="2">
        <f>[1]!EM_S_VAL_PE_TTM(F$2,$A133)*F$4</f>
        <v>0.14972150306069773</v>
      </c>
      <c r="G133" s="2">
        <f>[1]!EM_S_VAL_PE_TTM(G$2,$A133)*G$4</f>
        <v>3.2635627829104368</v>
      </c>
      <c r="H133" s="2">
        <f>[1]!EM_S_VAL_PE_TTM(H$2,$A133)*H$4</f>
        <v>7.9870179027209026E-2</v>
      </c>
      <c r="I133" s="2">
        <f>[1]!EM_S_VAL_PE_TTM(I$2,$A133)*I$4</f>
        <v>0.12664535430213886</v>
      </c>
      <c r="J133" s="2">
        <f>[1]!EM_S_VAL_PE_TTM(J$2,$A133)*J$4</f>
        <v>3.4944308215728956E-2</v>
      </c>
      <c r="K133" s="2">
        <f>[1]!EM_S_VAL_PE_TTM(K$2,$A133)*K$4</f>
        <v>2.9285275127198352E-2</v>
      </c>
      <c r="L133" s="2">
        <f>[1]!EM_S_VAL_PE_TTM(L$2,$A133)*L$4</f>
        <v>5.1621858436414654E-2</v>
      </c>
      <c r="M133" s="2">
        <f>[1]!EM_S_VAL_PE_TTM(M$2,$A133)*M$4</f>
        <v>0.1346675966383889</v>
      </c>
      <c r="N133" s="2">
        <f>[1]!EM_S_VAL_PE_TTM(N$2,$A133)*N$4</f>
        <v>7.1010430387726739E-2</v>
      </c>
      <c r="O133" s="2">
        <f>[1]!EM_S_VAL_PE_TTM(O$2,$A133)*O$4</f>
        <v>7.6302629472685055E-2</v>
      </c>
      <c r="P133" s="2">
        <f>[1]!EM_S_VAL_PE_TTM(P$2,$A133)*P$4</f>
        <v>9.7776407391805056E-2</v>
      </c>
      <c r="Q133" s="2">
        <f>[1]!EM_S_VAL_PE_TTM(Q$2,$A133)*Q$4</f>
        <v>4.4843932936534638E-2</v>
      </c>
      <c r="R133" s="2">
        <f>[1]!EM_S_VAL_PE_TTM(R$2,$A133)*R$4</f>
        <v>2.4861395454998297E-2</v>
      </c>
      <c r="S133" s="2">
        <f>[1]!EM_S_VAL_PE_TTM(S$2,$A133)*S$4</f>
        <v>4.3118744001195343E-2</v>
      </c>
      <c r="T133" s="2">
        <f>[1]!EM_S_VAL_PE_TTM(T$2,$A133)*T$4</f>
        <v>4.1513552283126941E-2</v>
      </c>
      <c r="U133" s="2">
        <f>[1]!EM_S_VAL_PE_TTM(U$2,$A133)*U$4</f>
        <v>0.11401120295899328</v>
      </c>
      <c r="V133" s="2">
        <f>[1]!EM_S_VAL_PE_TTM(V$2,$A133)*V$4</f>
        <v>0.29072449449717885</v>
      </c>
      <c r="W133" s="2">
        <f>[1]!EM_S_VAL_PE_TTM(W$2,$A133)*W$4</f>
        <v>0.3408364702998144</v>
      </c>
      <c r="X133" s="2">
        <f>[1]!EM_S_VAL_PE_TTM(X$2,$A133)*X$4</f>
        <v>2.9305847061718383E-2</v>
      </c>
      <c r="Y133" s="2">
        <f>[1]!EM_S_VAL_PE_TTM(Y$2,$A133)*Y$4</f>
        <v>0.51474584878318208</v>
      </c>
      <c r="Z133" s="2">
        <f>[1]!EM_S_VAL_PE_TTM(Z$2,$A133)*Z$4</f>
        <v>3.5233100527948973E-2</v>
      </c>
      <c r="AA133" s="2">
        <f>[1]!EM_S_VAL_PE_TTM(AA$2,$A133)*AA$4</f>
        <v>0.22266063153793555</v>
      </c>
      <c r="AB133" s="2">
        <f>[1]!EM_S_VAL_PE_TTM(AB$2,$A133)*AB$4</f>
        <v>5.414937936074718E-2</v>
      </c>
      <c r="AC133" s="2">
        <f>[1]!EM_S_VAL_PE_TTM(AC$2,$A133)*AC$4</f>
        <v>0.3270563929326481</v>
      </c>
      <c r="AD133" s="2">
        <f>[1]!EM_S_VAL_PE_TTM(AD$2,$A133)*AD$4</f>
        <v>0.31306308297220836</v>
      </c>
      <c r="AE133" s="2">
        <f>[1]!EM_S_VAL_PE_TTM(AE$2,$A133)*AE$4</f>
        <v>6.8403310693755612</v>
      </c>
      <c r="AF133" s="2">
        <f>[1]!EM_S_VAL_PE_TTM(AF$2,$A133)*AF$4</f>
        <v>0.15138476693324468</v>
      </c>
      <c r="AG133" s="2">
        <f>[1]!EM_S_VAL_PE_TTM(AG$2,$A133)*AG$4</f>
        <v>0.16148953321142584</v>
      </c>
      <c r="AH133" s="2">
        <f>[1]!EM_S_VAL_PE_TTM(AH$2,$A133)*AH$4</f>
        <v>0.12924185359256207</v>
      </c>
      <c r="AI133" s="2">
        <f>[1]!EM_S_VAL_PE_TTM(AI$2,$A133)*AI$4</f>
        <v>7.5272019879970758E-2</v>
      </c>
      <c r="AJ133" s="2">
        <f>[1]!EM_S_VAL_PE_TTM(AJ$2,$A133)*AJ$4</f>
        <v>-0.44262531398546856</v>
      </c>
      <c r="AK133" s="2">
        <f>[1]!EM_S_VAL_PE_TTM(AK$2,$A133)*AK$4</f>
        <v>6.4874550908584738E-2</v>
      </c>
      <c r="AL133" s="2">
        <f>[1]!EM_S_VAL_PE_TTM(AL$2,$A133)*AL$4</f>
        <v>4.1640830126167379E-2</v>
      </c>
      <c r="AM133" s="2">
        <f>[1]!EM_S_VAL_PE_TTM(AM$2,$A133)*AM$4</f>
        <v>0.11275930848239582</v>
      </c>
      <c r="AN133" s="2">
        <f>[1]!EM_S_VAL_PE_TTM(AN$2,$A133)*AN$4</f>
        <v>-4.7250298751696167E-2</v>
      </c>
      <c r="AO133" s="2">
        <f>[1]!EM_S_VAL_PE_TTM(AO$2,$A133)*AO$4</f>
        <v>-5.5445825751118498E-3</v>
      </c>
      <c r="AP133" s="2">
        <f>[1]!EM_S_VAL_PE_TTM(AP$2,$A133)*AP$4</f>
        <v>-0.11051359444115209</v>
      </c>
      <c r="AQ133" s="2">
        <f>[1]!EM_S_VAL_PE_TTM(AQ$2,$A133)*AQ$4</f>
        <v>3.6844462740531027E-2</v>
      </c>
      <c r="AR133" s="2">
        <f>[1]!EM_S_VAL_PE_TTM(AR$2,$A133)*AR$4</f>
        <v>7.1193215433513021E-2</v>
      </c>
      <c r="AS133" s="2">
        <f>[1]!EM_S_VAL_PE_TTM(AS$2,$A133)*AS$4</f>
        <v>0.42075447708949504</v>
      </c>
      <c r="AT133" s="2">
        <f>[1]!EM_S_VAL_PE_TTM(AT$2,$A133)*AT$4</f>
        <v>-4.907793026455675E-3</v>
      </c>
      <c r="AU133" s="2">
        <f>[1]!EM_S_VAL_PE_TTM(AU$2,$A133)*AU$4</f>
        <v>0.26623751013315766</v>
      </c>
      <c r="AV133" s="2">
        <f>[1]!EM_S_VAL_PE_TTM(AV$2,$A133)*AV$4</f>
        <v>-1.313262047615218E-2</v>
      </c>
      <c r="AW133" s="2">
        <f>[1]!EM_S_VAL_PE_TTM(AW$2,$A133)*AW$4</f>
        <v>4.339899899908007E-2</v>
      </c>
      <c r="AX133" s="2">
        <f>[1]!EM_S_VAL_PE_TTM(AX$2,$A133)*AX$4</f>
        <v>2.2955793410673407E-2</v>
      </c>
      <c r="AY133" s="2">
        <f>[1]!EM_S_VAL_PE_TTM(AY$2,$A133)*AY$4</f>
        <v>-2.157267620622556E-3</v>
      </c>
      <c r="AZ133" s="2">
        <f>[1]!EM_S_VAL_PE_TTM(AZ$2,$A133)*AZ$4</f>
        <v>4.0644421299538602E-2</v>
      </c>
      <c r="BA133" s="2">
        <f>[1]!EM_S_VAL_PE_TTM(BA$2,$A133)*BA$4</f>
        <v>0.25968119451639021</v>
      </c>
      <c r="BB133" s="2">
        <f>[1]!EM_S_VAL_PE_TTM(BB$2,$A133)*BB$4</f>
        <v>-4.7143872738926408E-3</v>
      </c>
      <c r="BC133" s="2">
        <f>[1]!EM_S_VAL_PE_TTM(BC$2,$A133)*BC$4</f>
        <v>2.8683097408834439</v>
      </c>
      <c r="BD133" s="2">
        <f>[1]!EM_S_VAL_PE_TTM(BD$2,$A133)*BD$4</f>
        <v>6.1756319627112484E-2</v>
      </c>
      <c r="BE133" s="2">
        <f>[1]!EM_S_VAL_PE_TTM(BE$2,$A133)*BE$4</f>
        <v>0.73012828941159102</v>
      </c>
      <c r="BF133" s="2">
        <f>[1]!EM_S_VAL_PE_TTM(BF$2,$A133)*BF$4</f>
        <v>-5.6955862021152943E-2</v>
      </c>
      <c r="BG133" s="2">
        <f>[1]!EM_S_VAL_PE_TTM(BG$2,$A133)*BG$4</f>
        <v>6.8978202434475389E-2</v>
      </c>
      <c r="BH133" s="2">
        <f>[1]!EM_S_VAL_PE_TTM(BH$2,$A133)*BH$4</f>
        <v>4.5941726192862305E-2</v>
      </c>
      <c r="BI133" s="2">
        <f>[1]!EM_S_VAL_PE_TTM(BI$2,$A133)*BI$4</f>
        <v>0.15078074516041706</v>
      </c>
      <c r="BJ133" s="2">
        <f>[1]!EM_S_VAL_PE_TTM(BJ$2,$A133)*BJ$4</f>
        <v>0.36994845089056122</v>
      </c>
      <c r="BK133" s="2">
        <f>[1]!EM_S_VAL_PE_TTM(BK$2,$A133)*BK$4</f>
        <v>0.15738053788468609</v>
      </c>
      <c r="BL133" s="2">
        <f>[1]!EM_S_VAL_PE_TTM(BL$2,$A133)*BL$4</f>
        <v>3.266265168984313</v>
      </c>
      <c r="BM133" s="2">
        <f>[1]!EM_S_VAL_PE_TTM(BM$2,$A133)*BM$4</f>
        <v>0.11376824226910508</v>
      </c>
      <c r="BN133" s="2">
        <f>[1]!EM_S_VAL_PE_TTM(BN$2,$A133)*BN$4</f>
        <v>-0.91092061361373788</v>
      </c>
      <c r="BO133" s="2">
        <f>[1]!EM_S_VAL_PE_TTM(BO$2,$A133)*BO$4</f>
        <v>0.14996422950486615</v>
      </c>
      <c r="BP133" s="2">
        <f>[1]!EM_S_VAL_PE_TTM(BP$2,$A133)*BP$4</f>
        <v>6.3001242393711658</v>
      </c>
      <c r="BQ133" s="2">
        <f>[1]!EM_S_VAL_PE_TTM(BQ$2,$A133)*BQ$4</f>
        <v>-5.4273320093918227E-2</v>
      </c>
      <c r="BR133" s="2">
        <f>[1]!EM_S_VAL_PE_TTM(BR$2,$A133)*BR$4</f>
        <v>0.21170266200506799</v>
      </c>
      <c r="BS133" s="2">
        <f>[1]!EM_S_VAL_PE_TTM(BS$2,$A133)*BS$4</f>
        <v>0.42951056531613774</v>
      </c>
      <c r="BT133" s="2">
        <f>[1]!EM_S_VAL_PE_TTM(BT$2,$A133)*BT$4</f>
        <v>-0.13513250919800238</v>
      </c>
    </row>
    <row r="134" spans="1:72">
      <c r="A134" s="5">
        <f>[2]Sheet1!A129</f>
        <v>44270</v>
      </c>
      <c r="B134" s="6">
        <f t="shared" ref="B134:B197" si="12">SUM(F134:BT134)</f>
        <v>27.520813886029252</v>
      </c>
      <c r="C134" s="6">
        <f t="shared" ref="C134:C197" si="13">$D$4</f>
        <v>26.350007449333649</v>
      </c>
      <c r="D134" s="6">
        <f t="shared" ref="D134:D197" si="14">$D$4+$E$4</f>
        <v>29.720943037204485</v>
      </c>
      <c r="E134" s="6">
        <f t="shared" ref="E134:E197" si="15">$D$4-$E$4</f>
        <v>22.979071861462813</v>
      </c>
      <c r="F134" s="2">
        <f>[1]!EM_S_VAL_PE_TTM(F$2,$A134)*F$4</f>
        <v>0.14442588719265501</v>
      </c>
      <c r="G134" s="2">
        <f>[1]!EM_S_VAL_PE_TTM(G$2,$A134)*G$4</f>
        <v>3.1070434988793791</v>
      </c>
      <c r="H134" s="2">
        <f>[1]!EM_S_VAL_PE_TTM(H$2,$A134)*H$4</f>
        <v>7.9534871812484642E-2</v>
      </c>
      <c r="I134" s="2">
        <f>[1]!EM_S_VAL_PE_TTM(I$2,$A134)*I$4</f>
        <v>0.12361293032627377</v>
      </c>
      <c r="J134" s="2">
        <f>[1]!EM_S_VAL_PE_TTM(J$2,$A134)*J$4</f>
        <v>3.6387961020800233E-2</v>
      </c>
      <c r="K134" s="2">
        <f>[1]!EM_S_VAL_PE_TTM(K$2,$A134)*K$4</f>
        <v>2.9168600714891676E-2</v>
      </c>
      <c r="L134" s="2">
        <f>[1]!EM_S_VAL_PE_TTM(L$2,$A134)*L$4</f>
        <v>5.1564912084914642E-2</v>
      </c>
      <c r="M134" s="2">
        <f>[1]!EM_S_VAL_PE_TTM(M$2,$A134)*M$4</f>
        <v>0.13317998945657866</v>
      </c>
      <c r="N134" s="2">
        <f>[1]!EM_S_VAL_PE_TTM(N$2,$A134)*N$4</f>
        <v>7.022433705998575E-2</v>
      </c>
      <c r="O134" s="2">
        <f>[1]!EM_S_VAL_PE_TTM(O$2,$A134)*O$4</f>
        <v>7.601599299027452E-2</v>
      </c>
      <c r="P134" s="2">
        <f>[1]!EM_S_VAL_PE_TTM(P$2,$A134)*P$4</f>
        <v>9.8780888371641909E-2</v>
      </c>
      <c r="Q134" s="2">
        <f>[1]!EM_S_VAL_PE_TTM(Q$2,$A134)*Q$4</f>
        <v>4.4632831694649766E-2</v>
      </c>
      <c r="R134" s="2">
        <f>[1]!EM_S_VAL_PE_TTM(R$2,$A134)*R$4</f>
        <v>2.5054019896652395E-2</v>
      </c>
      <c r="S134" s="2">
        <f>[1]!EM_S_VAL_PE_TTM(S$2,$A134)*S$4</f>
        <v>4.3351608506852268E-2</v>
      </c>
      <c r="T134" s="2">
        <f>[1]!EM_S_VAL_PE_TTM(T$2,$A134)*T$4</f>
        <v>4.1719540786002304E-2</v>
      </c>
      <c r="U134" s="2">
        <f>[1]!EM_S_VAL_PE_TTM(U$2,$A134)*U$4</f>
        <v>0.11311699745801514</v>
      </c>
      <c r="V134" s="2">
        <f>[1]!EM_S_VAL_PE_TTM(V$2,$A134)*V$4</f>
        <v>0.28491601341615191</v>
      </c>
      <c r="W134" s="2">
        <f>[1]!EM_S_VAL_PE_TTM(W$2,$A134)*W$4</f>
        <v>0.33228338989299233</v>
      </c>
      <c r="X134" s="2">
        <f>[1]!EM_S_VAL_PE_TTM(X$2,$A134)*X$4</f>
        <v>2.9524956198141897E-2</v>
      </c>
      <c r="Y134" s="2">
        <f>[1]!EM_S_VAL_PE_TTM(Y$2,$A134)*Y$4</f>
        <v>0.55469286587897704</v>
      </c>
      <c r="Z134" s="2">
        <f>[1]!EM_S_VAL_PE_TTM(Z$2,$A134)*Z$4</f>
        <v>3.7411491152380405E-2</v>
      </c>
      <c r="AA134" s="2">
        <f>[1]!EM_S_VAL_PE_TTM(AA$2,$A134)*AA$4</f>
        <v>0.21540079822574806</v>
      </c>
      <c r="AB134" s="2">
        <f>[1]!EM_S_VAL_PE_TTM(AB$2,$A134)*AB$4</f>
        <v>5.3312449235270738E-2</v>
      </c>
      <c r="AC134" s="2">
        <f>[1]!EM_S_VAL_PE_TTM(AC$2,$A134)*AC$4</f>
        <v>0.32685350435146632</v>
      </c>
      <c r="AD134" s="2">
        <f>[1]!EM_S_VAL_PE_TTM(AD$2,$A134)*AD$4</f>
        <v>0.29952229213307496</v>
      </c>
      <c r="AE134" s="2">
        <f>[1]!EM_S_VAL_PE_TTM(AE$2,$A134)*AE$4</f>
        <v>6.5490838434758389</v>
      </c>
      <c r="AF134" s="2">
        <f>[1]!EM_S_VAL_PE_TTM(AF$2,$A134)*AF$4</f>
        <v>0.15078993484598502</v>
      </c>
      <c r="AG134" s="2">
        <f>[1]!EM_S_VAL_PE_TTM(AG$2,$A134)*AG$4</f>
        <v>0.16513607105985995</v>
      </c>
      <c r="AH134" s="2">
        <f>[1]!EM_S_VAL_PE_TTM(AH$2,$A134)*AH$4</f>
        <v>0.12408630427907509</v>
      </c>
      <c r="AI134" s="2">
        <f>[1]!EM_S_VAL_PE_TTM(AI$2,$A134)*AI$4</f>
        <v>7.543389519650423E-2</v>
      </c>
      <c r="AJ134" s="2">
        <f>[1]!EM_S_VAL_PE_TTM(AJ$2,$A134)*AJ$4</f>
        <v>-0.43519871475180255</v>
      </c>
      <c r="AK134" s="2">
        <f>[1]!EM_S_VAL_PE_TTM(AK$2,$A134)*AK$4</f>
        <v>6.4874550908584738E-2</v>
      </c>
      <c r="AL134" s="2">
        <f>[1]!EM_S_VAL_PE_TTM(AL$2,$A134)*AL$4</f>
        <v>4.1693673827297675E-2</v>
      </c>
      <c r="AM134" s="2">
        <f>[1]!EM_S_VAL_PE_TTM(AM$2,$A134)*AM$4</f>
        <v>0.11224715419065641</v>
      </c>
      <c r="AN134" s="2">
        <f>[1]!EM_S_VAL_PE_TTM(AN$2,$A134)*AN$4</f>
        <v>-4.6794874184755683E-2</v>
      </c>
      <c r="AO134" s="2">
        <f>[1]!EM_S_VAL_PE_TTM(AO$2,$A134)*AO$4</f>
        <v>-5.7364366532867252E-3</v>
      </c>
      <c r="AP134" s="2">
        <f>[1]!EM_S_VAL_PE_TTM(AP$2,$A134)*AP$4</f>
        <v>-0.11014765540045328</v>
      </c>
      <c r="AQ134" s="2">
        <f>[1]!EM_S_VAL_PE_TTM(AQ$2,$A134)*AQ$4</f>
        <v>3.6798750001735714E-2</v>
      </c>
      <c r="AR134" s="2">
        <f>[1]!EM_S_VAL_PE_TTM(AR$2,$A134)*AR$4</f>
        <v>7.1007816430100415E-2</v>
      </c>
      <c r="AS134" s="2">
        <f>[1]!EM_S_VAL_PE_TTM(AS$2,$A134)*AS$4</f>
        <v>0.40772329769308685</v>
      </c>
      <c r="AT134" s="2">
        <f>[1]!EM_S_VAL_PE_TTM(AT$2,$A134)*AT$4</f>
        <v>-4.9559086477552099E-3</v>
      </c>
      <c r="AU134" s="2">
        <f>[1]!EM_S_VAL_PE_TTM(AU$2,$A134)*AU$4</f>
        <v>0.26051670400930815</v>
      </c>
      <c r="AV134" s="2">
        <f>[1]!EM_S_VAL_PE_TTM(AV$2,$A134)*AV$4</f>
        <v>-1.305491266521076E-2</v>
      </c>
      <c r="AW134" s="2">
        <f>[1]!EM_S_VAL_PE_TTM(AW$2,$A134)*AW$4</f>
        <v>4.1917507058135468E-2</v>
      </c>
      <c r="AX134" s="2">
        <f>[1]!EM_S_VAL_PE_TTM(AX$2,$A134)*AX$4</f>
        <v>2.2987326088905094E-2</v>
      </c>
      <c r="AY134" s="2">
        <f>[1]!EM_S_VAL_PE_TTM(AY$2,$A134)*AY$4</f>
        <v>-2.1337093261599069E-3</v>
      </c>
      <c r="AZ134" s="2">
        <f>[1]!EM_S_VAL_PE_TTM(AZ$2,$A134)*AZ$4</f>
        <v>4.0644421299538602E-2</v>
      </c>
      <c r="BA134" s="2">
        <f>[1]!EM_S_VAL_PE_TTM(BA$2,$A134)*BA$4</f>
        <v>0.24815950334764642</v>
      </c>
      <c r="BB134" s="2">
        <f>[1]!EM_S_VAL_PE_TTM(BB$2,$A134)*BB$4</f>
        <v>-4.6928603889070152E-3</v>
      </c>
      <c r="BC134" s="2">
        <f>[1]!EM_S_VAL_PE_TTM(BC$2,$A134)*BC$4</f>
        <v>2.7467480423338522</v>
      </c>
      <c r="BD134" s="2">
        <f>[1]!EM_S_VAL_PE_TTM(BD$2,$A134)*BD$4</f>
        <v>6.1264890020012619E-2</v>
      </c>
      <c r="BE134" s="2">
        <f>[1]!EM_S_VAL_PE_TTM(BE$2,$A134)*BE$4</f>
        <v>0.72612729024123857</v>
      </c>
      <c r="BF134" s="2">
        <f>[1]!EM_S_VAL_PE_TTM(BF$2,$A134)*BF$4</f>
        <v>-5.8800586278489074E-2</v>
      </c>
      <c r="BG134" s="2">
        <f>[1]!EM_S_VAL_PE_TTM(BG$2,$A134)*BG$4</f>
        <v>7.1467641314495262E-2</v>
      </c>
      <c r="BH134" s="2">
        <f>[1]!EM_S_VAL_PE_TTM(BH$2,$A134)*BH$4</f>
        <v>4.6059224211129048E-2</v>
      </c>
      <c r="BI134" s="2">
        <f>[1]!EM_S_VAL_PE_TTM(BI$2,$A134)*BI$4</f>
        <v>0.14878100045107245</v>
      </c>
      <c r="BJ134" s="2">
        <f>[1]!EM_S_VAL_PE_TTM(BJ$2,$A134)*BJ$4</f>
        <v>0.368598274058484</v>
      </c>
      <c r="BK134" s="2">
        <f>[1]!EM_S_VAL_PE_TTM(BK$2,$A134)*BK$4</f>
        <v>0.15276333847401993</v>
      </c>
      <c r="BL134" s="2">
        <f>[1]!EM_S_VAL_PE_TTM(BL$2,$A134)*BL$4</f>
        <v>3.2260649825494423</v>
      </c>
      <c r="BM134" s="2">
        <f>[1]!EM_S_VAL_PE_TTM(BM$2,$A134)*BM$4</f>
        <v>0.11945665437916655</v>
      </c>
      <c r="BN134" s="2">
        <f>[1]!EM_S_VAL_PE_TTM(BN$2,$A134)*BN$4</f>
        <v>-0.9177696407777004</v>
      </c>
      <c r="BO134" s="2">
        <f>[1]!EM_S_VAL_PE_TTM(BO$2,$A134)*BO$4</f>
        <v>0.15165737401513302</v>
      </c>
      <c r="BP134" s="2">
        <f>[1]!EM_S_VAL_PE_TTM(BP$2,$A134)*BP$4</f>
        <v>6.0892440774080399</v>
      </c>
      <c r="BQ134" s="2">
        <f>[1]!EM_S_VAL_PE_TTM(BQ$2,$A134)*BQ$4</f>
        <v>-5.9639326314276174E-2</v>
      </c>
      <c r="BR134" s="2">
        <f>[1]!EM_S_VAL_PE_TTM(BR$2,$A134)*BR$4</f>
        <v>0.21170266200506799</v>
      </c>
      <c r="BS134" s="2">
        <f>[1]!EM_S_VAL_PE_TTM(BS$2,$A134)*BS$4</f>
        <v>0.43165098337435115</v>
      </c>
      <c r="BT134" s="2">
        <f>[1]!EM_S_VAL_PE_TTM(BT$2,$A134)*BT$4</f>
        <v>-0.13668130586596838</v>
      </c>
    </row>
    <row r="135" spans="1:72">
      <c r="A135" s="5">
        <f>[2]Sheet1!A130</f>
        <v>44271</v>
      </c>
      <c r="B135" s="6">
        <f t="shared" si="12"/>
        <v>27.855745094732214</v>
      </c>
      <c r="C135" s="6">
        <f t="shared" si="13"/>
        <v>26.350007449333649</v>
      </c>
      <c r="D135" s="6">
        <f t="shared" si="14"/>
        <v>29.720943037204485</v>
      </c>
      <c r="E135" s="6">
        <f t="shared" si="15"/>
        <v>22.979071861462813</v>
      </c>
      <c r="F135" s="2">
        <f>[1]!EM_S_VAL_PE_TTM(F$2,$A135)*F$4</f>
        <v>0.14415079025399158</v>
      </c>
      <c r="G135" s="2">
        <f>[1]!EM_S_VAL_PE_TTM(G$2,$A135)*G$4</f>
        <v>3.1493851321114028</v>
      </c>
      <c r="H135" s="2">
        <f>[1]!EM_S_VAL_PE_TTM(H$2,$A135)*H$4</f>
        <v>8.0272547668331376E-2</v>
      </c>
      <c r="I135" s="2">
        <f>[1]!EM_S_VAL_PE_TTM(I$2,$A135)*I$4</f>
        <v>0.12376288533672655</v>
      </c>
      <c r="J135" s="2">
        <f>[1]!EM_S_VAL_PE_TTM(J$2,$A135)*J$4</f>
        <v>3.5854007243080341E-2</v>
      </c>
      <c r="K135" s="2">
        <f>[1]!EM_S_VAL_PE_TTM(K$2,$A135)*K$4</f>
        <v>3.0597862156433318E-2</v>
      </c>
      <c r="L135" s="2">
        <f>[1]!EM_S_VAL_PE_TTM(L$2,$A135)*L$4</f>
        <v>5.2048955991859359E-2</v>
      </c>
      <c r="M135" s="2">
        <f>[1]!EM_S_VAL_PE_TTM(M$2,$A135)*M$4</f>
        <v>0.13310169434378591</v>
      </c>
      <c r="N135" s="2">
        <f>[1]!EM_S_VAL_PE_TTM(N$2,$A135)*N$4</f>
        <v>6.956925930635123E-2</v>
      </c>
      <c r="O135" s="2">
        <f>[1]!EM_S_VAL_PE_TTM(O$2,$A135)*O$4</f>
        <v>7.7391848084712084E-2</v>
      </c>
      <c r="P135" s="2">
        <f>[1]!EM_S_VAL_PE_TTM(P$2,$A135)*P$4</f>
        <v>9.6638296171812438E-2</v>
      </c>
      <c r="Q135" s="2">
        <f>[1]!EM_S_VAL_PE_TTM(Q$2,$A135)*Q$4</f>
        <v>4.580896714326272E-2</v>
      </c>
      <c r="R135" s="2">
        <f>[1]!EM_S_VAL_PE_TTM(R$2,$A135)*R$4</f>
        <v>2.5156752937729732E-2</v>
      </c>
      <c r="S135" s="2">
        <f>[1]!EM_S_VAL_PE_TTM(S$2,$A135)*S$4</f>
        <v>4.4904038530112496E-2</v>
      </c>
      <c r="T135" s="2">
        <f>[1]!EM_S_VAL_PE_TTM(T$2,$A135)*T$4</f>
        <v>4.2007924723849621E-2</v>
      </c>
      <c r="U135" s="2">
        <f>[1]!EM_S_VAL_PE_TTM(U$2,$A135)*U$4</f>
        <v>0.11752415318521239</v>
      </c>
      <c r="V135" s="2">
        <f>[1]!EM_S_VAL_PE_TTM(V$2,$A135)*V$4</f>
        <v>0.2797084096299684</v>
      </c>
      <c r="W135" s="2">
        <f>[1]!EM_S_VAL_PE_TTM(W$2,$A135)*W$4</f>
        <v>0.32366581357217888</v>
      </c>
      <c r="X135" s="2">
        <f>[1]!EM_S_VAL_PE_TTM(X$2,$A135)*X$4</f>
        <v>3.0182283607412423E-2</v>
      </c>
      <c r="Y135" s="2">
        <f>[1]!EM_S_VAL_PE_TTM(Y$2,$A135)*Y$4</f>
        <v>0.54936659694233592</v>
      </c>
      <c r="Z135" s="2">
        <f>[1]!EM_S_VAL_PE_TTM(Z$2,$A135)*Z$4</f>
        <v>3.8800609814700807E-2</v>
      </c>
      <c r="AA135" s="2">
        <f>[1]!EM_S_VAL_PE_TTM(AA$2,$A135)*AA$4</f>
        <v>0.21640481776603537</v>
      </c>
      <c r="AB135" s="2">
        <f>[1]!EM_S_VAL_PE_TTM(AB$2,$A135)*AB$4</f>
        <v>5.1583429634558017E-2</v>
      </c>
      <c r="AC135" s="2">
        <f>[1]!EM_S_VAL_PE_TTM(AC$2,$A135)*AC$4</f>
        <v>0.32624483860792108</v>
      </c>
      <c r="AD135" s="2">
        <f>[1]!EM_S_VAL_PE_TTM(AD$2,$A135)*AD$4</f>
        <v>0.30261733004214741</v>
      </c>
      <c r="AE135" s="2">
        <f>[1]!EM_S_VAL_PE_TTM(AE$2,$A135)*AE$4</f>
        <v>6.5713650497222158</v>
      </c>
      <c r="AF135" s="2">
        <f>[1]!EM_S_VAL_PE_TTM(AF$2,$A135)*AF$4</f>
        <v>0.15554859154406245</v>
      </c>
      <c r="AG135" s="2">
        <f>[1]!EM_S_VAL_PE_TTM(AG$2,$A135)*AG$4</f>
        <v>0.16617793901392197</v>
      </c>
      <c r="AH135" s="2">
        <f>[1]!EM_S_VAL_PE_TTM(AH$2,$A135)*AH$4</f>
        <v>0.12585190336554303</v>
      </c>
      <c r="AI135" s="2">
        <f>[1]!EM_S_VAL_PE_TTM(AI$2,$A135)*AI$4</f>
        <v>7.770014956139322E-2</v>
      </c>
      <c r="AJ135" s="2">
        <f>[1]!EM_S_VAL_PE_TTM(AJ$2,$A135)*AJ$4</f>
        <v>-0.43519871475180255</v>
      </c>
      <c r="AK135" s="2">
        <f>[1]!EM_S_VAL_PE_TTM(AK$2,$A135)*AK$4</f>
        <v>6.6240330928966973E-2</v>
      </c>
      <c r="AL135" s="2">
        <f>[1]!EM_S_VAL_PE_TTM(AL$2,$A135)*AL$4</f>
        <v>4.2909078771451468E-2</v>
      </c>
      <c r="AM135" s="2">
        <f>[1]!EM_S_VAL_PE_TTM(AM$2,$A135)*AM$4</f>
        <v>0.11267394944320006</v>
      </c>
      <c r="AN135" s="2">
        <f>[1]!EM_S_VAL_PE_TTM(AN$2,$A135)*AN$4</f>
        <v>-5.146297598221982E-2</v>
      </c>
      <c r="AO135" s="2">
        <f>[1]!EM_S_VAL_PE_TTM(AO$2,$A135)*AO$4</f>
        <v>-5.7172512419613108E-3</v>
      </c>
      <c r="AP135" s="2">
        <f>[1]!EM_S_VAL_PE_TTM(AP$2,$A135)*AP$4</f>
        <v>-0.11490486311536369</v>
      </c>
      <c r="AQ135" s="2">
        <f>[1]!EM_S_VAL_PE_TTM(AQ$2,$A135)*AQ$4</f>
        <v>3.7210164612135409E-2</v>
      </c>
      <c r="AR135" s="2">
        <f>[1]!EM_S_VAL_PE_TTM(AR$2,$A135)*AR$4</f>
        <v>7.2676407404786161E-2</v>
      </c>
      <c r="AS135" s="2">
        <f>[1]!EM_S_VAL_PE_TTM(AS$2,$A135)*AS$4</f>
        <v>0.41300620824241258</v>
      </c>
      <c r="AT135" s="2">
        <f>[1]!EM_S_VAL_PE_TTM(AT$2,$A135)*AT$4</f>
        <v>-5.1579942396151098E-3</v>
      </c>
      <c r="AU135" s="2">
        <f>[1]!EM_S_VAL_PE_TTM(AU$2,$A135)*AU$4</f>
        <v>0.26095676614733437</v>
      </c>
      <c r="AV135" s="2">
        <f>[1]!EM_S_VAL_PE_TTM(AV$2,$A135)*AV$4</f>
        <v>-1.3365743908976444E-2</v>
      </c>
      <c r="AW135" s="2">
        <f>[1]!EM_S_VAL_PE_TTM(AW$2,$A135)*AW$4</f>
        <v>4.2788972910800437E-2</v>
      </c>
      <c r="AX135" s="2">
        <f>[1]!EM_S_VAL_PE_TTM(AX$2,$A135)*AX$4</f>
        <v>2.3397250982444332E-2</v>
      </c>
      <c r="AY135" s="2">
        <f>[1]!EM_S_VAL_PE_TTM(AY$2,$A135)*AY$4</f>
        <v>-2.153902156264844E-3</v>
      </c>
      <c r="AZ135" s="2">
        <f>[1]!EM_S_VAL_PE_TTM(AZ$2,$A135)*AZ$4</f>
        <v>4.0644421299538602E-2</v>
      </c>
      <c r="BA135" s="2">
        <f>[1]!EM_S_VAL_PE_TTM(BA$2,$A135)*BA$4</f>
        <v>0.23841037992964723</v>
      </c>
      <c r="BB135" s="2">
        <f>[1]!EM_S_VAL_PE_TTM(BB$2,$A135)*BB$4</f>
        <v>-4.4560646834083716E-3</v>
      </c>
      <c r="BC135" s="2">
        <f>[1]!EM_S_VAL_PE_TTM(BC$2,$A135)*BC$4</f>
        <v>2.7849921722270756</v>
      </c>
      <c r="BD135" s="2">
        <f>[1]!EM_S_VAL_PE_TTM(BD$2,$A135)*BD$4</f>
        <v>6.1838224542428405E-2</v>
      </c>
      <c r="BE135" s="2">
        <f>[1]!EM_S_VAL_PE_TTM(BE$2,$A135)*BE$4</f>
        <v>0.73185845122156845</v>
      </c>
      <c r="BF135" s="2">
        <f>[1]!EM_S_VAL_PE_TTM(BF$2,$A135)*BF$4</f>
        <v>-5.7570770094645798E-2</v>
      </c>
      <c r="BG135" s="2">
        <f>[1]!EM_S_VAL_PE_TTM(BG$2,$A135)*BG$4</f>
        <v>7.1052734839150214E-2</v>
      </c>
      <c r="BH135" s="2">
        <f>[1]!EM_S_VAL_PE_TTM(BH$2,$A135)*BH$4</f>
        <v>4.6294220247662519E-2</v>
      </c>
      <c r="BI135" s="2">
        <f>[1]!EM_S_VAL_PE_TTM(BI$2,$A135)*BI$4</f>
        <v>0.14898097490077333</v>
      </c>
      <c r="BJ135" s="2">
        <f>[1]!EM_S_VAL_PE_TTM(BJ$2,$A135)*BJ$4</f>
        <v>0.36454774356225239</v>
      </c>
      <c r="BK135" s="2">
        <f>[1]!EM_S_VAL_PE_TTM(BK$2,$A135)*BK$4</f>
        <v>0.15210373855821047</v>
      </c>
      <c r="BL135" s="2">
        <f>[1]!EM_S_VAL_PE_TTM(BL$2,$A135)*BL$4</f>
        <v>3.3500155583974873</v>
      </c>
      <c r="BM135" s="2">
        <f>[1]!EM_S_VAL_PE_TTM(BM$2,$A135)*BM$4</f>
        <v>0.11842239763034003</v>
      </c>
      <c r="BN135" s="2">
        <f>[1]!EM_S_VAL_PE_TTM(BN$2,$A135)*BN$4</f>
        <v>-0.92119415435968155</v>
      </c>
      <c r="BO135" s="2">
        <f>[1]!EM_S_VAL_PE_TTM(BO$2,$A135)*BO$4</f>
        <v>0.15262488514888106</v>
      </c>
      <c r="BP135" s="2">
        <f>[1]!EM_S_VAL_PE_TTM(BP$2,$A135)*BP$4</f>
        <v>6.1985435909849498</v>
      </c>
      <c r="BQ135" s="2">
        <f>[1]!EM_S_VAL_PE_TTM(BQ$2,$A135)*BQ$4</f>
        <v>-5.9026068467341652E-2</v>
      </c>
      <c r="BR135" s="2">
        <f>[1]!EM_S_VAL_PE_TTM(BR$2,$A135)*BR$4</f>
        <v>0.21682936468793396</v>
      </c>
      <c r="BS135" s="2">
        <f>[1]!EM_S_VAL_PE_TTM(BS$2,$A135)*BS$4</f>
        <v>0.43022403796498326</v>
      </c>
      <c r="BT135" s="2">
        <f>[1]!EM_S_VAL_PE_TTM(BT$2,$A135)*BT$4</f>
        <v>-0.13668130586596838</v>
      </c>
    </row>
    <row r="136" spans="1:72">
      <c r="A136" s="5">
        <f>[2]Sheet1!A131</f>
        <v>44272</v>
      </c>
      <c r="B136" s="6">
        <f t="shared" si="12"/>
        <v>28.372791705827215</v>
      </c>
      <c r="C136" s="6">
        <f t="shared" si="13"/>
        <v>26.350007449333649</v>
      </c>
      <c r="D136" s="6">
        <f t="shared" si="14"/>
        <v>29.720943037204485</v>
      </c>
      <c r="E136" s="6">
        <f t="shared" si="15"/>
        <v>22.979071861462813</v>
      </c>
      <c r="F136" s="2">
        <f>[1]!EM_S_VAL_PE_TTM(F$2,$A136)*F$4</f>
        <v>0.14910253494870501</v>
      </c>
      <c r="G136" s="2">
        <f>[1]!EM_S_VAL_PE_TTM(G$2,$A136)*G$4</f>
        <v>3.150108920270732</v>
      </c>
      <c r="H136" s="2">
        <f>[1]!EM_S_VAL_PE_TTM(H$2,$A136)*H$4</f>
        <v>8.0138424787957269E-2</v>
      </c>
      <c r="I136" s="2">
        <f>[1]!EM_S_VAL_PE_TTM(I$2,$A136)*I$4</f>
        <v>0.12537906736170806</v>
      </c>
      <c r="J136" s="2">
        <f>[1]!EM_S_VAL_PE_TTM(J$2,$A136)*J$4</f>
        <v>3.5952887559400237E-2</v>
      </c>
      <c r="K136" s="2">
        <f>[1]!EM_S_VAL_PE_TTM(K$2,$A136)*K$4</f>
        <v>3.0422850551625202E-2</v>
      </c>
      <c r="L136" s="2">
        <f>[1]!EM_S_VAL_PE_TTM(L$2,$A136)*L$4</f>
        <v>5.2305214533206718E-2</v>
      </c>
      <c r="M136" s="2">
        <f>[1]!EM_S_VAL_PE_TTM(M$2,$A136)*M$4</f>
        <v>0.1403048448563366</v>
      </c>
      <c r="N136" s="2">
        <f>[1]!EM_S_VAL_PE_TTM(N$2,$A136)*N$4</f>
        <v>6.921988449661963E-2</v>
      </c>
      <c r="O136" s="2">
        <f>[1]!EM_S_VAL_PE_TTM(O$2,$A136)*O$4</f>
        <v>7.7277193475898134E-2</v>
      </c>
      <c r="P136" s="2">
        <f>[1]!EM_S_VAL_PE_TTM(P$2,$A136)*P$4</f>
        <v>9.4126291539817705E-2</v>
      </c>
      <c r="Q136" s="2">
        <f>[1]!EM_S_VAL_PE_TTM(Q$2,$A136)*Q$4</f>
        <v>4.6653372057489609E-2</v>
      </c>
      <c r="R136" s="2">
        <f>[1]!EM_S_VAL_PE_TTM(R$2,$A136)*R$4</f>
        <v>2.5516318575577027E-2</v>
      </c>
      <c r="S136" s="2">
        <f>[1]!EM_S_VAL_PE_TTM(S$2,$A136)*S$4</f>
        <v>5.6369855980252591E-2</v>
      </c>
      <c r="T136" s="2">
        <f>[1]!EM_S_VAL_PE_TTM(T$2,$A136)*T$4</f>
        <v>4.2062854973566877E-2</v>
      </c>
      <c r="U136" s="2">
        <f>[1]!EM_S_VAL_PE_TTM(U$2,$A136)*U$4</f>
        <v>0.11822674325089853</v>
      </c>
      <c r="V136" s="2">
        <f>[1]!EM_S_VAL_PE_TTM(V$2,$A136)*V$4</f>
        <v>0.28091016432544408</v>
      </c>
      <c r="W136" s="2">
        <f>[1]!EM_S_VAL_PE_TTM(W$2,$A136)*W$4</f>
        <v>0.33012298693688247</v>
      </c>
      <c r="X136" s="2">
        <f>[1]!EM_S_VAL_PE_TTM(X$2,$A136)*X$4</f>
        <v>3.0017951751266904E-2</v>
      </c>
      <c r="Y136" s="2">
        <f>[1]!EM_S_VAL_PE_TTM(Y$2,$A136)*Y$4</f>
        <v>0.53643137231431548</v>
      </c>
      <c r="Z136" s="2">
        <f>[1]!EM_S_VAL_PE_TTM(Z$2,$A136)*Z$4</f>
        <v>3.7443062027156922E-2</v>
      </c>
      <c r="AA136" s="2">
        <f>[1]!EM_S_VAL_PE_TTM(AA$2,$A136)*AA$4</f>
        <v>0.22798965808063673</v>
      </c>
      <c r="AB136" s="2">
        <f>[1]!EM_S_VAL_PE_TTM(AB$2,$A136)*AB$4</f>
        <v>5.1347888843427593E-2</v>
      </c>
      <c r="AC136" s="2">
        <f>[1]!EM_S_VAL_PE_TTM(AC$2,$A136)*AC$4</f>
        <v>0.32421595279610343</v>
      </c>
      <c r="AD136" s="2">
        <f>[1]!EM_S_VAL_PE_TTM(AD$2,$A136)*AD$4</f>
        <v>0.30269470606561427</v>
      </c>
      <c r="AE136" s="2">
        <f>[1]!EM_S_VAL_PE_TTM(AE$2,$A136)*AE$4</f>
        <v>6.6899329110234058</v>
      </c>
      <c r="AF136" s="2">
        <f>[1]!EM_S_VAL_PE_TTM(AF$2,$A136)*AF$4</f>
        <v>0.15658954773708114</v>
      </c>
      <c r="AG136" s="2">
        <f>[1]!EM_S_VAL_PE_TTM(AG$2,$A136)*AG$4</f>
        <v>0.16565700502767394</v>
      </c>
      <c r="AH136" s="2">
        <f>[1]!EM_S_VAL_PE_TTM(AH$2,$A136)*AH$4</f>
        <v>0.12740563053313572</v>
      </c>
      <c r="AI136" s="2">
        <f>[1]!EM_S_VAL_PE_TTM(AI$2,$A136)*AI$4</f>
        <v>7.672889768438558E-2</v>
      </c>
      <c r="AJ136" s="2">
        <f>[1]!EM_S_VAL_PE_TTM(AJ$2,$A136)*AJ$4</f>
        <v>-0.44930925328801741</v>
      </c>
      <c r="AK136" s="2">
        <f>[1]!EM_S_VAL_PE_TTM(AK$2,$A136)*AK$4</f>
        <v>6.4874550908584738E-2</v>
      </c>
      <c r="AL136" s="2">
        <f>[1]!EM_S_VAL_PE_TTM(AL$2,$A136)*AL$4</f>
        <v>4.2010735982124306E-2</v>
      </c>
      <c r="AM136" s="2">
        <f>[1]!EM_S_VAL_PE_TTM(AM$2,$A136)*AM$4</f>
        <v>0.11608831157667893</v>
      </c>
      <c r="AN136" s="2">
        <f>[1]!EM_S_VAL_PE_TTM(AN$2,$A136)*AN$4</f>
        <v>-5.1349119840484701E-2</v>
      </c>
      <c r="AO136" s="2">
        <f>[1]!EM_S_VAL_PE_TTM(AO$2,$A136)*AO$4</f>
        <v>-5.6788804368501158E-3</v>
      </c>
      <c r="AP136" s="2">
        <f>[1]!EM_S_VAL_PE_TTM(AP$2,$A136)*AP$4</f>
        <v>-0.11417298500299508</v>
      </c>
      <c r="AQ136" s="2">
        <f>[1]!EM_S_VAL_PE_TTM(AQ$2,$A136)*AQ$4</f>
        <v>3.7347302789763219E-2</v>
      </c>
      <c r="AR136" s="2">
        <f>[1]!EM_S_VAL_PE_TTM(AR$2,$A136)*AR$4</f>
        <v>7.2491008401373541E-2</v>
      </c>
      <c r="AS136" s="2">
        <f>[1]!EM_S_VAL_PE_TTM(AS$2,$A136)*AS$4</f>
        <v>0.42991152216587375</v>
      </c>
      <c r="AT136" s="2">
        <f>[1]!EM_S_VAL_PE_TTM(AT$2,$A136)*AT$4</f>
        <v>-5.2253561094344585E-3</v>
      </c>
      <c r="AU136" s="2">
        <f>[1]!EM_S_VAL_PE_TTM(AU$2,$A136)*AU$4</f>
        <v>0.26095676614733437</v>
      </c>
      <c r="AV136" s="2">
        <f>[1]!EM_S_VAL_PE_TTM(AV$2,$A136)*AV$4</f>
        <v>-1.3676575152742128E-2</v>
      </c>
      <c r="AW136" s="2">
        <f>[1]!EM_S_VAL_PE_TTM(AW$2,$A136)*AW$4</f>
        <v>4.3747585337284116E-2</v>
      </c>
      <c r="AX136" s="2">
        <f>[1]!EM_S_VAL_PE_TTM(AX$2,$A136)*AX$4</f>
        <v>2.3397250982444332E-2</v>
      </c>
      <c r="AY136" s="2">
        <f>[1]!EM_S_VAL_PE_TTM(AY$2,$A136)*AY$4</f>
        <v>-2.1841914014222499E-3</v>
      </c>
      <c r="AZ136" s="2">
        <f>[1]!EM_S_VAL_PE_TTM(AZ$2,$A136)*AZ$4</f>
        <v>4.0644421299538602E-2</v>
      </c>
      <c r="BA136" s="2">
        <f>[1]!EM_S_VAL_PE_TTM(BA$2,$A136)*BA$4</f>
        <v>0.24582293650713977</v>
      </c>
      <c r="BB136" s="2">
        <f>[1]!EM_S_VAL_PE_TTM(BB$2,$A136)*BB$4</f>
        <v>-4.4991184533796236E-3</v>
      </c>
      <c r="BC136" s="2">
        <f>[1]!EM_S_VAL_PE_TTM(BC$2,$A136)*BC$4</f>
        <v>2.8041142371736867</v>
      </c>
      <c r="BD136" s="2">
        <f>[1]!EM_S_VAL_PE_TTM(BD$2,$A136)*BD$4</f>
        <v>6.2329654149528277E-2</v>
      </c>
      <c r="BE136" s="2">
        <f>[1]!EM_S_VAL_PE_TTM(BE$2,$A136)*BE$4</f>
        <v>0.75316106873522182</v>
      </c>
      <c r="BF136" s="2">
        <f>[1]!EM_S_VAL_PE_TTM(BF$2,$A136)*BF$4</f>
        <v>-5.964608489797054E-2</v>
      </c>
      <c r="BG136" s="2">
        <f>[1]!EM_S_VAL_PE_TTM(BG$2,$A136)*BG$4</f>
        <v>7.2090001027512826E-2</v>
      </c>
      <c r="BH136" s="2">
        <f>[1]!EM_S_VAL_PE_TTM(BH$2,$A136)*BH$4</f>
        <v>4.6059224211129048E-2</v>
      </c>
      <c r="BI136" s="2">
        <f>[1]!EM_S_VAL_PE_TTM(BI$2,$A136)*BI$4</f>
        <v>0.15368037484033173</v>
      </c>
      <c r="BJ136" s="2">
        <f>[1]!EM_S_VAL_PE_TTM(BJ$2,$A136)*BJ$4</f>
        <v>0.36589792039432961</v>
      </c>
      <c r="BK136" s="2">
        <f>[1]!EM_S_VAL_PE_TTM(BK$2,$A136)*BK$4</f>
        <v>0.15276333847401993</v>
      </c>
      <c r="BL136" s="2">
        <f>[1]!EM_S_VAL_PE_TTM(BL$2,$A136)*BL$4</f>
        <v>3.4728494625679853</v>
      </c>
      <c r="BM136" s="2">
        <f>[1]!EM_S_VAL_PE_TTM(BM$2,$A136)*BM$4</f>
        <v>0.11790526926441121</v>
      </c>
      <c r="BN136" s="2">
        <f>[1]!EM_S_VAL_PE_TTM(BN$2,$A136)*BN$4</f>
        <v>-0.92461866794166281</v>
      </c>
      <c r="BO136" s="2">
        <f>[1]!EM_S_VAL_PE_TTM(BO$2,$A136)*BO$4</f>
        <v>0.15238300739165184</v>
      </c>
      <c r="BP136" s="2">
        <f>[1]!EM_S_VAL_PE_TTM(BP$2,$A136)*BP$4</f>
        <v>6.3898177397445437</v>
      </c>
      <c r="BQ136" s="2">
        <f>[1]!EM_S_VAL_PE_TTM(BQ$2,$A136)*BQ$4</f>
        <v>-5.9332697401659987E-2</v>
      </c>
      <c r="BR136" s="2">
        <f>[1]!EM_S_VAL_PE_TTM(BR$2,$A136)*BR$4</f>
        <v>0.21592465241639563</v>
      </c>
      <c r="BS136" s="2">
        <f>[1]!EM_S_VAL_PE_TTM(BS$2,$A136)*BS$4</f>
        <v>0.43379140143256456</v>
      </c>
      <c r="BT136" s="2">
        <f>[1]!EM_S_VAL_PE_TTM(BT$2,$A136)*BT$4</f>
        <v>-0.13823010253393442</v>
      </c>
    </row>
    <row r="137" spans="1:72">
      <c r="A137" s="5">
        <f>[2]Sheet1!A132</f>
        <v>44273</v>
      </c>
      <c r="B137" s="6">
        <f t="shared" si="12"/>
        <v>28.716353093279594</v>
      </c>
      <c r="C137" s="6">
        <f t="shared" si="13"/>
        <v>26.350007449333649</v>
      </c>
      <c r="D137" s="6">
        <f t="shared" si="14"/>
        <v>29.720943037204485</v>
      </c>
      <c r="E137" s="6">
        <f t="shared" si="15"/>
        <v>22.979071861462813</v>
      </c>
      <c r="F137" s="2">
        <f>[1]!EM_S_VAL_PE_TTM(F$2,$A137)*F$4</f>
        <v>0.15666770047448031</v>
      </c>
      <c r="G137" s="2">
        <f>[1]!EM_S_VAL_PE_TTM(G$2,$A137)*G$4</f>
        <v>3.2009550695571267</v>
      </c>
      <c r="H137" s="2">
        <f>[1]!EM_S_VAL_PE_TTM(H$2,$A137)*H$4</f>
        <v>7.9803117573232871E-2</v>
      </c>
      <c r="I137" s="2">
        <f>[1]!EM_S_VAL_PE_TTM(I$2,$A137)*I$4</f>
        <v>0.12712854269422047</v>
      </c>
      <c r="J137" s="2">
        <f>[1]!EM_S_VAL_PE_TTM(J$2,$A137)*J$4</f>
        <v>3.6842810534475932E-2</v>
      </c>
      <c r="K137" s="2">
        <f>[1]!EM_S_VAL_PE_TTM(K$2,$A137)*K$4</f>
        <v>3.0247838946817079E-2</v>
      </c>
      <c r="L137" s="2">
        <f>[1]!EM_S_VAL_PE_TTM(L$2,$A137)*L$4</f>
        <v>5.1109341353719931E-2</v>
      </c>
      <c r="M137" s="2">
        <f>[1]!EM_S_VAL_PE_TTM(M$2,$A137)*M$4</f>
        <v>0.13881723769390047</v>
      </c>
      <c r="N137" s="2">
        <f>[1]!EM_S_VAL_PE_TTM(N$2,$A137)*N$4</f>
        <v>6.8957853371786254E-2</v>
      </c>
      <c r="O137" s="2">
        <f>[1]!EM_S_VAL_PE_TTM(O$2,$A137)*O$4</f>
        <v>8.3640523221631263E-2</v>
      </c>
      <c r="P137" s="2">
        <f>[1]!EM_S_VAL_PE_TTM(P$2,$A137)*P$4</f>
        <v>9.8707005874845405E-2</v>
      </c>
      <c r="Q137" s="2">
        <f>[1]!EM_S_VAL_PE_TTM(Q$2,$A137)*Q$4</f>
        <v>4.5839124459723948E-2</v>
      </c>
      <c r="R137" s="2">
        <f>[1]!EM_S_VAL_PE_TTM(R$2,$A137)*R$4</f>
        <v>2.5696101388577301E-2</v>
      </c>
      <c r="S137" s="2">
        <f>[1]!EM_S_VAL_PE_TTM(S$2,$A137)*S$4</f>
        <v>5.6221644264810619E-2</v>
      </c>
      <c r="T137" s="2">
        <f>[1]!EM_S_VAL_PE_TTM(T$2,$A137)*T$4</f>
        <v>4.2461099459165541E-2</v>
      </c>
      <c r="U137" s="2">
        <f>[1]!EM_S_VAL_PE_TTM(U$2,$A137)*U$4</f>
        <v>0.11880158965898613</v>
      </c>
      <c r="V137" s="2">
        <f>[1]!EM_S_VAL_PE_TTM(V$2,$A137)*V$4</f>
        <v>0.28040943317588202</v>
      </c>
      <c r="W137" s="2">
        <f>[1]!EM_S_VAL_PE_TTM(W$2,$A137)*W$4</f>
        <v>0.33738730694495794</v>
      </c>
      <c r="X137" s="2">
        <f>[1]!EM_S_VAL_PE_TTM(X$2,$A137)*X$4</f>
        <v>3.0127506327134432E-2</v>
      </c>
      <c r="Y137" s="2">
        <f>[1]!EM_S_VAL_PE_TTM(Y$2,$A137)*Y$4</f>
        <v>0.53529002900793299</v>
      </c>
      <c r="Z137" s="2">
        <f>[1]!EM_S_VAL_PE_TTM(Z$2,$A137)*Z$4</f>
        <v>3.7379920277603895E-2</v>
      </c>
      <c r="AA137" s="2">
        <f>[1]!EM_S_VAL_PE_TTM(AA$2,$A137)*AA$4</f>
        <v>0.23154234247602826</v>
      </c>
      <c r="AB137" s="2">
        <f>[1]!EM_S_VAL_PE_TTM(AB$2,$A137)*AB$4</f>
        <v>5.0013157791367578E-2</v>
      </c>
      <c r="AC137" s="2">
        <f>[1]!EM_S_VAL_PE_TTM(AC$2,$A137)*AC$4</f>
        <v>0.30899930920747137</v>
      </c>
      <c r="AD137" s="2">
        <f>[1]!EM_S_VAL_PE_TTM(AD$2,$A137)*AD$4</f>
        <v>0.2997544199945375</v>
      </c>
      <c r="AE137" s="2">
        <f>[1]!EM_S_VAL_PE_TTM(AE$2,$A137)*AE$4</f>
        <v>6.900012880569367</v>
      </c>
      <c r="AF137" s="2">
        <f>[1]!EM_S_VAL_PE_TTM(AF$2,$A137)*AF$4</f>
        <v>0.15673825575889605</v>
      </c>
      <c r="AG137" s="2">
        <f>[1]!EM_S_VAL_PE_TTM(AG$2,$A137)*AG$4</f>
        <v>0.16409420310579795</v>
      </c>
      <c r="AH137" s="2">
        <f>[1]!EM_S_VAL_PE_TTM(AH$2,$A137)*AH$4</f>
        <v>0.13227868401416212</v>
      </c>
      <c r="AI137" s="2">
        <f>[1]!EM_S_VAL_PE_TTM(AI$2,$A137)*AI$4</f>
        <v>7.6405147073511856E-2</v>
      </c>
      <c r="AJ137" s="2">
        <f>[1]!EM_S_VAL_PE_TTM(AJ$2,$A137)*AJ$4</f>
        <v>-0.4418826540543514</v>
      </c>
      <c r="AK137" s="2">
        <f>[1]!EM_S_VAL_PE_TTM(AK$2,$A137)*AK$4</f>
        <v>6.7059798936430576E-2</v>
      </c>
      <c r="AL137" s="2">
        <f>[1]!EM_S_VAL_PE_TTM(AL$2,$A137)*AL$4</f>
        <v>4.1693673827297675E-2</v>
      </c>
      <c r="AM137" s="2">
        <f>[1]!EM_S_VAL_PE_TTM(AM$2,$A137)*AM$4</f>
        <v>0.11642974779002681</v>
      </c>
      <c r="AN137" s="2">
        <f>[1]!EM_S_VAL_PE_TTM(AN$2,$A137)*AN$4</f>
        <v>-4.8388860169047386E-2</v>
      </c>
      <c r="AO137" s="2">
        <f>[1]!EM_S_VAL_PE_TTM(AO$2,$A137)*AO$4</f>
        <v>-5.6021388090880912E-3</v>
      </c>
      <c r="AP137" s="2">
        <f>[1]!EM_S_VAL_PE_TTM(AP$2,$A137)*AP$4</f>
        <v>-0.11197735066588931</v>
      </c>
      <c r="AQ137" s="2">
        <f>[1]!EM_S_VAL_PE_TTM(AQ$2,$A137)*AQ$4</f>
        <v>3.7210164612135409E-2</v>
      </c>
      <c r="AR137" s="2">
        <f>[1]!EM_S_VAL_PE_TTM(AR$2,$A137)*AR$4</f>
        <v>7.2305609425974818E-2</v>
      </c>
      <c r="AS137" s="2">
        <f>[1]!EM_S_VAL_PE_TTM(AS$2,$A137)*AS$4</f>
        <v>0.43378565648590317</v>
      </c>
      <c r="AT137" s="2">
        <f>[1]!EM_S_VAL_PE_TTM(AT$2,$A137)*AT$4</f>
        <v>-5.1964867366547374E-3</v>
      </c>
      <c r="AU137" s="2">
        <f>[1]!EM_S_VAL_PE_TTM(AU$2,$A137)*AU$4</f>
        <v>0.25523596002348486</v>
      </c>
      <c r="AV137" s="2">
        <f>[1]!EM_S_VAL_PE_TTM(AV$2,$A137)*AV$4</f>
        <v>-1.3754282992153683E-2</v>
      </c>
      <c r="AW137" s="2">
        <f>[1]!EM_S_VAL_PE_TTM(AW$2,$A137)*AW$4</f>
        <v>4.41833182636166E-2</v>
      </c>
      <c r="AX137" s="2">
        <f>[1]!EM_S_VAL_PE_TTM(AX$2,$A137)*AX$4</f>
        <v>2.3491849032444855E-2</v>
      </c>
      <c r="AY137" s="2">
        <f>[1]!EM_S_VAL_PE_TTM(AY$2,$A137)*AY$4</f>
        <v>-2.1707295110224029E-3</v>
      </c>
      <c r="AZ137" s="2">
        <f>[1]!EM_S_VAL_PE_TTM(AZ$2,$A137)*AZ$4</f>
        <v>4.0644421299538602E-2</v>
      </c>
      <c r="BA137" s="2">
        <f>[1]!EM_S_VAL_PE_TTM(BA$2,$A137)*BA$4</f>
        <v>0.23873266501109641</v>
      </c>
      <c r="BB137" s="2">
        <f>[1]!EM_S_VAL_PE_TTM(BB$2,$A137)*BB$4</f>
        <v>-4.4991184533796236E-3</v>
      </c>
      <c r="BC137" s="2">
        <f>[1]!EM_S_VAL_PE_TTM(BC$2,$A137)*BC$4</f>
        <v>2.8164069932503764</v>
      </c>
      <c r="BD137" s="2">
        <f>[1]!EM_S_VAL_PE_TTM(BD$2,$A137)*BD$4</f>
        <v>6.2411559064844184E-2</v>
      </c>
      <c r="BE137" s="2">
        <f>[1]!EM_S_VAL_PE_TTM(BE$2,$A137)*BE$4</f>
        <v>0.75597258164599435</v>
      </c>
      <c r="BF137" s="2">
        <f>[1]!EM_S_VAL_PE_TTM(BF$2,$A137)*BF$4</f>
        <v>-5.9415494388839515E-2</v>
      </c>
      <c r="BG137" s="2">
        <f>[1]!EM_S_VAL_PE_TTM(BG$2,$A137)*BG$4</f>
        <v>7.1986274422651361E-2</v>
      </c>
      <c r="BH137" s="2">
        <f>[1]!EM_S_VAL_PE_TTM(BH$2,$A137)*BH$4</f>
        <v>4.5354236068698393E-2</v>
      </c>
      <c r="BI137" s="2">
        <f>[1]!EM_S_VAL_PE_TTM(BI$2,$A137)*BI$4</f>
        <v>0.15098071961011794</v>
      </c>
      <c r="BJ137" s="2">
        <f>[1]!EM_S_VAL_PE_TTM(BJ$2,$A137)*BJ$4</f>
        <v>0.36522283197829103</v>
      </c>
      <c r="BK137" s="2">
        <f>[1]!EM_S_VAL_PE_TTM(BK$2,$A137)*BK$4</f>
        <v>0.15236757854201227</v>
      </c>
      <c r="BL137" s="2">
        <f>[1]!EM_S_VAL_PE_TTM(BL$2,$A137)*BL$4</f>
        <v>3.4895995392419872</v>
      </c>
      <c r="BM137" s="2">
        <f>[1]!EM_S_VAL_PE_TTM(BM$2,$A137)*BM$4</f>
        <v>0.11609531994972257</v>
      </c>
      <c r="BN137" s="2">
        <f>[1]!EM_S_VAL_PE_TTM(BN$2,$A137)*BN$4</f>
        <v>-0.91434512719571914</v>
      </c>
      <c r="BO137" s="2">
        <f>[1]!EM_S_VAL_PE_TTM(BO$2,$A137)*BO$4</f>
        <v>0.15286676295852586</v>
      </c>
      <c r="BP137" s="2">
        <f>[1]!EM_S_VAL_PE_TTM(BP$2,$A137)*BP$4</f>
        <v>6.4255502737461949</v>
      </c>
      <c r="BQ137" s="2">
        <f>[1]!EM_S_VAL_PE_TTM(BQ$2,$A137)*BQ$4</f>
        <v>-5.7799552751770476E-2</v>
      </c>
      <c r="BR137" s="2">
        <f>[1]!EM_S_VAL_PE_TTM(BR$2,$A137)*BR$4</f>
        <v>0.21501994020161269</v>
      </c>
      <c r="BS137" s="2">
        <f>[1]!EM_S_VAL_PE_TTM(BS$2,$A137)*BS$4</f>
        <v>0.43093751072550562</v>
      </c>
      <c r="BT137" s="2">
        <f>[1]!EM_S_VAL_PE_TTM(BT$2,$A137)*BT$4</f>
        <v>-0.14248929335912189</v>
      </c>
    </row>
    <row r="138" spans="1:72">
      <c r="A138" s="5">
        <f>[2]Sheet1!A133</f>
        <v>44274</v>
      </c>
      <c r="B138" s="6">
        <f t="shared" si="12"/>
        <v>28.124453639443132</v>
      </c>
      <c r="C138" s="6">
        <f t="shared" si="13"/>
        <v>26.350007449333649</v>
      </c>
      <c r="D138" s="6">
        <f t="shared" si="14"/>
        <v>29.720943037204485</v>
      </c>
      <c r="E138" s="6">
        <f t="shared" si="15"/>
        <v>22.979071861462813</v>
      </c>
      <c r="F138" s="2">
        <f>[1]!EM_S_VAL_PE_TTM(F$2,$A138)*F$4</f>
        <v>0.1563926035645638</v>
      </c>
      <c r="G138" s="2">
        <f>[1]!EM_S_VAL_PE_TTM(G$2,$A138)*G$4</f>
        <v>3.1455852416837975</v>
      </c>
      <c r="H138" s="2">
        <f>[1]!EM_S_VAL_PE_TTM(H$2,$A138)*H$4</f>
        <v>7.9803117573232871E-2</v>
      </c>
      <c r="I138" s="2">
        <f>[1]!EM_S_VAL_PE_TTM(I$2,$A138)*I$4</f>
        <v>0.12372956202112401</v>
      </c>
      <c r="J138" s="2">
        <f>[1]!EM_S_VAL_PE_TTM(J$2,$A138)*J$4</f>
        <v>3.7396540364471521E-2</v>
      </c>
      <c r="K138" s="2">
        <f>[1]!EM_S_VAL_PE_TTM(K$2,$A138)*K$4</f>
        <v>3.0335344756047079E-2</v>
      </c>
      <c r="L138" s="2">
        <f>[1]!EM_S_VAL_PE_TTM(L$2,$A138)*L$4</f>
        <v>5.4184443796018014E-2</v>
      </c>
      <c r="M138" s="2">
        <f>[1]!EM_S_VAL_PE_TTM(M$2,$A138)*M$4</f>
        <v>0.13740792562488297</v>
      </c>
      <c r="N138" s="2">
        <f>[1]!EM_S_VAL_PE_TTM(N$2,$A138)*N$4</f>
        <v>6.956925930635123E-2</v>
      </c>
      <c r="O138" s="2">
        <f>[1]!EM_S_VAL_PE_TTM(O$2,$A138)*O$4</f>
        <v>8.1118122250384048E-2</v>
      </c>
      <c r="P138" s="2">
        <f>[1]!EM_S_VAL_PE_TTM(P$2,$A138)*P$4</f>
        <v>9.641664868142294E-2</v>
      </c>
      <c r="Q138" s="2">
        <f>[1]!EM_S_VAL_PE_TTM(Q$2,$A138)*Q$4</f>
        <v>4.5899439092646398E-2</v>
      </c>
      <c r="R138" s="2">
        <f>[1]!EM_S_VAL_PE_TTM(R$2,$A138)*R$4</f>
        <v>2.5631893245308186E-2</v>
      </c>
      <c r="S138" s="2">
        <f>[1]!EM_S_VAL_PE_TTM(S$2,$A138)*S$4</f>
        <v>5.5727605208519833E-2</v>
      </c>
      <c r="T138" s="2">
        <f>[1]!EM_S_VAL_PE_TTM(T$2,$A138)*T$4</f>
        <v>4.301040214960547E-2</v>
      </c>
      <c r="U138" s="2">
        <f>[1]!EM_S_VAL_PE_TTM(U$2,$A138)*U$4</f>
        <v>0.11662994768423424</v>
      </c>
      <c r="V138" s="2">
        <f>[1]!EM_S_VAL_PE_TTM(V$2,$A138)*V$4</f>
        <v>0.28070987192909252</v>
      </c>
      <c r="W138" s="2">
        <f>[1]!EM_S_VAL_PE_TTM(W$2,$A138)*W$4</f>
        <v>0.33298468872195741</v>
      </c>
      <c r="X138" s="2">
        <f>[1]!EM_S_VAL_PE_TTM(X$2,$A138)*X$4</f>
        <v>2.9963174470988913E-2</v>
      </c>
      <c r="Y138" s="2">
        <f>[1]!EM_S_VAL_PE_TTM(Y$2,$A138)*Y$4</f>
        <v>0.52273525221180595</v>
      </c>
      <c r="Z138" s="2">
        <f>[1]!EM_S_VAL_PE_TTM(Z$2,$A138)*Z$4</f>
        <v>3.7095782364887475E-2</v>
      </c>
      <c r="AA138" s="2">
        <f>[1]!EM_S_VAL_PE_TTM(AA$2,$A138)*AA$4</f>
        <v>0.23409100733113247</v>
      </c>
      <c r="AB138" s="2">
        <f>[1]!EM_S_VAL_PE_TTM(AB$2,$A138)*AB$4</f>
        <v>4.9620589850549769E-2</v>
      </c>
      <c r="AC138" s="2">
        <f>[1]!EM_S_VAL_PE_TTM(AC$2,$A138)*AC$4</f>
        <v>0.32624483860792108</v>
      </c>
      <c r="AD138" s="2">
        <f>[1]!EM_S_VAL_PE_TTM(AD$2,$A138)*AD$4</f>
        <v>0.288148027966102</v>
      </c>
      <c r="AE138" s="2">
        <f>[1]!EM_S_VAL_PE_TTM(AE$2,$A138)*AE$4</f>
        <v>6.7886068352599942</v>
      </c>
      <c r="AF138" s="2">
        <f>[1]!EM_S_VAL_PE_TTM(AF$2,$A138)*AF$4</f>
        <v>0.15450763539135801</v>
      </c>
      <c r="AG138" s="2">
        <f>[1]!EM_S_VAL_PE_TTM(AG$2,$A138)*AG$4</f>
        <v>0.1719082127704801</v>
      </c>
      <c r="AH138" s="2">
        <f>[1]!EM_S_VAL_PE_TTM(AH$2,$A138)*AH$4</f>
        <v>0.13284367573845632</v>
      </c>
      <c r="AI138" s="2">
        <f>[1]!EM_S_VAL_PE_TTM(AI$2,$A138)*AI$4</f>
        <v>7.6567022367852108E-2</v>
      </c>
      <c r="AJ138" s="2">
        <f>[1]!EM_S_VAL_PE_TTM(AJ$2,$A138)*AJ$4</f>
        <v>-0.42925743538037092</v>
      </c>
      <c r="AK138" s="2">
        <f>[1]!EM_S_VAL_PE_TTM(AK$2,$A138)*AK$4</f>
        <v>6.8152422962267853E-2</v>
      </c>
      <c r="AL138" s="2">
        <f>[1]!EM_S_VAL_PE_TTM(AL$2,$A138)*AL$4</f>
        <v>4.1587986451014664E-2</v>
      </c>
      <c r="AM138" s="2">
        <f>[1]!EM_S_VAL_PE_TTM(AM$2,$A138)*AM$4</f>
        <v>0.12283167669131119</v>
      </c>
      <c r="AN138" s="2">
        <f>[1]!EM_S_VAL_PE_TTM(AN$2,$A138)*AN$4</f>
        <v>-4.8161147885577134E-2</v>
      </c>
      <c r="AO138" s="2">
        <f>[1]!EM_S_VAL_PE_TTM(AO$2,$A138)*AO$4</f>
        <v>-5.5445825751118498E-3</v>
      </c>
      <c r="AP138" s="2">
        <f>[1]!EM_S_VAL_PE_TTM(AP$2,$A138)*AP$4</f>
        <v>-0.11161141162519046</v>
      </c>
      <c r="AQ138" s="2">
        <f>[1]!EM_S_VAL_PE_TTM(AQ$2,$A138)*AQ$4</f>
        <v>3.6798750001735714E-2</v>
      </c>
      <c r="AR138" s="2">
        <f>[1]!EM_S_VAL_PE_TTM(AR$2,$A138)*AR$4</f>
        <v>7.1934811419149591E-2</v>
      </c>
      <c r="AS138" s="2">
        <f>[1]!EM_S_VAL_PE_TTM(AS$2,$A138)*AS$4</f>
        <v>0.42533299952417264</v>
      </c>
      <c r="AT138" s="2">
        <f>[1]!EM_S_VAL_PE_TTM(AT$2,$A138)*AT$4</f>
        <v>-5.1195017484415304E-3</v>
      </c>
      <c r="AU138" s="2">
        <f>[1]!EM_S_VAL_PE_TTM(AU$2,$A138)*AU$4</f>
        <v>0.24819496809300812</v>
      </c>
      <c r="AV138" s="2">
        <f>[1]!EM_S_VAL_PE_TTM(AV$2,$A138)*AV$4</f>
        <v>-1.3521159530859285E-2</v>
      </c>
      <c r="AW138" s="2">
        <f>[1]!EM_S_VAL_PE_TTM(AW$2,$A138)*AW$4</f>
        <v>4.41833182636166E-2</v>
      </c>
      <c r="AX138" s="2">
        <f>[1]!EM_S_VAL_PE_TTM(AX$2,$A138)*AX$4</f>
        <v>2.3365718288907183E-2</v>
      </c>
      <c r="AY138" s="2">
        <f>[1]!EM_S_VAL_PE_TTM(AY$2,$A138)*AY$4</f>
        <v>-2.2043842315271869E-3</v>
      </c>
      <c r="AZ138" s="2">
        <f>[1]!EM_S_VAL_PE_TTM(AZ$2,$A138)*AZ$4</f>
        <v>4.0644421299538602E-2</v>
      </c>
      <c r="BA138" s="2">
        <f>[1]!EM_S_VAL_PE_TTM(BA$2,$A138)*BA$4</f>
        <v>0.23849095120000952</v>
      </c>
      <c r="BB138" s="2">
        <f>[1]!EM_S_VAL_PE_TTM(BB$2,$A138)*BB$4</f>
        <v>-4.4775915683939972E-3</v>
      </c>
      <c r="BC138" s="2">
        <f>[1]!EM_S_VAL_PE_TTM(BC$2,$A138)*BC$4</f>
        <v>2.728991839050396</v>
      </c>
      <c r="BD138" s="2">
        <f>[1]!EM_S_VAL_PE_TTM(BD$2,$A138)*BD$4</f>
        <v>6.22477491958109E-2</v>
      </c>
      <c r="BE138" s="2">
        <f>[1]!EM_S_VAL_PE_TTM(BE$2,$A138)*BE$4</f>
        <v>0.74613228633652717</v>
      </c>
      <c r="BF138" s="2">
        <f>[1]!EM_S_VAL_PE_TTM(BF$2,$A138)*BF$4</f>
        <v>-6.1875126756526087E-2</v>
      </c>
      <c r="BG138" s="2">
        <f>[1]!EM_S_VAL_PE_TTM(BG$2,$A138)*BG$4</f>
        <v>7.2090001027512826E-2</v>
      </c>
      <c r="BH138" s="2">
        <f>[1]!EM_S_VAL_PE_TTM(BH$2,$A138)*BH$4</f>
        <v>4.5471734119795333E-2</v>
      </c>
      <c r="BI138" s="2">
        <f>[1]!EM_S_VAL_PE_TTM(BI$2,$A138)*BI$4</f>
        <v>0.14808108982403539</v>
      </c>
      <c r="BJ138" s="2">
        <f>[1]!EM_S_VAL_PE_TTM(BJ$2,$A138)*BJ$4</f>
        <v>0.36454774356225239</v>
      </c>
      <c r="BK138" s="2">
        <f>[1]!EM_S_VAL_PE_TTM(BK$2,$A138)*BK$4</f>
        <v>0.14999301886257627</v>
      </c>
      <c r="BL138" s="2">
        <f>[1]!EM_S_VAL_PE_TTM(BL$2,$A138)*BL$4</f>
        <v>3.3500155583974873</v>
      </c>
      <c r="BM138" s="2">
        <f>[1]!EM_S_VAL_PE_TTM(BM$2,$A138)*BM$4</f>
        <v>0.11764670508144681</v>
      </c>
      <c r="BN138" s="2">
        <f>[1]!EM_S_VAL_PE_TTM(BN$2,$A138)*BN$4</f>
        <v>-0.89722255928581296</v>
      </c>
      <c r="BO138" s="2">
        <f>[1]!EM_S_VAL_PE_TTM(BO$2,$A138)*BO$4</f>
        <v>0.1545599074687927</v>
      </c>
      <c r="BP138" s="2">
        <f>[1]!EM_S_VAL_PE_TTM(BP$2,$A138)*BP$4</f>
        <v>6.2363780381118241</v>
      </c>
      <c r="BQ138" s="2">
        <f>[1]!EM_S_VAL_PE_TTM(BQ$2,$A138)*BQ$4</f>
        <v>-5.6879665970517621E-2</v>
      </c>
      <c r="BR138" s="2">
        <f>[1]!EM_S_VAL_PE_TTM(BR$2,$A138)*BR$4</f>
        <v>0.21290894499594884</v>
      </c>
      <c r="BS138" s="2">
        <f>[1]!EM_S_VAL_PE_TTM(BS$2,$A138)*BS$4</f>
        <v>0.42737014714624755</v>
      </c>
      <c r="BT138" s="2">
        <f>[1]!EM_S_VAL_PE_TTM(BT$2,$A138)*BT$4</f>
        <v>-0.14248929335912189</v>
      </c>
    </row>
    <row r="139" spans="1:72">
      <c r="A139" s="5">
        <f>[2]Sheet1!A134</f>
        <v>44277</v>
      </c>
      <c r="B139" s="6">
        <f t="shared" si="12"/>
        <v>28.324918140209984</v>
      </c>
      <c r="C139" s="6">
        <f t="shared" si="13"/>
        <v>26.350007449333649</v>
      </c>
      <c r="D139" s="6">
        <f t="shared" si="14"/>
        <v>29.720943037204485</v>
      </c>
      <c r="E139" s="6">
        <f t="shared" si="15"/>
        <v>22.979071861462813</v>
      </c>
      <c r="F139" s="2">
        <f>[1]!EM_S_VAL_PE_TTM(F$2,$A139)*F$4</f>
        <v>0.15948744398079287</v>
      </c>
      <c r="G139" s="2">
        <f>[1]!EM_S_VAL_PE_TTM(G$2,$A139)*G$4</f>
        <v>3.2400396534810421</v>
      </c>
      <c r="H139" s="2">
        <f>[1]!EM_S_VAL_PE_TTM(H$2,$A139)*H$4</f>
        <v>8.0809039217406023E-2</v>
      </c>
      <c r="I139" s="2">
        <f>[1]!EM_S_VAL_PE_TTM(I$2,$A139)*I$4</f>
        <v>0.12626213585686491</v>
      </c>
      <c r="J139" s="2">
        <f>[1]!EM_S_VAL_PE_TTM(J$2,$A139)*J$4</f>
        <v>3.7534972821970415E-2</v>
      </c>
      <c r="K139" s="2">
        <f>[1]!EM_S_VAL_PE_TTM(K$2,$A139)*K$4</f>
        <v>3.0393681948548527E-2</v>
      </c>
      <c r="L139" s="2">
        <f>[1]!EM_S_VAL_PE_TTM(L$2,$A139)*L$4</f>
        <v>5.4867799892810085E-2</v>
      </c>
      <c r="M139" s="2">
        <f>[1]!EM_S_VAL_PE_TTM(M$2,$A139)*M$4</f>
        <v>0.13920871325786416</v>
      </c>
      <c r="N139" s="2">
        <f>[1]!EM_S_VAL_PE_TTM(N$2,$A139)*N$4</f>
        <v>6.9612931148800336E-2</v>
      </c>
      <c r="O139" s="2">
        <f>[1]!EM_S_VAL_PE_TTM(O$2,$A139)*O$4</f>
        <v>8.11754495415829E-2</v>
      </c>
      <c r="P139" s="2">
        <f>[1]!EM_S_VAL_PE_TTM(P$2,$A139)*P$4</f>
        <v>9.7007708603977699E-2</v>
      </c>
      <c r="Q139" s="2">
        <f>[1]!EM_S_VAL_PE_TTM(Q$2,$A139)*Q$4</f>
        <v>4.6623214741028381E-2</v>
      </c>
      <c r="R139" s="2">
        <f>[1]!EM_S_VAL_PE_TTM(R$2,$A139)*R$4</f>
        <v>2.5875884213424325E-2</v>
      </c>
      <c r="S139" s="2">
        <f>[1]!EM_S_VAL_PE_TTM(S$2,$A139)*S$4</f>
        <v>5.5727605208519833E-2</v>
      </c>
      <c r="T139" s="2">
        <f>[1]!EM_S_VAL_PE_TTM(T$2,$A139)*T$4</f>
        <v>4.4685775430338373E-2</v>
      </c>
      <c r="U139" s="2">
        <f>[1]!EM_S_VAL_PE_TTM(U$2,$A139)*U$4</f>
        <v>0.12186743713471618</v>
      </c>
      <c r="V139" s="2">
        <f>[1]!EM_S_VAL_PE_TTM(V$2,$A139)*V$4</f>
        <v>0.28221206527199</v>
      </c>
      <c r="W139" s="2">
        <f>[1]!EM_S_VAL_PE_TTM(W$2,$A139)*W$4</f>
        <v>0.33019636389456497</v>
      </c>
      <c r="X139" s="2">
        <f>[1]!EM_S_VAL_PE_TTM(X$2,$A139)*X$4</f>
        <v>3.023706088769041E-2</v>
      </c>
      <c r="Y139" s="2">
        <f>[1]!EM_S_VAL_PE_TTM(Y$2,$A139)*Y$4</f>
        <v>0.52121346107353006</v>
      </c>
      <c r="Z139" s="2">
        <f>[1]!EM_S_VAL_PE_TTM(Z$2,$A139)*Z$4</f>
        <v>3.7569345552748185E-2</v>
      </c>
      <c r="AA139" s="2">
        <f>[1]!EM_S_VAL_PE_TTM(AA$2,$A139)*AA$4</f>
        <v>0.23980619522773089</v>
      </c>
      <c r="AB139" s="2">
        <f>[1]!EM_S_VAL_PE_TTM(AB$2,$A139)*AB$4</f>
        <v>5.0327212170661564E-2</v>
      </c>
      <c r="AC139" s="2">
        <f>[1]!EM_S_VAL_PE_TTM(AC$2,$A139)*AC$4</f>
        <v>0.31731774103592358</v>
      </c>
      <c r="AD139" s="2">
        <f>[1]!EM_S_VAL_PE_TTM(AD$2,$A139)*AD$4</f>
        <v>0.2874516443817145</v>
      </c>
      <c r="AE139" s="2">
        <f>[1]!EM_S_VAL_PE_TTM(AE$2,$A139)*AE$4</f>
        <v>6.6350256466396429</v>
      </c>
      <c r="AF139" s="2">
        <f>[1]!EM_S_VAL_PE_TTM(AF$2,$A139)*AF$4</f>
        <v>0.1552511755004326</v>
      </c>
      <c r="AG139" s="2">
        <f>[1]!EM_S_VAL_PE_TTM(AG$2,$A139)*AG$4</f>
        <v>0.17034541083017005</v>
      </c>
      <c r="AH139" s="2">
        <f>[1]!EM_S_VAL_PE_TTM(AH$2,$A139)*AH$4</f>
        <v>0.13164306837628259</v>
      </c>
      <c r="AI139" s="2">
        <f>[1]!EM_S_VAL_PE_TTM(AI$2,$A139)*AI$4</f>
        <v>7.850952612186736E-2</v>
      </c>
      <c r="AJ139" s="2">
        <f>[1]!EM_S_VAL_PE_TTM(AJ$2,$A139)*AJ$4</f>
        <v>-0.4233161559701864</v>
      </c>
      <c r="AK139" s="2">
        <f>[1]!EM_S_VAL_PE_TTM(AK$2,$A139)*AK$4</f>
        <v>7.0474248999300534E-2</v>
      </c>
      <c r="AL139" s="2">
        <f>[1]!EM_S_VAL_PE_TTM(AL$2,$A139)*AL$4</f>
        <v>4.3278984627408396E-2</v>
      </c>
      <c r="AM139" s="2">
        <f>[1]!EM_S_VAL_PE_TTM(AM$2,$A139)*AM$4</f>
        <v>0.13512338031527027</v>
      </c>
      <c r="AN139" s="2">
        <f>[1]!EM_S_VAL_PE_TTM(AN$2,$A139)*AN$4</f>
        <v>-4.873042859425275E-2</v>
      </c>
      <c r="AO139" s="2">
        <f>[1]!EM_S_VAL_PE_TTM(AO$2,$A139)*AO$4</f>
        <v>-5.5829533977626777E-3</v>
      </c>
      <c r="AP139" s="2">
        <f>[1]!EM_S_VAL_PE_TTM(AP$2,$A139)*AP$4</f>
        <v>-0.11636861930912995</v>
      </c>
      <c r="AQ139" s="2">
        <f>[1]!EM_S_VAL_PE_TTM(AQ$2,$A139)*AQ$4</f>
        <v>3.7255877312172593E-2</v>
      </c>
      <c r="AR139" s="2">
        <f>[1]!EM_S_VAL_PE_TTM(AR$2,$A139)*AR$4</f>
        <v>7.2676407404786161E-2</v>
      </c>
      <c r="AS139" s="2">
        <f>[1]!EM_S_VAL_PE_TTM(AS$2,$A139)*AS$4</f>
        <v>0.4377771889285525</v>
      </c>
      <c r="AT139" s="2">
        <f>[1]!EM_S_VAL_PE_TTM(AT$2,$A139)*AT$4</f>
        <v>-5.0521398844882298E-3</v>
      </c>
      <c r="AU139" s="2">
        <f>[1]!EM_S_VAL_PE_TTM(AU$2,$A139)*AU$4</f>
        <v>0.24951515405149824</v>
      </c>
      <c r="AV139" s="2">
        <f>[1]!EM_S_VAL_PE_TTM(AV$2,$A139)*AV$4</f>
        <v>-1.3598867341800706E-2</v>
      </c>
      <c r="AW139" s="2">
        <f>[1]!EM_S_VAL_PE_TTM(AW$2,$A139)*AW$4</f>
        <v>4.5577663602123022E-2</v>
      </c>
      <c r="AX139" s="2">
        <f>[1]!EM_S_VAL_PE_TTM(AX$2,$A139)*AX$4</f>
        <v>2.4343231467144098E-2</v>
      </c>
      <c r="AY139" s="2">
        <f>[1]!EM_S_VAL_PE_TTM(AY$2,$A139)*AY$4</f>
        <v>-2.2178461219270339E-3</v>
      </c>
      <c r="AZ139" s="2">
        <f>[1]!EM_S_VAL_PE_TTM(AZ$2,$A139)*AZ$4</f>
        <v>4.0644421299538602E-2</v>
      </c>
      <c r="BA139" s="2">
        <f>[1]!EM_S_VAL_PE_TTM(BA$2,$A139)*BA$4</f>
        <v>0.24050523295906703</v>
      </c>
      <c r="BB139" s="2">
        <f>[1]!EM_S_VAL_PE_TTM(BB$2,$A139)*BB$4</f>
        <v>-4.4991184533796236E-3</v>
      </c>
      <c r="BC139" s="2">
        <f>[1]!EM_S_VAL_PE_TTM(BC$2,$A139)*BC$4</f>
        <v>2.8150411315872206</v>
      </c>
      <c r="BD139" s="2">
        <f>[1]!EM_S_VAL_PE_TTM(BD$2,$A139)*BD$4</f>
        <v>6.3066798540977353E-2</v>
      </c>
      <c r="BE139" s="2">
        <f>[1]!EM_S_VAL_PE_TTM(BE$2,$A139)*BE$4</f>
        <v>0.74818685337933277</v>
      </c>
      <c r="BF139" s="2">
        <f>[1]!EM_S_VAL_PE_TTM(BF$2,$A139)*BF$4</f>
        <v>-6.8101071166500313E-2</v>
      </c>
      <c r="BG139" s="2">
        <f>[1]!EM_S_VAL_PE_TTM(BG$2,$A139)*BG$4</f>
        <v>7.1882547789840309E-2</v>
      </c>
      <c r="BH139" s="2">
        <f>[1]!EM_S_VAL_PE_TTM(BH$2,$A139)*BH$4</f>
        <v>4.6411718265929262E-2</v>
      </c>
      <c r="BI139" s="2">
        <f>[1]!EM_S_VAL_PE_TTM(BI$2,$A139)*BI$4</f>
        <v>0.1506807578824827</v>
      </c>
      <c r="BJ139" s="2">
        <f>[1]!EM_S_VAL_PE_TTM(BJ$2,$A139)*BJ$4</f>
        <v>0.37062353930659986</v>
      </c>
      <c r="BK139" s="2">
        <f>[1]!EM_S_VAL_PE_TTM(BK$2,$A139)*BK$4</f>
        <v>0.15236757854201227</v>
      </c>
      <c r="BL139" s="2">
        <f>[1]!EM_S_VAL_PE_TTM(BL$2,$A139)*BL$4</f>
        <v>3.4024991347961699</v>
      </c>
      <c r="BM139" s="2">
        <f>[1]!EM_S_VAL_PE_TTM(BM$2,$A139)*BM$4</f>
        <v>0.11764670508144681</v>
      </c>
      <c r="BN139" s="2">
        <f>[1]!EM_S_VAL_PE_TTM(BN$2,$A139)*BN$4</f>
        <v>-0.91092061361373788</v>
      </c>
      <c r="BO139" s="2">
        <f>[1]!EM_S_VAL_PE_TTM(BO$2,$A139)*BO$4</f>
        <v>0.1545599074687927</v>
      </c>
      <c r="BP139" s="2">
        <f>[1]!EM_S_VAL_PE_TTM(BP$2,$A139)*BP$4</f>
        <v>6.2994354505077039</v>
      </c>
      <c r="BQ139" s="2">
        <f>[1]!EM_S_VAL_PE_TTM(BQ$2,$A139)*BQ$4</f>
        <v>-5.7186294904835948E-2</v>
      </c>
      <c r="BR139" s="2">
        <f>[1]!EM_S_VAL_PE_TTM(BR$2,$A139)*BR$4</f>
        <v>0.2156230816970531</v>
      </c>
      <c r="BS139" s="2">
        <f>[1]!EM_S_VAL_PE_TTM(BS$2,$A139)*BS$4</f>
        <v>0.4394991830700361</v>
      </c>
      <c r="BT139" s="2">
        <f>[1]!EM_S_VAL_PE_TTM(BT$2,$A139)*BT$4</f>
        <v>-0.14248929335912189</v>
      </c>
    </row>
    <row r="140" spans="1:72">
      <c r="A140" s="5">
        <f>[2]Sheet1!A135</f>
        <v>44278</v>
      </c>
      <c r="B140" s="6">
        <f t="shared" si="12"/>
        <v>28.054823094500993</v>
      </c>
      <c r="C140" s="6">
        <f t="shared" si="13"/>
        <v>26.350007449333649</v>
      </c>
      <c r="D140" s="6">
        <f t="shared" si="14"/>
        <v>29.720943037204485</v>
      </c>
      <c r="E140" s="6">
        <f t="shared" si="15"/>
        <v>22.979071861462813</v>
      </c>
      <c r="F140" s="2">
        <f>[1]!EM_S_VAL_PE_TTM(F$2,$A140)*F$4</f>
        <v>0.16120679978994551</v>
      </c>
      <c r="G140" s="2">
        <f>[1]!EM_S_VAL_PE_TTM(G$2,$A140)*G$4</f>
        <v>3.1745367855470699</v>
      </c>
      <c r="H140" s="2">
        <f>[1]!EM_S_VAL_PE_TTM(H$2,$A140)*H$4</f>
        <v>8.205509101169306E-2</v>
      </c>
      <c r="I140" s="2">
        <f>[1]!EM_S_VAL_PE_TTM(I$2,$A140)*I$4</f>
        <v>0.12346297531582096</v>
      </c>
      <c r="J140" s="2">
        <f>[1]!EM_S_VAL_PE_TTM(J$2,$A140)*J$4</f>
        <v>3.7436092505650519E-2</v>
      </c>
      <c r="K140" s="2">
        <f>[1]!EM_S_VAL_PE_TTM(K$2,$A140)*K$4</f>
        <v>3.0247838946817079E-2</v>
      </c>
      <c r="L140" s="2">
        <f>[1]!EM_S_VAL_PE_TTM(L$2,$A140)*L$4</f>
        <v>5.3785819402855754E-2</v>
      </c>
      <c r="M140" s="2">
        <f>[1]!EM_S_VAL_PE_TTM(M$2,$A140)*M$4</f>
        <v>0.13646838427137012</v>
      </c>
      <c r="N140" s="2">
        <f>[1]!EM_S_VAL_PE_TTM(N$2,$A140)*N$4</f>
        <v>6.9001525237614936E-2</v>
      </c>
      <c r="O140" s="2">
        <f>[1]!EM_S_VAL_PE_TTM(O$2,$A140)*O$4</f>
        <v>7.9856921764760447E-2</v>
      </c>
      <c r="P140" s="2">
        <f>[1]!EM_S_VAL_PE_TTM(P$2,$A140)*P$4</f>
        <v>9.4569586468779457E-2</v>
      </c>
      <c r="Q140" s="2">
        <f>[1]!EM_S_VAL_PE_TTM(Q$2,$A140)*Q$4</f>
        <v>4.635179886622106E-2</v>
      </c>
      <c r="R140" s="2">
        <f>[1]!EM_S_VAL_PE_TTM(R$2,$A140)*R$4</f>
        <v>2.6132716810194287E-2</v>
      </c>
      <c r="S140" s="2">
        <f>[1]!EM_S_VAL_PE_TTM(S$2,$A140)*S$4</f>
        <v>5.5925220833926662E-2</v>
      </c>
      <c r="T140" s="2">
        <f>[1]!EM_S_VAL_PE_TTM(T$2,$A140)*T$4</f>
        <v>4.4493519471773497E-2</v>
      </c>
      <c r="U140" s="2">
        <f>[1]!EM_S_VAL_PE_TTM(U$2,$A140)*U$4</f>
        <v>0.12103710341143149</v>
      </c>
      <c r="V140" s="2">
        <f>[1]!EM_S_VAL_PE_TTM(V$2,$A140)*V$4</f>
        <v>0.28611776811162765</v>
      </c>
      <c r="W140" s="2">
        <f>[1]!EM_S_VAL_PE_TTM(W$2,$A140)*W$4</f>
        <v>0.33093013358025436</v>
      </c>
      <c r="X140" s="2">
        <f>[1]!EM_S_VAL_PE_TTM(X$2,$A140)*X$4</f>
        <v>2.9963174470988913E-2</v>
      </c>
      <c r="Y140" s="2">
        <f>[1]!EM_S_VAL_PE_TTM(Y$2,$A140)*Y$4</f>
        <v>0.52387659551818844</v>
      </c>
      <c r="Z140" s="2">
        <f>[1]!EM_S_VAL_PE_TTM(Z$2,$A140)*Z$4</f>
        <v>3.7190495002459613E-2</v>
      </c>
      <c r="AA140" s="2">
        <f>[1]!EM_S_VAL_PE_TTM(AA$2,$A140)*AA$4</f>
        <v>0.24366780866593135</v>
      </c>
      <c r="AB140" s="2">
        <f>[1]!EM_S_VAL_PE_TTM(AB$2,$A140)*AB$4</f>
        <v>4.8285858798489761E-2</v>
      </c>
      <c r="AC140" s="2">
        <f>[1]!EM_S_VAL_PE_TTM(AC$2,$A140)*AC$4</f>
        <v>0.32563617286437574</v>
      </c>
      <c r="AD140" s="2">
        <f>[1]!EM_S_VAL_PE_TTM(AD$2,$A140)*AD$4</f>
        <v>0.28242220776641314</v>
      </c>
      <c r="AE140" s="2">
        <f>[1]!EM_S_VAL_PE_TTM(AE$2,$A140)*AE$4</f>
        <v>6.4830359745611386</v>
      </c>
      <c r="AF140" s="2">
        <f>[1]!EM_S_VAL_PE_TTM(AF$2,$A140)*AF$4</f>
        <v>0.15316926319502375</v>
      </c>
      <c r="AG140" s="2">
        <f>[1]!EM_S_VAL_PE_TTM(AG$2,$A140)*AG$4</f>
        <v>0.16617793901392197</v>
      </c>
      <c r="AH140" s="2">
        <f>[1]!EM_S_VAL_PE_TTM(AH$2,$A140)*AH$4</f>
        <v>0.13128994857086362</v>
      </c>
      <c r="AI140" s="2">
        <f>[1]!EM_S_VAL_PE_TTM(AI$2,$A140)*AI$4</f>
        <v>7.7538274244859734E-2</v>
      </c>
      <c r="AJ140" s="2">
        <f>[1]!EM_S_VAL_PE_TTM(AJ$2,$A140)*AJ$4</f>
        <v>-0.42925743538037092</v>
      </c>
      <c r="AK140" s="2">
        <f>[1]!EM_S_VAL_PE_TTM(AK$2,$A140)*AK$4</f>
        <v>6.7879266967722882E-2</v>
      </c>
      <c r="AL140" s="2">
        <f>[1]!EM_S_VAL_PE_TTM(AL$2,$A140)*AL$4</f>
        <v>4.1799361203580694E-2</v>
      </c>
      <c r="AM140" s="2">
        <f>[1]!EM_S_VAL_PE_TTM(AM$2,$A140)*AM$4</f>
        <v>0.13879381956633641</v>
      </c>
      <c r="AN140" s="2">
        <f>[1]!EM_S_VAL_PE_TTM(AN$2,$A140)*AN$4</f>
        <v>-4.6567161901285438E-2</v>
      </c>
      <c r="AO140" s="2">
        <f>[1]!EM_S_VAL_PE_TTM(AO$2,$A140)*AO$4</f>
        <v>-5.6021388090880912E-3</v>
      </c>
      <c r="AP140" s="2">
        <f>[1]!EM_S_VAL_PE_TTM(AP$2,$A140)*AP$4</f>
        <v>-0.11161141162519046</v>
      </c>
      <c r="AQ140" s="2">
        <f>[1]!EM_S_VAL_PE_TTM(AQ$2,$A140)*AQ$4</f>
        <v>3.7118739134544783E-2</v>
      </c>
      <c r="AR140" s="2">
        <f>[1]!EM_S_VAL_PE_TTM(AR$2,$A140)*AR$4</f>
        <v>7.2305609425974818E-2</v>
      </c>
      <c r="AS140" s="2">
        <f>[1]!EM_S_VAL_PE_TTM(AS$2,$A140)*AS$4</f>
        <v>0.42744616386811707</v>
      </c>
      <c r="AT140" s="2">
        <f>[1]!EM_S_VAL_PE_TTM(AT$2,$A140)*AT$4</f>
        <v>-5.1291248727014368E-3</v>
      </c>
      <c r="AU140" s="2">
        <f>[1]!EM_S_VAL_PE_TTM(AU$2,$A140)*AU$4</f>
        <v>0.24819496809300812</v>
      </c>
      <c r="AV140" s="2">
        <f>[1]!EM_S_VAL_PE_TTM(AV$2,$A140)*AV$4</f>
        <v>-1.3676575152742128E-2</v>
      </c>
      <c r="AW140" s="2">
        <f>[1]!EM_S_VAL_PE_TTM(AW$2,$A140)*AW$4</f>
        <v>4.3921878499231265E-2</v>
      </c>
      <c r="AX140" s="2">
        <f>[1]!EM_S_VAL_PE_TTM(AX$2,$A140)*AX$4</f>
        <v>2.3744110488909273E-2</v>
      </c>
      <c r="AY140" s="2">
        <f>[1]!EM_S_VAL_PE_TTM(AY$2,$A140)*AY$4</f>
        <v>-2.2178461219270339E-3</v>
      </c>
      <c r="AZ140" s="2">
        <f>[1]!EM_S_VAL_PE_TTM(AZ$2,$A140)*AZ$4</f>
        <v>4.0644421299538602E-2</v>
      </c>
      <c r="BA140" s="2">
        <f>[1]!EM_S_VAL_PE_TTM(BA$2,$A140)*BA$4</f>
        <v>0.24251951461951146</v>
      </c>
      <c r="BB140" s="2">
        <f>[1]!EM_S_VAL_PE_TTM(BB$2,$A140)*BB$4</f>
        <v>-4.4991184533796236E-3</v>
      </c>
      <c r="BC140" s="2">
        <f>[1]!EM_S_VAL_PE_TTM(BC$2,$A140)*BC$4</f>
        <v>2.8273338876639103</v>
      </c>
      <c r="BD140" s="2">
        <f>[1]!EM_S_VAL_PE_TTM(BD$2,$A140)*BD$4</f>
        <v>6.22477491958109E-2</v>
      </c>
      <c r="BE140" s="2">
        <f>[1]!EM_S_VAL_PE_TTM(BE$2,$A140)*BE$4</f>
        <v>0.74169874653103562</v>
      </c>
      <c r="BF140" s="2">
        <f>[1]!EM_S_VAL_PE_TTM(BF$2,$A140)*BF$4</f>
        <v>-6.7486163093007479E-2</v>
      </c>
      <c r="BG140" s="2">
        <f>[1]!EM_S_VAL_PE_TTM(BG$2,$A140)*BG$4</f>
        <v>7.2816087373341443E-2</v>
      </c>
      <c r="BH140" s="2">
        <f>[1]!EM_S_VAL_PE_TTM(BH$2,$A140)*BH$4</f>
        <v>4.6294220247662519E-2</v>
      </c>
      <c r="BI140" s="2">
        <f>[1]!EM_S_VAL_PE_TTM(BI$2,$A140)*BI$4</f>
        <v>0.15588009389320939</v>
      </c>
      <c r="BJ140" s="2">
        <f>[1]!EM_S_VAL_PE_TTM(BJ$2,$A140)*BJ$4</f>
        <v>0.37602424658497258</v>
      </c>
      <c r="BK140" s="2">
        <f>[1]!EM_S_VAL_PE_TTM(BK$2,$A140)*BK$4</f>
        <v>0.15012493889817216</v>
      </c>
      <c r="BL140" s="2">
        <f>[1]!EM_S_VAL_PE_TTM(BL$2,$A140)*BL$4</f>
        <v>3.4287409237509077</v>
      </c>
      <c r="BM140" s="2">
        <f>[1]!EM_S_VAL_PE_TTM(BM$2,$A140)*BM$4</f>
        <v>0.11583675576675814</v>
      </c>
      <c r="BN140" s="2">
        <f>[1]!EM_S_VAL_PE_TTM(BN$2,$A140)*BN$4</f>
        <v>-0.91092061361373788</v>
      </c>
      <c r="BO140" s="2">
        <f>[1]!EM_S_VAL_PE_TTM(BO$2,$A140)*BO$4</f>
        <v>0.15552741865495628</v>
      </c>
      <c r="BP140" s="2">
        <f>[1]!EM_S_VAL_PE_TTM(BP$2,$A140)*BP$4</f>
        <v>6.2216646415754662</v>
      </c>
      <c r="BQ140" s="2">
        <f>[1]!EM_S_VAL_PE_TTM(BQ$2,$A140)*BQ$4</f>
        <v>-5.6419722590742266E-2</v>
      </c>
      <c r="BR140" s="2">
        <f>[1]!EM_S_VAL_PE_TTM(BR$2,$A140)*BR$4</f>
        <v>0.21501994020161269</v>
      </c>
      <c r="BS140" s="2">
        <f>[1]!EM_S_VAL_PE_TTM(BS$2,$A140)*BS$4</f>
        <v>0.44163960112824963</v>
      </c>
      <c r="BT140" s="2">
        <f>[1]!EM_S_VAL_PE_TTM(BT$2,$A140)*BT$4</f>
        <v>-0.14287649253783252</v>
      </c>
    </row>
    <row r="141" spans="1:72">
      <c r="A141" s="5">
        <f>[2]Sheet1!A136</f>
        <v>44279</v>
      </c>
      <c r="B141" s="6">
        <f t="shared" si="12"/>
        <v>27.727263964622512</v>
      </c>
      <c r="C141" s="6">
        <f t="shared" si="13"/>
        <v>26.350007449333649</v>
      </c>
      <c r="D141" s="6">
        <f t="shared" si="14"/>
        <v>29.720943037204485</v>
      </c>
      <c r="E141" s="6">
        <f t="shared" si="15"/>
        <v>22.979071861462813</v>
      </c>
      <c r="F141" s="2">
        <f>[1]!EM_S_VAL_PE_TTM(F$2,$A141)*F$4</f>
        <v>0.157355442792392</v>
      </c>
      <c r="G141" s="2">
        <f>[1]!EM_S_VAL_PE_TTM(G$2,$A141)*G$4</f>
        <v>3.0742920645885015</v>
      </c>
      <c r="H141" s="2">
        <f>[1]!EM_S_VAL_PE_TTM(H$2,$A141)*H$4</f>
        <v>8.055947211254201E-2</v>
      </c>
      <c r="I141" s="2">
        <f>[1]!EM_S_VAL_PE_TTM(I$2,$A141)*I$4</f>
        <v>0.12426273547685075</v>
      </c>
      <c r="J141" s="2">
        <f>[1]!EM_S_VAL_PE_TTM(J$2,$A141)*J$4</f>
        <v>3.7890942019326218E-2</v>
      </c>
      <c r="K141" s="2">
        <f>[1]!EM_S_VAL_PE_TTM(K$2,$A141)*K$4</f>
        <v>2.98394785310475E-2</v>
      </c>
      <c r="L141" s="2">
        <f>[1]!EM_S_VAL_PE_TTM(L$2,$A141)*L$4</f>
        <v>5.1792697450512001E-2</v>
      </c>
      <c r="M141" s="2">
        <f>[1]!EM_S_VAL_PE_TTM(M$2,$A141)*M$4</f>
        <v>0.1402265497435439</v>
      </c>
      <c r="N141" s="2">
        <f>[1]!EM_S_VAL_PE_TTM(N$2,$A141)*N$4</f>
        <v>6.773504154941544E-2</v>
      </c>
      <c r="O141" s="2">
        <f>[1]!EM_S_VAL_PE_TTM(O$2,$A141)*O$4</f>
        <v>8.0888813059172379E-2</v>
      </c>
      <c r="P141" s="2">
        <f>[1]!EM_S_VAL_PE_TTM(P$2,$A141)*P$4</f>
        <v>9.5012881397741208E-2</v>
      </c>
      <c r="Q141" s="2">
        <f>[1]!EM_S_VAL_PE_TTM(Q$2,$A141)*Q$4</f>
        <v>4.5567708584916627E-2</v>
      </c>
      <c r="R141" s="2">
        <f>[1]!EM_S_VAL_PE_TTM(R$2,$A141)*R$4</f>
        <v>2.5773151172346988E-2</v>
      </c>
      <c r="S141" s="2">
        <f>[1]!EM_S_VAL_PE_TTM(S$2,$A141)*S$4</f>
        <v>5.4541911484983996E-2</v>
      </c>
      <c r="T141" s="2">
        <f>[1]!EM_S_VAL_PE_TTM(T$2,$A141)*T$4</f>
        <v>4.3806891096644374E-2</v>
      </c>
      <c r="U141" s="2">
        <f>[1]!EM_S_VAL_PE_TTM(U$2,$A141)*U$4</f>
        <v>0.12103710341143149</v>
      </c>
      <c r="V141" s="2">
        <f>[1]!EM_S_VAL_PE_TTM(V$2,$A141)*V$4</f>
        <v>0.28621791436269778</v>
      </c>
      <c r="W141" s="2">
        <f>[1]!EM_S_VAL_PE_TTM(W$2,$A141)*W$4</f>
        <v>0.33151714935057869</v>
      </c>
      <c r="X141" s="2">
        <f>[1]!EM_S_VAL_PE_TTM(X$2,$A141)*X$4</f>
        <v>2.979884261484339E-2</v>
      </c>
      <c r="Y141" s="2">
        <f>[1]!EM_S_VAL_PE_TTM(Y$2,$A141)*Y$4</f>
        <v>0.52958331228672284</v>
      </c>
      <c r="Z141" s="2">
        <f>[1]!EM_S_VAL_PE_TTM(Z$2,$A141)*Z$4</f>
        <v>3.6622219190269367E-2</v>
      </c>
      <c r="AA141" s="2">
        <f>[1]!EM_S_VAL_PE_TTM(AA$2,$A141)*AA$4</f>
        <v>0.24814728029052185</v>
      </c>
      <c r="AB141" s="2">
        <f>[1]!EM_S_VAL_PE_TTM(AB$2,$A141)*AB$4</f>
        <v>4.7500722863574658E-2</v>
      </c>
      <c r="AC141" s="2">
        <f>[1]!EM_S_VAL_PE_TTM(AC$2,$A141)*AC$4</f>
        <v>0.32827372441973868</v>
      </c>
      <c r="AD141" s="2">
        <f>[1]!EM_S_VAL_PE_TTM(AD$2,$A141)*AD$4</f>
        <v>0.27646425991419971</v>
      </c>
      <c r="AE141" s="2">
        <f>[1]!EM_S_VAL_PE_TTM(AE$2,$A141)*AE$4</f>
        <v>6.4997468813575443</v>
      </c>
      <c r="AF141" s="2">
        <f>[1]!EM_S_VAL_PE_TTM(AF$2,$A141)*AF$4</f>
        <v>0.15421021934772816</v>
      </c>
      <c r="AG141" s="2">
        <f>[1]!EM_S_VAL_PE_TTM(AG$2,$A141)*AG$4</f>
        <v>0.16409420310579795</v>
      </c>
      <c r="AH141" s="2">
        <f>[1]!EM_S_VAL_PE_TTM(AH$2,$A141)*AH$4</f>
        <v>0.12804124623038834</v>
      </c>
      <c r="AI141" s="2">
        <f>[1]!EM_S_VAL_PE_TTM(AI$2,$A141)*AI$4</f>
        <v>7.721452361179279E-2</v>
      </c>
      <c r="AJ141" s="2">
        <f>[1]!EM_S_VAL_PE_TTM(AJ$2,$A141)*AJ$4</f>
        <v>-0.42925743538037092</v>
      </c>
      <c r="AK141" s="2">
        <f>[1]!EM_S_VAL_PE_TTM(AK$2,$A141)*AK$4</f>
        <v>6.8425578956812824E-2</v>
      </c>
      <c r="AL141" s="2">
        <f>[1]!EM_S_VAL_PE_TTM(AL$2,$A141)*AL$4</f>
        <v>4.1693673827297675E-2</v>
      </c>
      <c r="AM141" s="2">
        <f>[1]!EM_S_VAL_PE_TTM(AM$2,$A141)*AM$4</f>
        <v>0.14212282260405465</v>
      </c>
      <c r="AN141" s="2">
        <f>[1]!EM_S_VAL_PE_TTM(AN$2,$A141)*AN$4</f>
        <v>-4.6567161901285438E-2</v>
      </c>
      <c r="AO141" s="2">
        <f>[1]!EM_S_VAL_PE_TTM(AO$2,$A141)*AO$4</f>
        <v>-5.4870263586752404E-3</v>
      </c>
      <c r="AP141" s="2">
        <f>[1]!EM_S_VAL_PE_TTM(AP$2,$A141)*AP$4</f>
        <v>-0.10978171632878352</v>
      </c>
      <c r="AQ141" s="2">
        <f>[1]!EM_S_VAL_PE_TTM(AQ$2,$A141)*AQ$4</f>
        <v>3.702731365695415E-2</v>
      </c>
      <c r="AR141" s="2">
        <f>[1]!EM_S_VAL_PE_TTM(AR$2,$A141)*AR$4</f>
        <v>7.1007816430100415E-2</v>
      </c>
      <c r="AS141" s="2">
        <f>[1]!EM_S_VAL_PE_TTM(AS$2,$A141)*AS$4</f>
        <v>0.42051968105127896</v>
      </c>
      <c r="AT141" s="2">
        <f>[1]!EM_S_VAL_PE_TTM(AT$2,$A141)*AT$4</f>
        <v>-5.1483711212212506E-3</v>
      </c>
      <c r="AU141" s="2">
        <f>[1]!EM_S_VAL_PE_TTM(AU$2,$A141)*AU$4</f>
        <v>0.23411298408019177</v>
      </c>
      <c r="AV141" s="2">
        <f>[1]!EM_S_VAL_PE_TTM(AV$2,$A141)*AV$4</f>
        <v>-1.3288036098035022E-2</v>
      </c>
      <c r="AW141" s="2">
        <f>[1]!EM_S_VAL_PE_TTM(AW$2,$A141)*AW$4</f>
        <v>4.0871748057833078E-2</v>
      </c>
      <c r="AX141" s="2">
        <f>[1]!EM_S_VAL_PE_TTM(AX$2,$A141)*AX$4</f>
        <v>2.3523381710676541E-2</v>
      </c>
      <c r="AY141" s="2">
        <f>[1]!EM_S_VAL_PE_TTM(AY$2,$A141)*AY$4</f>
        <v>-2.1774604617171593E-3</v>
      </c>
      <c r="AZ141" s="2">
        <f>[1]!EM_S_VAL_PE_TTM(AZ$2,$A141)*AZ$4</f>
        <v>4.0644421299538602E-2</v>
      </c>
      <c r="BA141" s="2">
        <f>[1]!EM_S_VAL_PE_TTM(BA$2,$A141)*BA$4</f>
        <v>0.23687952589137654</v>
      </c>
      <c r="BB141" s="2">
        <f>[1]!EM_S_VAL_PE_TTM(BB$2,$A141)*BB$4</f>
        <v>-4.4775915683939972E-3</v>
      </c>
      <c r="BC141" s="2">
        <f>[1]!EM_S_VAL_PE_TTM(BC$2,$A141)*BC$4</f>
        <v>2.7863580338902305</v>
      </c>
      <c r="BD141" s="2">
        <f>[1]!EM_S_VAL_PE_TTM(BD$2,$A141)*BD$4</f>
        <v>6.2575368933877482E-2</v>
      </c>
      <c r="BE141" s="2">
        <f>[1]!EM_S_VAL_PE_TTM(BE$2,$A141)*BE$4</f>
        <v>0.74861939377094555</v>
      </c>
      <c r="BF141" s="2">
        <f>[1]!EM_S_VAL_PE_TTM(BF$2,$A141)*BF$4</f>
        <v>-6.9023433313597185E-2</v>
      </c>
      <c r="BG141" s="2">
        <f>[1]!EM_S_VAL_PE_TTM(BG$2,$A141)*BG$4</f>
        <v>7.3957080194515121E-2</v>
      </c>
      <c r="BH141" s="2">
        <f>[1]!EM_S_VAL_PE_TTM(BH$2,$A141)*BH$4</f>
        <v>4.5706730156328819E-2</v>
      </c>
      <c r="BI141" s="2">
        <f>[1]!EM_S_VAL_PE_TTM(BI$2,$A141)*BI$4</f>
        <v>0.15538015771587324</v>
      </c>
      <c r="BJ141" s="2">
        <f>[1]!EM_S_VAL_PE_TTM(BJ$2,$A141)*BJ$4</f>
        <v>0.38277513074535863</v>
      </c>
      <c r="BK141" s="2">
        <f>[1]!EM_S_VAL_PE_TTM(BK$2,$A141)*BK$4</f>
        <v>0.14682693931912488</v>
      </c>
      <c r="BL141" s="2">
        <f>[1]!EM_S_VAL_PE_TTM(BL$2,$A141)*BL$4</f>
        <v>3.4253909087182657</v>
      </c>
      <c r="BM141" s="2">
        <f>[1]!EM_S_VAL_PE_TTM(BM$2,$A141)*BM$4</f>
        <v>0.11583675576675814</v>
      </c>
      <c r="BN141" s="2">
        <f>[1]!EM_S_VAL_PE_TTM(BN$2,$A141)*BN$4</f>
        <v>-0.90407158644977548</v>
      </c>
      <c r="BO141" s="2">
        <f>[1]!EM_S_VAL_PE_TTM(BO$2,$A141)*BO$4</f>
        <v>0.15310864076817063</v>
      </c>
      <c r="BP141" s="2">
        <f>[1]!EM_S_VAL_PE_TTM(BP$2,$A141)*BP$4</f>
        <v>6.1375880932675617</v>
      </c>
      <c r="BQ141" s="2">
        <f>[1]!EM_S_VAL_PE_TTM(BQ$2,$A141)*BQ$4</f>
        <v>-5.7646238306313442E-2</v>
      </c>
      <c r="BR141" s="2">
        <f>[1]!EM_S_VAL_PE_TTM(BR$2,$A141)*BR$4</f>
        <v>0.21441679870617225</v>
      </c>
      <c r="BS141" s="2">
        <f>[1]!EM_S_VAL_PE_TTM(BS$2,$A141)*BS$4</f>
        <v>0.34174615566477096</v>
      </c>
      <c r="BT141" s="2">
        <f>[1]!EM_S_VAL_PE_TTM(BT$2,$A141)*BT$4</f>
        <v>-0.14094049669115585</v>
      </c>
    </row>
    <row r="142" spans="1:72">
      <c r="A142" s="5">
        <f>[2]Sheet1!A137</f>
        <v>44280</v>
      </c>
      <c r="B142" s="6">
        <f t="shared" si="12"/>
        <v>27.554056598968987</v>
      </c>
      <c r="C142" s="6">
        <f t="shared" si="13"/>
        <v>26.350007449333649</v>
      </c>
      <c r="D142" s="6">
        <f t="shared" si="14"/>
        <v>29.720943037204485</v>
      </c>
      <c r="E142" s="6">
        <f t="shared" si="15"/>
        <v>22.979071861462813</v>
      </c>
      <c r="F142" s="2">
        <f>[1]!EM_S_VAL_PE_TTM(F$2,$A142)*F$4</f>
        <v>0.14510761809941616</v>
      </c>
      <c r="G142" s="2">
        <f>[1]!EM_S_VAL_PE_TTM(G$2,$A142)*G$4</f>
        <v>3.0788157438232178</v>
      </c>
      <c r="H142" s="2">
        <f>[1]!EM_S_VAL_PE_TTM(H$2,$A142)*H$4</f>
        <v>8.042350676058084E-2</v>
      </c>
      <c r="I142" s="2">
        <f>[1]!EM_S_VAL_PE_TTM(I$2,$A142)*I$4</f>
        <v>0.12291314020229294</v>
      </c>
      <c r="J142" s="2">
        <f>[1]!EM_S_VAL_PE_TTM(J$2,$A142)*J$4</f>
        <v>3.8167806934324006E-2</v>
      </c>
      <c r="K142" s="2">
        <f>[1]!EM_S_VAL_PE_TTM(K$2,$A142)*K$4</f>
        <v>3.056869355335665E-2</v>
      </c>
      <c r="L142" s="2">
        <f>[1]!EM_S_VAL_PE_TTM(L$2,$A142)*L$4</f>
        <v>5.1394073070817295E-2</v>
      </c>
      <c r="M142" s="2">
        <f>[1]!EM_S_VAL_PE_TTM(M$2,$A142)*M$4</f>
        <v>0.14288858363661933</v>
      </c>
      <c r="N142" s="2">
        <f>[1]!EM_S_VAL_PE_TTM(N$2,$A142)*N$4</f>
        <v>6.8215431909873947E-2</v>
      </c>
      <c r="O142" s="2">
        <f>[1]!EM_S_VAL_PE_TTM(O$2,$A142)*O$4</f>
        <v>7.9512957991151059E-2</v>
      </c>
      <c r="P142" s="2">
        <f>[1]!EM_S_VAL_PE_TTM(P$2,$A142)*P$4</f>
        <v>9.3609114114059463E-2</v>
      </c>
      <c r="Q142" s="2">
        <f>[1]!EM_S_VAL_PE_TTM(Q$2,$A142)*Q$4</f>
        <v>4.5748652483683976E-2</v>
      </c>
      <c r="R142" s="2">
        <f>[1]!EM_S_VAL_PE_TTM(R$2,$A142)*R$4</f>
        <v>2.5567685090192319E-2</v>
      </c>
      <c r="S142" s="2">
        <f>[1]!EM_S_VAL_PE_TTM(S$2,$A142)*S$4</f>
        <v>5.4591315380496289E-2</v>
      </c>
      <c r="T142" s="2">
        <f>[1]!EM_S_VAL_PE_TTM(T$2,$A142)*T$4</f>
        <v>4.3559704864203824E-2</v>
      </c>
      <c r="U142" s="2">
        <f>[1]!EM_S_VAL_PE_TTM(U$2,$A142)*U$4</f>
        <v>0.1206538724897417</v>
      </c>
      <c r="V142" s="2">
        <f>[1]!EM_S_VAL_PE_TTM(V$2,$A142)*V$4</f>
        <v>0.28181148037349807</v>
      </c>
      <c r="W142" s="2">
        <f>[1]!EM_S_VAL_PE_TTM(W$2,$A142)*W$4</f>
        <v>0.33342495057691673</v>
      </c>
      <c r="X142" s="2">
        <f>[1]!EM_S_VAL_PE_TTM(X$2,$A142)*X$4</f>
        <v>2.979884261484339E-2</v>
      </c>
      <c r="Y142" s="2">
        <f>[1]!EM_S_VAL_PE_TTM(Y$2,$A142)*Y$4</f>
        <v>0.51094137093749248</v>
      </c>
      <c r="Z142" s="2">
        <f>[1]!EM_S_VAL_PE_TTM(Z$2,$A142)*Z$4</f>
        <v>3.6969498852538814E-2</v>
      </c>
      <c r="AA142" s="2">
        <f>[1]!EM_S_VAL_PE_TTM(AA$2,$A142)*AA$4</f>
        <v>0.24289548595813681</v>
      </c>
      <c r="AB142" s="2">
        <f>[1]!EM_S_VAL_PE_TTM(AB$2,$A142)*AB$4</f>
        <v>4.883545391563468E-2</v>
      </c>
      <c r="AC142" s="2">
        <f>[1]!EM_S_VAL_PE_TTM(AC$2,$A142)*AC$4</f>
        <v>0.31792640677946882</v>
      </c>
      <c r="AD142" s="2">
        <f>[1]!EM_S_VAL_PE_TTM(AD$2,$A142)*AD$4</f>
        <v>0.27507149284989368</v>
      </c>
      <c r="AE142" s="2">
        <f>[1]!EM_S_VAL_PE_TTM(AE$2,$A142)*AE$4</f>
        <v>6.420171135914635</v>
      </c>
      <c r="AF142" s="2">
        <f>[1]!EM_S_VAL_PE_TTM(AF$2,$A142)*AF$4</f>
        <v>0.15004639473691042</v>
      </c>
      <c r="AG142" s="2">
        <f>[1]!EM_S_VAL_PE_TTM(AG$2,$A142)*AG$4</f>
        <v>0.16357326911954989</v>
      </c>
      <c r="AH142" s="2">
        <f>[1]!EM_S_VAL_PE_TTM(AH$2,$A142)*AH$4</f>
        <v>0.12472191991695464</v>
      </c>
      <c r="AI142" s="2">
        <f>[1]!EM_S_VAL_PE_TTM(AI$2,$A142)*AI$4</f>
        <v>7.6405147073511856E-2</v>
      </c>
      <c r="AJ142" s="2">
        <f>[1]!EM_S_VAL_PE_TTM(AJ$2,$A142)*AJ$4</f>
        <v>-0.42405881590130351</v>
      </c>
      <c r="AK142" s="2">
        <f>[1]!EM_S_VAL_PE_TTM(AK$2,$A142)*AK$4</f>
        <v>6.5830596925235171E-2</v>
      </c>
      <c r="AL142" s="2">
        <f>[1]!EM_S_VAL_PE_TTM(AL$2,$A142)*AL$4</f>
        <v>3.9949831949773661E-2</v>
      </c>
      <c r="AM142" s="2">
        <f>[1]!EM_S_VAL_PE_TTM(AM$2,$A142)*AM$4</f>
        <v>0.14058635967227159</v>
      </c>
      <c r="AN142" s="2">
        <f>[1]!EM_S_VAL_PE_TTM(AN$2,$A142)*AN$4</f>
        <v>-4.6225593476080074E-2</v>
      </c>
      <c r="AO142" s="2">
        <f>[1]!EM_S_VAL_PE_TTM(AO$2,$A142)*AO$4</f>
        <v>-5.3910993195878023E-3</v>
      </c>
      <c r="AP142" s="2">
        <f>[1]!EM_S_VAL_PE_TTM(AP$2,$A142)*AP$4</f>
        <v>-0.10868389917571607</v>
      </c>
      <c r="AQ142" s="2">
        <f>[1]!EM_S_VAL_PE_TTM(AQ$2,$A142)*AQ$4</f>
        <v>3.6341622652540706E-2</v>
      </c>
      <c r="AR142" s="2">
        <f>[1]!EM_S_VAL_PE_TTM(AR$2,$A142)*AR$4</f>
        <v>7.0080821441051239E-2</v>
      </c>
      <c r="AS142" s="2">
        <f>[1]!EM_S_VAL_PE_TTM(AS$2,$A142)*AS$4</f>
        <v>0.41993269105925068</v>
      </c>
      <c r="AT142" s="2">
        <f>[1]!EM_S_VAL_PE_TTM(AT$2,$A142)*AT$4</f>
        <v>-5.3408335888212441E-3</v>
      </c>
      <c r="AU142" s="2">
        <f>[1]!EM_S_VAL_PE_TTM(AU$2,$A142)*AU$4</f>
        <v>0.23543317003868189</v>
      </c>
      <c r="AV142" s="2">
        <f>[1]!EM_S_VAL_PE_TTM(AV$2,$A142)*AV$4</f>
        <v>-1.313262047615218E-2</v>
      </c>
      <c r="AW142" s="2">
        <f>[1]!EM_S_VAL_PE_TTM(AW$2,$A142)*AW$4</f>
        <v>4.0871748057833078E-2</v>
      </c>
      <c r="AX142" s="2">
        <f>[1]!EM_S_VAL_PE_TTM(AX$2,$A142)*AX$4</f>
        <v>2.371257781067759E-2</v>
      </c>
      <c r="AY142" s="2">
        <f>[1]!EM_S_VAL_PE_TTM(AY$2,$A142)*AY$4</f>
        <v>-2.1505366809174658E-3</v>
      </c>
      <c r="AZ142" s="2">
        <f>[1]!EM_S_VAL_PE_TTM(AZ$2,$A142)*AZ$4</f>
        <v>4.0644421299538602E-2</v>
      </c>
      <c r="BA142" s="2">
        <f>[1]!EM_S_VAL_PE_TTM(BA$2,$A142)*BA$4</f>
        <v>0.24131094556407701</v>
      </c>
      <c r="BB142" s="2">
        <f>[1]!EM_S_VAL_PE_TTM(BB$2,$A142)*BB$4</f>
        <v>-4.3053765080711516E-3</v>
      </c>
      <c r="BC142" s="2">
        <f>[1]!EM_S_VAL_PE_TTM(BC$2,$A142)*BC$4</f>
        <v>2.7945532049774537</v>
      </c>
      <c r="BD142" s="2">
        <f>[1]!EM_S_VAL_PE_TTM(BD$2,$A142)*BD$4</f>
        <v>6.2902988671944063E-2</v>
      </c>
      <c r="BE142" s="2">
        <f>[1]!EM_S_VAL_PE_TTM(BE$2,$A142)*BE$4</f>
        <v>0.74515907015099059</v>
      </c>
      <c r="BF142" s="2">
        <f>[1]!EM_S_VAL_PE_TTM(BF$2,$A142)*BF$4</f>
        <v>-6.725557254701886E-2</v>
      </c>
      <c r="BG142" s="2">
        <f>[1]!EM_S_VAL_PE_TTM(BG$2,$A142)*BG$4</f>
        <v>7.2090001027512826E-2</v>
      </c>
      <c r="BH142" s="2">
        <f>[1]!EM_S_VAL_PE_TTM(BH$2,$A142)*BH$4</f>
        <v>4.5706730156328819E-2</v>
      </c>
      <c r="BI142" s="2">
        <f>[1]!EM_S_VAL_PE_TTM(BI$2,$A142)*BI$4</f>
        <v>0.16087945545423518</v>
      </c>
      <c r="BJ142" s="2">
        <f>[1]!EM_S_VAL_PE_TTM(BJ$2,$A142)*BJ$4</f>
        <v>0.39155128010392443</v>
      </c>
      <c r="BK142" s="2">
        <f>[1]!EM_S_VAL_PE_TTM(BK$2,$A142)*BK$4</f>
        <v>0.14682693931912488</v>
      </c>
      <c r="BL142" s="2">
        <f>[1]!EM_S_VAL_PE_TTM(BL$2,$A142)*BL$4</f>
        <v>3.4270659162345867</v>
      </c>
      <c r="BM142" s="2">
        <f>[1]!EM_S_VAL_PE_TTM(BM$2,$A142)*BM$4</f>
        <v>0.1142853706350339</v>
      </c>
      <c r="BN142" s="2">
        <f>[1]!EM_S_VAL_PE_TTM(BN$2,$A142)*BN$4</f>
        <v>-0.90064707286779433</v>
      </c>
      <c r="BO142" s="2">
        <f>[1]!EM_S_VAL_PE_TTM(BO$2,$A142)*BO$4</f>
        <v>0.151173618448259</v>
      </c>
      <c r="BP142" s="2">
        <f>[1]!EM_S_VAL_PE_TTM(BP$2,$A142)*BP$4</f>
        <v>6.0745306808716819</v>
      </c>
      <c r="BQ142" s="2">
        <f>[1]!EM_S_VAL_PE_TTM(BQ$2,$A142)*BQ$4</f>
        <v>-5.6573037057901433E-2</v>
      </c>
      <c r="BR142" s="2">
        <f>[1]!EM_S_VAL_PE_TTM(BR$2,$A142)*BR$4</f>
        <v>0.21411522798682972</v>
      </c>
      <c r="BS142" s="2">
        <f>[1]!EM_S_VAL_PE_TTM(BS$2,$A142)*BS$4</f>
        <v>0.34005713021592271</v>
      </c>
      <c r="BT142" s="2">
        <f>[1]!EM_S_VAL_PE_TTM(BT$2,$A142)*BT$4</f>
        <v>-0.14210209418041125</v>
      </c>
    </row>
    <row r="143" spans="1:72">
      <c r="A143" s="5">
        <f>[2]Sheet1!A138</f>
        <v>44281</v>
      </c>
      <c r="B143" s="6">
        <f t="shared" si="12"/>
        <v>28.098633293712833</v>
      </c>
      <c r="C143" s="6">
        <f t="shared" si="13"/>
        <v>26.350007449333649</v>
      </c>
      <c r="D143" s="6">
        <f t="shared" si="14"/>
        <v>29.720943037204485</v>
      </c>
      <c r="E143" s="6">
        <f t="shared" si="15"/>
        <v>22.979071861462813</v>
      </c>
      <c r="F143" s="2">
        <f>[1]!EM_S_VAL_PE_TTM(F$2,$A143)*F$4</f>
        <v>0.15096174518973079</v>
      </c>
      <c r="G143" s="2">
        <f>[1]!EM_S_VAL_PE_TTM(G$2,$A143)*G$4</f>
        <v>3.1651275336457556</v>
      </c>
      <c r="H143" s="2">
        <f>[1]!EM_S_VAL_PE_TTM(H$2,$A143)*H$4</f>
        <v>8.1171316196367263E-2</v>
      </c>
      <c r="I143" s="2">
        <f>[1]!EM_S_VAL_PE_TTM(I$2,$A143)*I$4</f>
        <v>0.13520945268376611</v>
      </c>
      <c r="J143" s="2">
        <f>[1]!EM_S_VAL_PE_TTM(J$2,$A143)*J$4</f>
        <v>3.2865466381080885E-2</v>
      </c>
      <c r="K143" s="2">
        <f>[1]!EM_S_VAL_PE_TTM(K$2,$A143)*K$4</f>
        <v>3.0218670343740411E-2</v>
      </c>
      <c r="L143" s="2">
        <f>[1]!EM_S_VAL_PE_TTM(L$2,$A143)*L$4</f>
        <v>5.1479492571132192E-2</v>
      </c>
      <c r="M143" s="2">
        <f>[1]!EM_S_VAL_PE_TTM(M$2,$A143)*M$4</f>
        <v>0.14656845401537447</v>
      </c>
      <c r="N143" s="2">
        <f>[1]!EM_S_VAL_PE_TTM(N$2,$A143)*N$4</f>
        <v>6.8128088201596146E-2</v>
      </c>
      <c r="O143" s="2">
        <f>[1]!EM_S_VAL_PE_TTM(O$2,$A143)*O$4</f>
        <v>7.9398303382337096E-2</v>
      </c>
      <c r="P143" s="2">
        <f>[1]!EM_S_VAL_PE_TTM(P$2,$A143)*P$4</f>
        <v>9.080157949487877E-2</v>
      </c>
      <c r="Q143" s="2">
        <f>[1]!EM_S_VAL_PE_TTM(Q$2,$A143)*Q$4</f>
        <v>4.6080382991413746E-2</v>
      </c>
      <c r="R143" s="2">
        <f>[1]!EM_S_VAL_PE_TTM(R$2,$A143)*R$4</f>
        <v>2.5805262559349919E-2</v>
      </c>
      <c r="S143" s="2">
        <f>[1]!EM_S_VAL_PE_TTM(S$2,$A143)*S$4</f>
        <v>5.4443103665054303E-2</v>
      </c>
      <c r="T143" s="2">
        <f>[1]!EM_S_VAL_PE_TTM(T$2,$A143)*T$4</f>
        <v>4.3394914066735207E-2</v>
      </c>
      <c r="U143" s="2">
        <f>[1]!EM_S_VAL_PE_TTM(U$2,$A143)*U$4</f>
        <v>0.12237841171400453</v>
      </c>
      <c r="V143" s="2">
        <f>[1]!EM_S_VAL_PE_TTM(V$2,$A143)*V$4</f>
        <v>0.28151104172607638</v>
      </c>
      <c r="W143" s="2">
        <f>[1]!EM_S_VAL_PE_TTM(W$2,$A143)*W$4</f>
        <v>0.33481911299061295</v>
      </c>
      <c r="X143" s="2">
        <f>[1]!EM_S_VAL_PE_TTM(X$2,$A143)*X$4</f>
        <v>3.0072729031544888E-2</v>
      </c>
      <c r="Y143" s="2">
        <f>[1]!EM_S_VAL_PE_TTM(Y$2,$A143)*Y$4</f>
        <v>0.49610390748127603</v>
      </c>
      <c r="Z143" s="2">
        <f>[1]!EM_S_VAL_PE_TTM(Z$2,$A143)*Z$4</f>
        <v>3.7158924127683103E-2</v>
      </c>
      <c r="AA143" s="2">
        <f>[1]!EM_S_VAL_PE_TTM(AA$2,$A143)*AA$4</f>
        <v>0.2409646792894227</v>
      </c>
      <c r="AB143" s="2">
        <f>[1]!EM_S_VAL_PE_TTM(AB$2,$A143)*AB$4</f>
        <v>4.9070994706765111E-2</v>
      </c>
      <c r="AC143" s="2">
        <f>[1]!EM_S_VAL_PE_TTM(AC$2,$A143)*AC$4</f>
        <v>0.32299862130901291</v>
      </c>
      <c r="AD143" s="2">
        <f>[1]!EM_S_VAL_PE_TTM(AD$2,$A143)*AD$4</f>
        <v>0.27816653075896614</v>
      </c>
      <c r="AE143" s="2">
        <f>[1]!EM_S_VAL_PE_TTM(AE$2,$A143)*AE$4</f>
        <v>6.5260068761430414</v>
      </c>
      <c r="AF143" s="2">
        <f>[1]!EM_S_VAL_PE_TTM(AF$2,$A143)*AF$4</f>
        <v>0.15064122682417008</v>
      </c>
      <c r="AG143" s="2">
        <f>[1]!EM_S_VAL_PE_TTM(AG$2,$A143)*AG$4</f>
        <v>0.16513607105985995</v>
      </c>
      <c r="AH143" s="2">
        <f>[1]!EM_S_VAL_PE_TTM(AH$2,$A143)*AH$4</f>
        <v>0.13065433287361103</v>
      </c>
      <c r="AI143" s="2">
        <f>[1]!EM_S_VAL_PE_TTM(AI$2,$A143)*AI$4</f>
        <v>7.6567022367852108E-2</v>
      </c>
      <c r="AJ143" s="2">
        <f>[1]!EM_S_VAL_PE_TTM(AJ$2,$A143)*AJ$4</f>
        <v>-0.42925743538037092</v>
      </c>
      <c r="AK143" s="2">
        <f>[1]!EM_S_VAL_PE_TTM(AK$2,$A143)*AK$4</f>
        <v>6.6923220951072435E-2</v>
      </c>
      <c r="AL143" s="2">
        <f>[1]!EM_S_VAL_PE_TTM(AL$2,$A143)*AL$4</f>
        <v>4.1006705816514132E-2</v>
      </c>
      <c r="AM143" s="2">
        <f>[1]!EM_S_VAL_PE_TTM(AM$2,$A143)*AM$4</f>
        <v>0.14528110756338139</v>
      </c>
      <c r="AN143" s="2">
        <f>[1]!EM_S_VAL_PE_TTM(AN$2,$A143)*AN$4</f>
        <v>-4.6453305759550319E-2</v>
      </c>
      <c r="AO143" s="2">
        <f>[1]!EM_S_VAL_PE_TTM(AO$2,$A143)*AO$4</f>
        <v>-5.467840947349826E-3</v>
      </c>
      <c r="AP143" s="2">
        <f>[1]!EM_S_VAL_PE_TTM(AP$2,$A143)*AP$4</f>
        <v>-0.11014765540045328</v>
      </c>
      <c r="AQ143" s="2">
        <f>[1]!EM_S_VAL_PE_TTM(AQ$2,$A143)*AQ$4</f>
        <v>3.6615899085312591E-2</v>
      </c>
      <c r="AR143" s="2">
        <f>[1]!EM_S_VAL_PE_TTM(AR$2,$A143)*AR$4</f>
        <v>7.0637018423275189E-2</v>
      </c>
      <c r="AS143" s="2">
        <f>[1]!EM_S_VAL_PE_TTM(AS$2,$A143)*AS$4</f>
        <v>0.42685917366906517</v>
      </c>
      <c r="AT143" s="2">
        <f>[1]!EM_S_VAL_PE_TTM(AT$2,$A143)*AT$4</f>
        <v>-5.6102810505004926E-3</v>
      </c>
      <c r="AU143" s="2">
        <f>[1]!EM_S_VAL_PE_TTM(AU$2,$A143)*AU$4</f>
        <v>0.23851360409368833</v>
      </c>
      <c r="AV143" s="2">
        <f>[1]!EM_S_VAL_PE_TTM(AV$2,$A143)*AV$4</f>
        <v>-1.2821789203916361E-2</v>
      </c>
      <c r="AW143" s="2">
        <f>[1]!EM_S_VAL_PE_TTM(AW$2,$A143)*AW$4</f>
        <v>4.1046041219780227E-2</v>
      </c>
      <c r="AX143" s="2">
        <f>[1]!EM_S_VAL_PE_TTM(AX$2,$A143)*AX$4</f>
        <v>2.3649512438908754E-2</v>
      </c>
      <c r="AY143" s="2">
        <f>[1]!EM_S_VAL_PE_TTM(AY$2,$A143)*AY$4</f>
        <v>3.0024318430576093E-2</v>
      </c>
      <c r="AZ143" s="2">
        <f>[1]!EM_S_VAL_PE_TTM(AZ$2,$A143)*AZ$4</f>
        <v>4.0644421299538602E-2</v>
      </c>
      <c r="BA143" s="2">
        <f>[1]!EM_S_VAL_PE_TTM(BA$2,$A143)*BA$4</f>
        <v>0.24654807794040046</v>
      </c>
      <c r="BB143" s="2">
        <f>[1]!EM_S_VAL_PE_TTM(BB$2,$A143)*BB$4</f>
        <v>-4.3484302682613232E-3</v>
      </c>
      <c r="BC143" s="2">
        <f>[1]!EM_S_VAL_PE_TTM(BC$2,$A143)*BC$4</f>
        <v>2.8901635291563661</v>
      </c>
      <c r="BD143" s="2">
        <f>[1]!EM_S_VAL_PE_TTM(BD$2,$A143)*BD$4</f>
        <v>6.3722038017110502E-2</v>
      </c>
      <c r="BE143" s="2">
        <f>[1]!EM_S_VAL_PE_TTM(BE$2,$A143)*BE$4</f>
        <v>0.75316106873522182</v>
      </c>
      <c r="BF143" s="2">
        <f>[1]!EM_S_VAL_PE_TTM(BF$2,$A143)*BF$4</f>
        <v>-6.7178709056261041E-2</v>
      </c>
      <c r="BG143" s="2">
        <f>[1]!EM_S_VAL_PE_TTM(BG$2,$A143)*BG$4</f>
        <v>7.3334720481497542E-2</v>
      </c>
      <c r="BH143" s="2">
        <f>[1]!EM_S_VAL_PE_TTM(BH$2,$A143)*BH$4</f>
        <v>4.6059224211129048E-2</v>
      </c>
      <c r="BI143" s="2">
        <f>[1]!EM_S_VAL_PE_TTM(BI$2,$A143)*BI$4</f>
        <v>0.16167935335920661</v>
      </c>
      <c r="BJ143" s="2">
        <f>[1]!EM_S_VAL_PE_TTM(BJ$2,$A143)*BJ$4</f>
        <v>0.39087619168788579</v>
      </c>
      <c r="BK143" s="2">
        <f>[1]!EM_S_VAL_PE_TTM(BK$2,$A143)*BK$4</f>
        <v>0.14920149899856092</v>
      </c>
      <c r="BL143" s="2">
        <f>[1]!EM_S_VAL_PE_TTM(BL$2,$A143)*BL$4</f>
        <v>3.4404659778759461</v>
      </c>
      <c r="BM143" s="2">
        <f>[1]!EM_S_VAL_PE_TTM(BM$2,$A143)*BM$4</f>
        <v>0.11842239763034003</v>
      </c>
      <c r="BN143" s="2">
        <f>[1]!EM_S_VAL_PE_TTM(BN$2,$A143)*BN$4</f>
        <v>-0.90749610003175663</v>
      </c>
      <c r="BO143" s="2">
        <f>[1]!EM_S_VAL_PE_TTM(BO$2,$A143)*BO$4</f>
        <v>0.15262488514888106</v>
      </c>
      <c r="BP143" s="2">
        <f>[1]!EM_S_VAL_PE_TTM(BP$2,$A143)*BP$4</f>
        <v>6.2384799512370464</v>
      </c>
      <c r="BQ143" s="2">
        <f>[1]!EM_S_VAL_PE_TTM(BQ$2,$A143)*BQ$4</f>
        <v>-5.8259496153247971E-2</v>
      </c>
      <c r="BR143" s="2">
        <f>[1]!EM_S_VAL_PE_TTM(BR$2,$A143)*BR$4</f>
        <v>0.2156230816970531</v>
      </c>
      <c r="BS143" s="2">
        <f>[1]!EM_S_VAL_PE_TTM(BS$2,$A143)*BS$4</f>
        <v>0.34230916418494595</v>
      </c>
      <c r="BT143" s="2">
        <f>[1]!EM_S_VAL_PE_TTM(BT$2,$A143)*BT$4</f>
        <v>-0.14210209418041125</v>
      </c>
    </row>
    <row r="144" spans="1:72">
      <c r="A144" s="5">
        <f>[2]Sheet1!A139</f>
        <v>44284</v>
      </c>
      <c r="B144" s="6">
        <f t="shared" si="12"/>
        <v>27.951179506469469</v>
      </c>
      <c r="C144" s="6">
        <f t="shared" si="13"/>
        <v>26.350007449333649</v>
      </c>
      <c r="D144" s="6">
        <f t="shared" si="14"/>
        <v>29.720943037204485</v>
      </c>
      <c r="E144" s="6">
        <f t="shared" si="15"/>
        <v>22.979071861462813</v>
      </c>
      <c r="F144" s="2">
        <f>[1]!EM_S_VAL_PE_TTM(F$2,$A144)*F$4</f>
        <v>0.14778556986175334</v>
      </c>
      <c r="G144" s="2">
        <f>[1]!EM_S_VAL_PE_TTM(G$2,$A144)*G$4</f>
        <v>3.1095767587325942</v>
      </c>
      <c r="H144" s="2">
        <f>[1]!EM_S_VAL_PE_TTM(H$2,$A144)*H$4</f>
        <v>8.1375264224309019E-2</v>
      </c>
      <c r="I144" s="2">
        <f>[1]!EM_S_VAL_PE_TTM(I$2,$A144)*I$4</f>
        <v>0.13889168181020817</v>
      </c>
      <c r="J144" s="2">
        <f>[1]!EM_S_VAL_PE_TTM(J$2,$A144)*J$4</f>
        <v>3.2969142918064624E-2</v>
      </c>
      <c r="K144" s="2">
        <f>[1]!EM_S_VAL_PE_TTM(K$2,$A144)*K$4</f>
        <v>2.9897815737200833E-2</v>
      </c>
      <c r="L144" s="2">
        <f>[1]!EM_S_VAL_PE_TTM(L$2,$A144)*L$4</f>
        <v>5.1536438922632197E-2</v>
      </c>
      <c r="M144" s="2">
        <f>[1]!EM_S_VAL_PE_TTM(M$2,$A144)*M$4</f>
        <v>0.15995691855479613</v>
      </c>
      <c r="N144" s="2">
        <f>[1]!EM_S_VAL_PE_TTM(N$2,$A144)*N$4</f>
        <v>6.7822385234313665E-2</v>
      </c>
      <c r="O144" s="2">
        <f>[1]!EM_S_VAL_PE_TTM(O$2,$A144)*O$4</f>
        <v>8.1003467641570098E-2</v>
      </c>
      <c r="P144" s="2">
        <f>[1]!EM_S_VAL_PE_TTM(P$2,$A144)*P$4</f>
        <v>9.0949344488471751E-2</v>
      </c>
      <c r="Q144" s="2">
        <f>[1]!EM_S_VAL_PE_TTM(Q$2,$A144)*Q$4</f>
        <v>4.6170854967453719E-2</v>
      </c>
      <c r="R144" s="2">
        <f>[1]!EM_S_VAL_PE_TTM(R$2,$A144)*R$4</f>
        <v>2.5512887673733404E-2</v>
      </c>
      <c r="S144" s="2">
        <f>[1]!EM_S_VAL_PE_TTM(S$2,$A144)*S$4</f>
        <v>5.3998468518728374E-2</v>
      </c>
      <c r="T144" s="2">
        <f>[1]!EM_S_VAL_PE_TTM(T$2,$A144)*T$4</f>
        <v>4.4218868126553533E-2</v>
      </c>
      <c r="U144" s="2">
        <f>[1]!EM_S_VAL_PE_TTM(U$2,$A144)*U$4</f>
        <v>0.12263389897809579</v>
      </c>
      <c r="V144" s="2">
        <f>[1]!EM_S_VAL_PE_TTM(V$2,$A144)*V$4</f>
        <v>0.28341381996746567</v>
      </c>
      <c r="W144" s="2">
        <f>[1]!EM_S_VAL_PE_TTM(W$2,$A144)*W$4</f>
        <v>0.33746068390264039</v>
      </c>
      <c r="X144" s="2">
        <f>[1]!EM_S_VAL_PE_TTM(X$2,$A144)*X$4</f>
        <v>2.979884261484339E-2</v>
      </c>
      <c r="Y144" s="2">
        <f>[1]!EM_S_VAL_PE_TTM(Y$2,$A144)*Y$4</f>
        <v>0.49458211634300014</v>
      </c>
      <c r="Z144" s="2">
        <f>[1]!EM_S_VAL_PE_TTM(Z$2,$A144)*Z$4</f>
        <v>3.6590648315492857E-2</v>
      </c>
      <c r="AA144" s="2">
        <f>[1]!EM_S_VAL_PE_TTM(AA$2,$A144)*AA$4</f>
        <v>0.24181423420753337</v>
      </c>
      <c r="AB144" s="2">
        <f>[1]!EM_S_VAL_PE_TTM(AB$2,$A144)*AB$4</f>
        <v>4.8128831595522885E-2</v>
      </c>
      <c r="AC144" s="2">
        <f>[1]!EM_S_VAL_PE_TTM(AC$2,$A144)*AC$4</f>
        <v>0.32563617286437574</v>
      </c>
      <c r="AD144" s="2">
        <f>[1]!EM_S_VAL_PE_TTM(AD$2,$A144)*AD$4</f>
        <v>0.27832128259696176</v>
      </c>
      <c r="AE144" s="2">
        <f>[1]!EM_S_VAL_PE_TTM(AE$2,$A144)*AE$4</f>
        <v>6.4830359745611386</v>
      </c>
      <c r="AF144" s="2">
        <f>[1]!EM_S_VAL_PE_TTM(AF$2,$A144)*AF$4</f>
        <v>0.15867146004249</v>
      </c>
      <c r="AG144" s="2">
        <f>[1]!EM_S_VAL_PE_TTM(AG$2,$A144)*AG$4</f>
        <v>0.16513607105985995</v>
      </c>
      <c r="AH144" s="2">
        <f>[1]!EM_S_VAL_PE_TTM(AH$2,$A144)*AH$4</f>
        <v>0.13001871717635841</v>
      </c>
      <c r="AI144" s="2">
        <f>[1]!EM_S_VAL_PE_TTM(AI$2,$A144)*AI$4</f>
        <v>7.721452361179279E-2</v>
      </c>
      <c r="AJ144" s="2">
        <f>[1]!EM_S_VAL_PE_TTM(AJ$2,$A144)*AJ$4</f>
        <v>-0.44782393342578297</v>
      </c>
      <c r="AK144" s="2">
        <f>[1]!EM_S_VAL_PE_TTM(AK$2,$A144)*AK$4</f>
        <v>6.6376908938153803E-2</v>
      </c>
      <c r="AL144" s="2">
        <f>[1]!EM_S_VAL_PE_TTM(AL$2,$A144)*AL$4</f>
        <v>4.1588131561858824E-2</v>
      </c>
      <c r="AM144" s="2">
        <f>[1]!EM_S_VAL_PE_TTM(AM$2,$A144)*AM$4</f>
        <v>0.15031729166783908</v>
      </c>
      <c r="AN144" s="2">
        <f>[1]!EM_S_VAL_PE_TTM(AN$2,$A144)*AN$4</f>
        <v>-4.5200888200463987E-2</v>
      </c>
      <c r="AO144" s="2">
        <f>[1]!EM_S_VAL_PE_TTM(AO$2,$A144)*AO$4</f>
        <v>-5.506211770000654E-3</v>
      </c>
      <c r="AP144" s="2">
        <f>[1]!EM_S_VAL_PE_TTM(AP$2,$A144)*AP$4</f>
        <v>-0.10904983824738586</v>
      </c>
      <c r="AQ144" s="2">
        <f>[1]!EM_S_VAL_PE_TTM(AQ$2,$A144)*AQ$4</f>
        <v>3.6707324524145088E-2</v>
      </c>
      <c r="AR144" s="2">
        <f>[1]!EM_S_VAL_PE_TTM(AR$2,$A144)*AR$4</f>
        <v>7.0637018423275189E-2</v>
      </c>
      <c r="AS144" s="2">
        <f>[1]!EM_S_VAL_PE_TTM(AS$2,$A144)*AS$4</f>
        <v>0.42908973592860583</v>
      </c>
      <c r="AT144" s="2">
        <f>[1]!EM_S_VAL_PE_TTM(AT$2,$A144)*AT$4</f>
        <v>-5.4851804468538006E-3</v>
      </c>
      <c r="AU144" s="2">
        <f>[1]!EM_S_VAL_PE_TTM(AU$2,$A144)*AU$4</f>
        <v>0.23543317003868189</v>
      </c>
      <c r="AV144" s="2">
        <f>[1]!EM_S_VAL_PE_TTM(AV$2,$A144)*AV$4</f>
        <v>-1.3443451719917865E-2</v>
      </c>
      <c r="AW144" s="2">
        <f>[1]!EM_S_VAL_PE_TTM(AW$2,$A144)*AW$4</f>
        <v>3.9913135631349399E-2</v>
      </c>
      <c r="AX144" s="2">
        <f>[1]!EM_S_VAL_PE_TTM(AX$2,$A144)*AX$4</f>
        <v>2.3208054882443287E-2</v>
      </c>
      <c r="AY144" s="2">
        <f>[1]!EM_S_VAL_PE_TTM(AY$2,$A144)*AY$4</f>
        <v>3.1525534349357481E-2</v>
      </c>
      <c r="AZ144" s="2">
        <f>[1]!EM_S_VAL_PE_TTM(AZ$2,$A144)*AZ$4</f>
        <v>4.0644421299538602E-2</v>
      </c>
      <c r="BA144" s="2">
        <f>[1]!EM_S_VAL_PE_TTM(BA$2,$A144)*BA$4</f>
        <v>0.24276122843059839</v>
      </c>
      <c r="BB144" s="2">
        <f>[1]!EM_S_VAL_PE_TTM(BB$2,$A144)*BB$4</f>
        <v>-4.3699571532469488E-3</v>
      </c>
      <c r="BC144" s="2">
        <f>[1]!EM_S_VAL_PE_TTM(BC$2,$A144)*BC$4</f>
        <v>2.7223725696901839</v>
      </c>
      <c r="BD144" s="2">
        <f>[1]!EM_S_VAL_PE_TTM(BD$2,$A144)*BD$4</f>
        <v>6.4459182408559579E-2</v>
      </c>
      <c r="BE144" s="2">
        <f>[1]!EM_S_VAL_PE_TTM(BE$2,$A144)*BE$4</f>
        <v>0.76073052668431396</v>
      </c>
      <c r="BF144" s="2">
        <f>[1]!EM_S_VAL_PE_TTM(BF$2,$A144)*BF$4</f>
        <v>-6.2874352394380759E-2</v>
      </c>
      <c r="BG144" s="2">
        <f>[1]!EM_S_VAL_PE_TTM(BG$2,$A144)*BG$4</f>
        <v>5.2139432666931759E-2</v>
      </c>
      <c r="BH144" s="2">
        <f>[1]!EM_S_VAL_PE_TTM(BH$2,$A144)*BH$4</f>
        <v>4.6294220247662519E-2</v>
      </c>
      <c r="BI144" s="2">
        <f>[1]!EM_S_VAL_PE_TTM(BI$2,$A144)*BI$4</f>
        <v>0.16487894476675655</v>
      </c>
      <c r="BJ144" s="2">
        <f>[1]!EM_S_VAL_PE_TTM(BJ$2,$A144)*BJ$4</f>
        <v>0.38277513074535863</v>
      </c>
      <c r="BK144" s="2">
        <f>[1]!EM_S_VAL_PE_TTM(BK$2,$A144)*BK$4</f>
        <v>0.15091645876218748</v>
      </c>
      <c r="BL144" s="2">
        <f>[1]!EM_S_VAL_PE_TTM(BL$2,$A144)*BL$4</f>
        <v>3.4879245317256662</v>
      </c>
      <c r="BM144" s="2">
        <f>[1]!EM_S_VAL_PE_TTM(BM$2,$A144)*BM$4</f>
        <v>4.6514438694465775E-2</v>
      </c>
      <c r="BN144" s="2">
        <f>[1]!EM_S_VAL_PE_TTM(BN$2,$A144)*BN$4</f>
        <v>-0.90064707286779433</v>
      </c>
      <c r="BO144" s="2">
        <f>[1]!EM_S_VAL_PE_TTM(BO$2,$A144)*BO$4</f>
        <v>0.15238300739165184</v>
      </c>
      <c r="BP144" s="2">
        <f>[1]!EM_S_VAL_PE_TTM(BP$2,$A144)*BP$4</f>
        <v>6.3666966891540273</v>
      </c>
      <c r="BQ144" s="2">
        <f>[1]!EM_S_VAL_PE_TTM(BQ$2,$A144)*BQ$4</f>
        <v>-5.8872754000182485E-2</v>
      </c>
      <c r="BR144" s="2">
        <f>[1]!EM_S_VAL_PE_TTM(BR$2,$A144)*BR$4</f>
        <v>0.22587648700602972</v>
      </c>
      <c r="BS144" s="2">
        <f>[1]!EM_S_VAL_PE_TTM(BS$2,$A144)*BS$4</f>
        <v>0.33949412169574772</v>
      </c>
      <c r="BT144" s="2">
        <f>[1]!EM_S_VAL_PE_TTM(BT$2,$A144)*BT$4</f>
        <v>-0.14132769586986649</v>
      </c>
    </row>
    <row r="145" spans="1:72">
      <c r="A145" s="5">
        <f>[2]Sheet1!A140</f>
        <v>44285</v>
      </c>
      <c r="B145" s="6">
        <f t="shared" si="12"/>
        <v>28.269437262638117</v>
      </c>
      <c r="C145" s="6">
        <f t="shared" si="13"/>
        <v>26.350007449333649</v>
      </c>
      <c r="D145" s="6">
        <f t="shared" si="14"/>
        <v>29.720943037204485</v>
      </c>
      <c r="E145" s="6">
        <f t="shared" si="15"/>
        <v>22.979071861462813</v>
      </c>
      <c r="F145" s="2">
        <f>[1]!EM_S_VAL_PE_TTM(F$2,$A145)*F$4</f>
        <v>0.14436028273658233</v>
      </c>
      <c r="G145" s="2">
        <f>[1]!EM_S_VAL_PE_TTM(G$2,$A145)*G$4</f>
        <v>3.3330464883118465</v>
      </c>
      <c r="H145" s="2">
        <f>[1]!EM_S_VAL_PE_TTM(H$2,$A145)*H$4</f>
        <v>8.0899385492444922E-2</v>
      </c>
      <c r="I145" s="2">
        <f>[1]!EM_S_VAL_PE_TTM(I$2,$A145)*I$4</f>
        <v>0.14157421065640188</v>
      </c>
      <c r="J145" s="2">
        <f>[1]!EM_S_VAL_PE_TTM(J$2,$A145)*J$4</f>
        <v>3.3452966830577323E-2</v>
      </c>
      <c r="K145" s="2">
        <f>[1]!EM_S_VAL_PE_TTM(K$2,$A145)*K$4</f>
        <v>2.94311181289298E-2</v>
      </c>
      <c r="L145" s="2">
        <f>[1]!EM_S_VAL_PE_TTM(L$2,$A145)*L$4</f>
        <v>5.0454458432677873E-2</v>
      </c>
      <c r="M145" s="2">
        <f>[1]!EM_S_VAL_PE_TTM(M$2,$A145)*M$4</f>
        <v>0.15776465535785125</v>
      </c>
      <c r="N145" s="2">
        <f>[1]!EM_S_VAL_PE_TTM(N$2,$A145)*N$4</f>
        <v>6.6206526736382568E-2</v>
      </c>
      <c r="O145" s="2">
        <f>[1]!EM_S_VAL_PE_TTM(O$2,$A145)*O$4</f>
        <v>8.2551304609604234E-2</v>
      </c>
      <c r="P145" s="2">
        <f>[1]!EM_S_VAL_PE_TTM(P$2,$A145)*P$4</f>
        <v>9.0432167062713495E-2</v>
      </c>
      <c r="Q145" s="2">
        <f>[1]!EM_S_VAL_PE_TTM(Q$2,$A145)*Q$4</f>
        <v>4.4662989011110994E-2</v>
      </c>
      <c r="R145" s="2">
        <f>[1]!EM_S_VAL_PE_TTM(R$2,$A145)*R$4</f>
        <v>2.5436615960836607E-2</v>
      </c>
      <c r="S145" s="2">
        <f>[1]!EM_S_VAL_PE_TTM(S$2,$A145)*S$4</f>
        <v>5.3059794316111651E-2</v>
      </c>
      <c r="T145" s="2">
        <f>[1]!EM_S_VAL_PE_TTM(T$2,$A145)*T$4</f>
        <v>4.2735750804385499E-2</v>
      </c>
      <c r="U145" s="2">
        <f>[1]!EM_S_VAL_PE_TTM(U$2,$A145)*U$4</f>
        <v>0.12103710341143149</v>
      </c>
      <c r="V145" s="2">
        <f>[1]!EM_S_VAL_PE_TTM(V$2,$A145)*V$4</f>
        <v>0.28591747571527604</v>
      </c>
      <c r="W145" s="2">
        <f>[1]!EM_S_VAL_PE_TTM(W$2,$A145)*W$4</f>
        <v>0.33613989844662667</v>
      </c>
      <c r="X145" s="2">
        <f>[1]!EM_S_VAL_PE_TTM(X$2,$A145)*X$4</f>
        <v>2.9360624341996374E-2</v>
      </c>
      <c r="Y145" s="2">
        <f>[1]!EM_S_VAL_PE_TTM(Y$2,$A145)*Y$4</f>
        <v>0.4839295784697179</v>
      </c>
      <c r="Z145" s="2">
        <f>[1]!EM_S_VAL_PE_TTM(Z$2,$A145)*Z$4</f>
        <v>3.5517238440665393E-2</v>
      </c>
      <c r="AA145" s="2">
        <f>[1]!EM_S_VAL_PE_TTM(AA$2,$A145)*AA$4</f>
        <v>0.24057851793552543</v>
      </c>
      <c r="AB145" s="2">
        <f>[1]!EM_S_VAL_PE_TTM(AB$2,$A145)*AB$4</f>
        <v>4.8285858798489761E-2</v>
      </c>
      <c r="AC145" s="2">
        <f>[1]!EM_S_VAL_PE_TTM(AC$2,$A145)*AC$4</f>
        <v>0.33395460469282795</v>
      </c>
      <c r="AD145" s="2">
        <f>[1]!EM_S_VAL_PE_TTM(AD$2,$A145)*AD$4</f>
        <v>0.2847434862765692</v>
      </c>
      <c r="AE145" s="2">
        <f>[1]!EM_S_VAL_PE_TTM(AE$2,$A145)*AE$4</f>
        <v>6.5626117200040488</v>
      </c>
      <c r="AF145" s="2">
        <f>[1]!EM_S_VAL_PE_TTM(AF$2,$A145)*AF$4</f>
        <v>0.16224045256604808</v>
      </c>
      <c r="AG145" s="2">
        <f>[1]!EM_S_VAL_PE_TTM(AG$2,$A145)*AG$4</f>
        <v>0.15888486331705379</v>
      </c>
      <c r="AH145" s="2">
        <f>[1]!EM_S_VAL_PE_TTM(AH$2,$A145)*AH$4</f>
        <v>0.13072495684656943</v>
      </c>
      <c r="AI145" s="2">
        <f>[1]!EM_S_VAL_PE_TTM(AI$2,$A145)*AI$4</f>
        <v>7.5595770513037702E-2</v>
      </c>
      <c r="AJ145" s="2">
        <f>[1]!EM_S_VAL_PE_TTM(AJ$2,$A145)*AJ$4</f>
        <v>-0.44633861360230159</v>
      </c>
      <c r="AK145" s="2">
        <f>[1]!EM_S_VAL_PE_TTM(AK$2,$A145)*AK$4</f>
        <v>6.4191660910307966E-2</v>
      </c>
      <c r="AL145" s="2">
        <f>[1]!EM_S_VAL_PE_TTM(AL$2,$A145)*AL$4</f>
        <v>4.0901161161136561E-2</v>
      </c>
      <c r="AM145" s="2">
        <f>[1]!EM_S_VAL_PE_TTM(AM$2,$A145)*AM$4</f>
        <v>0.1486954696402954</v>
      </c>
      <c r="AN145" s="2">
        <f>[1]!EM_S_VAL_PE_TTM(AN$2,$A145)*AN$4</f>
        <v>-4.4176182924847894E-2</v>
      </c>
      <c r="AO145" s="2">
        <f>[1]!EM_S_VAL_PE_TTM(AO$2,$A145)*AO$4</f>
        <v>-5.3719139258020208E-3</v>
      </c>
      <c r="AP145" s="2">
        <f>[1]!EM_S_VAL_PE_TTM(AP$2,$A145)*AP$4</f>
        <v>-0.10648826483861029</v>
      </c>
      <c r="AQ145" s="2">
        <f>[1]!EM_S_VAL_PE_TTM(AQ$2,$A145)*AQ$4</f>
        <v>3.6478760868926645E-2</v>
      </c>
      <c r="AR145" s="2">
        <f>[1]!EM_S_VAL_PE_TTM(AR$2,$A145)*AR$4</f>
        <v>6.9153826452002062E-2</v>
      </c>
      <c r="AS145" s="2">
        <f>[1]!EM_S_VAL_PE_TTM(AS$2,$A145)*AS$4</f>
        <v>0.42815055198276525</v>
      </c>
      <c r="AT145" s="2">
        <f>[1]!EM_S_VAL_PE_TTM(AT$2,$A145)*AT$4</f>
        <v>-5.2927179733877582E-3</v>
      </c>
      <c r="AU145" s="2">
        <f>[1]!EM_S_VAL_PE_TTM(AU$2,$A145)*AU$4</f>
        <v>0.23411298408019177</v>
      </c>
      <c r="AV145" s="2">
        <f>[1]!EM_S_VAL_PE_TTM(AV$2,$A145)*AV$4</f>
        <v>-1.2977204854269338E-2</v>
      </c>
      <c r="AW145" s="2">
        <f>[1]!EM_S_VAL_PE_TTM(AW$2,$A145)*AW$4</f>
        <v>3.8344497102276345E-2</v>
      </c>
      <c r="AX145" s="2">
        <f>[1]!EM_S_VAL_PE_TTM(AX$2,$A145)*AX$4</f>
        <v>2.2577401210671318E-2</v>
      </c>
      <c r="AY145" s="2">
        <f>[1]!EM_S_VAL_PE_TTM(AY$2,$A145)*AY$4</f>
        <v>3.1864518589791321E-2</v>
      </c>
      <c r="AZ145" s="2">
        <f>[1]!EM_S_VAL_PE_TTM(AZ$2,$A145)*AZ$4</f>
        <v>4.0644421299538602E-2</v>
      </c>
      <c r="BA145" s="2">
        <f>[1]!EM_S_VAL_PE_TTM(BA$2,$A145)*BA$4</f>
        <v>0.24171380191588851</v>
      </c>
      <c r="BB145" s="2">
        <f>[1]!EM_S_VAL_PE_TTM(BB$2,$A145)*BB$4</f>
        <v>-4.3699571532469488E-3</v>
      </c>
      <c r="BC145" s="2">
        <f>[1]!EM_S_VAL_PE_TTM(BC$2,$A145)*BC$4</f>
        <v>2.7972378153899125</v>
      </c>
      <c r="BD145" s="2">
        <f>[1]!EM_S_VAL_PE_TTM(BD$2,$A145)*BD$4</f>
        <v>6.3967752801459707E-2</v>
      </c>
      <c r="BE145" s="2">
        <f>[1]!EM_S_VAL_PE_TTM(BE$2,$A145)*BE$4</f>
        <v>0.7693813357342012</v>
      </c>
      <c r="BF145" s="2">
        <f>[1]!EM_S_VAL_PE_TTM(BF$2,$A145)*BF$4</f>
        <v>-5.8800586278489074E-2</v>
      </c>
      <c r="BG145" s="2">
        <f>[1]!EM_S_VAL_PE_TTM(BG$2,$A145)*BG$4</f>
        <v>5.0701103483937526E-2</v>
      </c>
      <c r="BH145" s="2">
        <f>[1]!EM_S_VAL_PE_TTM(BH$2,$A145)*BH$4</f>
        <v>4.5941726192862305E-2</v>
      </c>
      <c r="BI145" s="2">
        <f>[1]!EM_S_VAL_PE_TTM(BI$2,$A145)*BI$4</f>
        <v>0.16697867664786767</v>
      </c>
      <c r="BJ145" s="2">
        <f>[1]!EM_S_VAL_PE_TTM(BJ$2,$A145)*BJ$4</f>
        <v>0.38750074965762887</v>
      </c>
      <c r="BK145" s="2">
        <f>[1]!EM_S_VAL_PE_TTM(BK$2,$A145)*BK$4</f>
        <v>0.14999301886257627</v>
      </c>
      <c r="BL145" s="2">
        <f>[1]!EM_S_VAL_PE_TTM(BL$2,$A145)*BL$4</f>
        <v>3.4672661026694573</v>
      </c>
      <c r="BM145" s="2">
        <f>[1]!EM_S_VAL_PE_TTM(BM$2,$A145)*BM$4</f>
        <v>4.5394835141241596E-2</v>
      </c>
      <c r="BN145" s="2">
        <f>[1]!EM_S_VAL_PE_TTM(BN$2,$A145)*BN$4</f>
        <v>-0.88352450495788803</v>
      </c>
      <c r="BO145" s="2">
        <f>[1]!EM_S_VAL_PE_TTM(BO$2,$A145)*BO$4</f>
        <v>0.15093174063861423</v>
      </c>
      <c r="BP145" s="2">
        <f>[1]!EM_S_VAL_PE_TTM(BP$2,$A145)*BP$4</f>
        <v>6.3036392767581484</v>
      </c>
      <c r="BQ145" s="2">
        <f>[1]!EM_S_VAL_PE_TTM(BQ$2,$A145)*BQ$4</f>
        <v>-5.6573037057901433E-2</v>
      </c>
      <c r="BR145" s="2">
        <f>[1]!EM_S_VAL_PE_TTM(BR$2,$A145)*BR$4</f>
        <v>0.22587648700602972</v>
      </c>
      <c r="BS145" s="2">
        <f>[1]!EM_S_VAL_PE_TTM(BS$2,$A145)*BS$4</f>
        <v>0.34512420667414412</v>
      </c>
      <c r="BT145" s="2">
        <f>[1]!EM_S_VAL_PE_TTM(BT$2,$A145)*BT$4</f>
        <v>-0.13900450089135569</v>
      </c>
    </row>
    <row r="146" spans="1:72">
      <c r="A146" s="5">
        <f>[2]Sheet1!A141</f>
        <v>44286</v>
      </c>
      <c r="B146" s="6">
        <f t="shared" si="12"/>
        <v>27.081927925714695</v>
      </c>
      <c r="C146" s="6">
        <f t="shared" si="13"/>
        <v>26.350007449333649</v>
      </c>
      <c r="D146" s="6">
        <f t="shared" si="14"/>
        <v>29.720943037204485</v>
      </c>
      <c r="E146" s="6">
        <f t="shared" si="15"/>
        <v>22.979071861462813</v>
      </c>
      <c r="F146" s="2">
        <f>[1]!EM_S_VAL_PE_TTM(F$2,$A146)*F$4</f>
        <v>0.15021440979815004</v>
      </c>
      <c r="G146" s="2">
        <f>[1]!EM_S_VAL_PE_TTM(G$2,$A146)*G$4</f>
        <v>3.2333446091205573</v>
      </c>
      <c r="H146" s="2">
        <f>[1]!EM_S_VAL_PE_TTM(H$2,$A146)*H$4</f>
        <v>8.191912565973189E-2</v>
      </c>
      <c r="I146" s="2">
        <f>[1]!EM_S_VAL_PE_TTM(I$2,$A146)*I$4</f>
        <v>0.14422341623211368</v>
      </c>
      <c r="J146" s="2">
        <f>[1]!EM_S_VAL_PE_TTM(J$2,$A146)*J$4</f>
        <v>3.3902231879114966E-2</v>
      </c>
      <c r="K146" s="2">
        <f>[1]!EM_S_VAL_PE_TTM(K$2,$A146)*K$4</f>
        <v>2.9606129733737923E-2</v>
      </c>
      <c r="L146" s="2">
        <f>[1]!EM_S_VAL_PE_TTM(L$2,$A146)*L$4</f>
        <v>5.0853093141988576E-2</v>
      </c>
      <c r="M146" s="2">
        <f>[1]!EM_S_VAL_PE_TTM(M$2,$A146)*M$4</f>
        <v>0.15596386772487006</v>
      </c>
      <c r="N146" s="2">
        <f>[1]!EM_S_VAL_PE_TTM(N$2,$A146)*N$4</f>
        <v>6.6473064156234093E-2</v>
      </c>
      <c r="O146" s="2">
        <f>[1]!EM_S_VAL_PE_TTM(O$2,$A146)*O$4</f>
        <v>8.3067250256810207E-2</v>
      </c>
      <c r="P146" s="2">
        <f>[1]!EM_S_VAL_PE_TTM(P$2,$A146)*P$4</f>
        <v>9.1097109482064745E-2</v>
      </c>
      <c r="Q146" s="2">
        <f>[1]!EM_S_VAL_PE_TTM(Q$2,$A146)*Q$4</f>
        <v>4.4753460987150967E-2</v>
      </c>
      <c r="R146" s="2">
        <f>[1]!EM_S_VAL_PE_TTM(R$2,$A146)*R$4</f>
        <v>2.5551023524258427E-2</v>
      </c>
      <c r="S146" s="2">
        <f>[1]!EM_S_VAL_PE_TTM(S$2,$A146)*S$4</f>
        <v>5.3554605182713162E-2</v>
      </c>
      <c r="T146" s="2">
        <f>[1]!EM_S_VAL_PE_TTM(T$2,$A146)*T$4</f>
        <v>4.2845611352136853E-2</v>
      </c>
      <c r="U146" s="2">
        <f>[1]!EM_S_VAL_PE_TTM(U$2,$A146)*U$4</f>
        <v>0.11925058628834155</v>
      </c>
      <c r="V146" s="2">
        <f>[1]!EM_S_VAL_PE_TTM(V$2,$A146)*V$4</f>
        <v>0.2852164520635736</v>
      </c>
      <c r="W146" s="2">
        <f>[1]!EM_S_VAL_PE_TTM(W$2,$A146)*W$4</f>
        <v>0.33298468872195741</v>
      </c>
      <c r="X146" s="2">
        <f>[1]!EM_S_VAL_PE_TTM(X$2,$A146)*X$4</f>
        <v>2.9908397190710923E-2</v>
      </c>
      <c r="Y146" s="2">
        <f>[1]!EM_S_VAL_PE_TTM(Y$2,$A146)*Y$4</f>
        <v>0.3998374824967818</v>
      </c>
      <c r="Z146" s="2">
        <f>[1]!EM_S_VAL_PE_TTM(Z$2,$A146)*Z$4</f>
        <v>3.6117085127632148E-2</v>
      </c>
      <c r="AA146" s="2">
        <f>[1]!EM_S_VAL_PE_TTM(AA$2,$A146)*AA$4</f>
        <v>0.26467498579392718</v>
      </c>
      <c r="AB146" s="2">
        <f>[1]!EM_S_VAL_PE_TTM(AB$2,$A146)*AB$4</f>
        <v>4.8207345183686454E-2</v>
      </c>
      <c r="AC146" s="2">
        <f>[1]!EM_S_VAL_PE_TTM(AC$2,$A146)*AC$4</f>
        <v>0.34085281647555743</v>
      </c>
      <c r="AD146" s="2">
        <f>[1]!EM_S_VAL_PE_TTM(AD$2,$A146)*AD$4</f>
        <v>0.27081581573797764</v>
      </c>
      <c r="AE146" s="2">
        <f>[1]!EM_S_VAL_PE_TTM(AE$2,$A146)*AE$4</f>
        <v>6.5435135412103707</v>
      </c>
      <c r="AF146" s="2">
        <f>[1]!EM_S_VAL_PE_TTM(AF$2,$A146)*AF$4</f>
        <v>0.16417365684964202</v>
      </c>
      <c r="AG146" s="2">
        <f>[1]!EM_S_VAL_PE_TTM(AG$2,$A146)*AG$4</f>
        <v>0.16096859922517781</v>
      </c>
      <c r="AH146" s="2">
        <f>[1]!EM_S_VAL_PE_TTM(AH$2,$A146)*AH$4</f>
        <v>0.12874748584122625</v>
      </c>
      <c r="AI146" s="2">
        <f>[1]!EM_S_VAL_PE_TTM(AI$2,$A146)*AI$4</f>
        <v>7.721452361179279E-2</v>
      </c>
      <c r="AJ146" s="2">
        <f>[1]!EM_S_VAL_PE_TTM(AJ$2,$A146)*AJ$4</f>
        <v>-0.47678767042932985</v>
      </c>
      <c r="AK146" s="2">
        <f>[1]!EM_S_VAL_PE_TTM(AK$2,$A146)*AK$4</f>
        <v>6.4191660910307966E-2</v>
      </c>
      <c r="AL146" s="2">
        <f>[1]!EM_S_VAL_PE_TTM(AL$2,$A146)*AL$4</f>
        <v>4.3508737437186126E-2</v>
      </c>
      <c r="AM146" s="2">
        <f>[1]!EM_S_VAL_PE_TTM(AM$2,$A146)*AM$4</f>
        <v>0.13490849865321139</v>
      </c>
      <c r="AN146" s="2">
        <f>[1]!EM_S_VAL_PE_TTM(AN$2,$A146)*AN$4</f>
        <v>-4.5201252634207302E-2</v>
      </c>
      <c r="AO146" s="2">
        <f>[1]!EM_S_VAL_PE_TTM(AO$2,$A146)*AO$4</f>
        <v>-5.4486555535640446E-3</v>
      </c>
      <c r="AP146" s="2">
        <f>[1]!EM_S_VAL_PE_TTM(AP$2,$A146)*AP$4</f>
        <v>-0.1072201429509789</v>
      </c>
      <c r="AQ146" s="2">
        <f>[1]!EM_S_VAL_PE_TTM(AQ$2,$A146)*AQ$4</f>
        <v>3.693588821812166E-2</v>
      </c>
      <c r="AR146" s="2">
        <f>[1]!EM_S_VAL_PE_TTM(AR$2,$A146)*AR$4</f>
        <v>6.9524624430813406E-2</v>
      </c>
      <c r="AS146" s="2">
        <f>[1]!EM_S_VAL_PE_TTM(AS$2,$A146)*AS$4</f>
        <v>0.42873754197479352</v>
      </c>
      <c r="AT146" s="2">
        <f>[1]!EM_S_VAL_PE_TTM(AT$2,$A146)*AT$4</f>
        <v>-5.2157329851745511E-3</v>
      </c>
      <c r="AU146" s="2">
        <f>[1]!EM_S_VAL_PE_TTM(AU$2,$A146)*AU$4</f>
        <v>0.23411298408019177</v>
      </c>
      <c r="AV146" s="2">
        <f>[1]!EM_S_VAL_PE_TTM(AV$2,$A146)*AV$4</f>
        <v>-1.2977204854269338E-2</v>
      </c>
      <c r="AW146" s="2">
        <f>[1]!EM_S_VAL_PE_TTM(AW$2,$A146)*AW$4</f>
        <v>3.9128816366812876E-2</v>
      </c>
      <c r="AX146" s="2">
        <f>[1]!EM_S_VAL_PE_TTM(AX$2,$A146)*AX$4</f>
        <v>2.2798129988904049E-2</v>
      </c>
      <c r="AY146" s="2">
        <f>[1]!EM_S_VAL_PE_TTM(AY$2,$A146)*AY$4</f>
        <v>3.1573960675699266E-2</v>
      </c>
      <c r="AZ146" s="2">
        <f>[1]!EM_S_VAL_PE_TTM(AZ$2,$A146)*AZ$4</f>
        <v>4.0644421299538602E-2</v>
      </c>
      <c r="BA146" s="2">
        <f>[1]!EM_S_VAL_PE_TTM(BA$2,$A146)*BA$4</f>
        <v>0.24807893207728413</v>
      </c>
      <c r="BB146" s="2">
        <f>[1]!EM_S_VAL_PE_TTM(BB$2,$A146)*BB$4</f>
        <v>-4.434537798422746E-3</v>
      </c>
      <c r="BC146" s="2">
        <f>[1]!EM_S_VAL_PE_TTM(BC$2,$A146)*BC$4</f>
        <v>2.8067661191865523</v>
      </c>
      <c r="BD146" s="2">
        <f>[1]!EM_S_VAL_PE_TTM(BD$2,$A146)*BD$4</f>
        <v>6.3967752801459707E-2</v>
      </c>
      <c r="BE146" s="2">
        <f>[1]!EM_S_VAL_PE_TTM(BE$2,$A146)*BE$4</f>
        <v>0.77370674038090803</v>
      </c>
      <c r="BF146" s="2">
        <f>[1]!EM_S_VAL_PE_TTM(BF$2,$A146)*BF$4</f>
        <v>-5.8262541695754046E-2</v>
      </c>
      <c r="BG146" s="2">
        <f>[1]!EM_S_VAL_PE_TTM(BG$2,$A146)*BG$4</f>
        <v>5.0197688276876935E-2</v>
      </c>
      <c r="BH146" s="2">
        <f>[1]!EM_S_VAL_PE_TTM(BH$2,$A146)*BH$4</f>
        <v>4.6529216284196005E-2</v>
      </c>
      <c r="BI146" s="2">
        <f>[1]!EM_S_VAL_PE_TTM(BI$2,$A146)*BI$4</f>
        <v>0.15339347855159358</v>
      </c>
      <c r="BJ146" s="2">
        <f>[1]!EM_S_VAL_PE_TTM(BJ$2,$A146)*BJ$4</f>
        <v>0.38412530757743579</v>
      </c>
      <c r="BK146" s="2">
        <f>[1]!EM_S_VAL_PE_TTM(BK$2,$A146)*BK$4</f>
        <v>0.15078453881398163</v>
      </c>
      <c r="BL146" s="2">
        <f>[1]!EM_S_VAL_PE_TTM(BL$2,$A146)*BL$4</f>
        <v>3.5007662575282517</v>
      </c>
      <c r="BM146" s="2">
        <f>[1]!EM_S_VAL_PE_TTM(BM$2,$A146)*BM$4</f>
        <v>4.5700181554049792E-2</v>
      </c>
      <c r="BN146" s="2">
        <f>[1]!EM_S_VAL_PE_TTM(BN$2,$A146)*BN$4</f>
        <v>-0.8869490185398694</v>
      </c>
      <c r="BO146" s="2">
        <f>[1]!EM_S_VAL_PE_TTM(BO$2,$A146)*BO$4</f>
        <v>0.15141549620548825</v>
      </c>
      <c r="BP146" s="2">
        <f>[1]!EM_S_VAL_PE_TTM(BP$2,$A146)*BP$4</f>
        <v>5.1004142743320404</v>
      </c>
      <c r="BQ146" s="2">
        <f>[1]!EM_S_VAL_PE_TTM(BQ$2,$A146)*BQ$4</f>
        <v>-9.8293718380123643E-2</v>
      </c>
      <c r="BR146" s="2">
        <f>[1]!EM_S_VAL_PE_TTM(BR$2,$A146)*BR$4</f>
        <v>0.22587648700602972</v>
      </c>
      <c r="BS146" s="2">
        <f>[1]!EM_S_VAL_PE_TTM(BS$2,$A146)*BS$4</f>
        <v>0.34512420667414412</v>
      </c>
      <c r="BT146" s="2">
        <f>[1]!EM_S_VAL_PE_TTM(BT$2,$A146)*BT$4</f>
        <v>9.9953990200531612E-2</v>
      </c>
    </row>
    <row r="147" spans="1:72">
      <c r="A147" s="5">
        <f>[2]Sheet1!A142</f>
        <v>44287</v>
      </c>
      <c r="B147" s="6">
        <f t="shared" si="12"/>
        <v>27.577945789682964</v>
      </c>
      <c r="C147" s="6">
        <f t="shared" si="13"/>
        <v>26.350007449333649</v>
      </c>
      <c r="D147" s="6">
        <f t="shared" si="14"/>
        <v>29.720943037204485</v>
      </c>
      <c r="E147" s="6">
        <f t="shared" si="15"/>
        <v>22.979071861462813</v>
      </c>
      <c r="F147" s="2">
        <f>[1]!EM_S_VAL_PE_TTM(F$2,$A147)*F$4</f>
        <v>0.14616634320874197</v>
      </c>
      <c r="G147" s="2">
        <f>[1]!EM_S_VAL_PE_TTM(G$2,$A147)*G$4</f>
        <v>3.2679055144575386</v>
      </c>
      <c r="H147" s="2">
        <f>[1]!EM_S_VAL_PE_TTM(H$2,$A147)*H$4</f>
        <v>8.1851142983751304E-2</v>
      </c>
      <c r="I147" s="2">
        <f>[1]!EM_S_VAL_PE_TTM(I$2,$A147)*I$4</f>
        <v>0.14265721922565666</v>
      </c>
      <c r="J147" s="2">
        <f>[1]!EM_S_VAL_PE_TTM(J$2,$A147)*J$4</f>
        <v>3.3124657741854052E-2</v>
      </c>
      <c r="K147" s="2">
        <f>[1]!EM_S_VAL_PE_TTM(K$2,$A147)*K$4</f>
        <v>2.9460286732006472E-2</v>
      </c>
      <c r="L147" s="2">
        <f>[1]!EM_S_VAL_PE_TTM(L$2,$A147)*L$4</f>
        <v>5.0796146790488564E-2</v>
      </c>
      <c r="M147" s="2">
        <f>[1]!EM_S_VAL_PE_TTM(M$2,$A147)*M$4</f>
        <v>0.15612045795045551</v>
      </c>
      <c r="N147" s="2">
        <f>[1]!EM_S_VAL_PE_TTM(N$2,$A147)*N$4</f>
        <v>6.6297904565903912E-2</v>
      </c>
      <c r="O147" s="2">
        <f>[1]!EM_S_VAL_PE_TTM(O$2,$A147)*O$4</f>
        <v>8.4385778033632675E-2</v>
      </c>
      <c r="P147" s="2">
        <f>[1]!EM_S_VAL_PE_TTM(P$2,$A147)*P$4</f>
        <v>9.1244874423840494E-2</v>
      </c>
      <c r="Q147" s="2">
        <f>[1]!EM_S_VAL_PE_TTM(Q$2,$A147)*Q$4</f>
        <v>4.4632831694649766E-2</v>
      </c>
      <c r="R147" s="2">
        <f>[1]!EM_S_VAL_PE_TTM(R$2,$A147)*R$4</f>
        <v>2.5322208385568038E-2</v>
      </c>
      <c r="S147" s="2">
        <f>[1]!EM_S_VAL_PE_TTM(S$2,$A147)*S$4</f>
        <v>5.3505200564572648E-2</v>
      </c>
      <c r="T147" s="2">
        <f>[1]!EM_S_VAL_PE_TTM(T$2,$A147)*T$4</f>
        <v>4.344984431645247E-2</v>
      </c>
      <c r="U147" s="2">
        <f>[1]!EM_S_VAL_PE_TTM(U$2,$A147)*U$4</f>
        <v>0.11693807494805332</v>
      </c>
      <c r="V147" s="2">
        <f>[1]!EM_S_VAL_PE_TTM(V$2,$A147)*V$4</f>
        <v>0.28641820675904933</v>
      </c>
      <c r="W147" s="2">
        <f>[1]!EM_S_VAL_PE_TTM(W$2,$A147)*W$4</f>
        <v>0.3326178039335449</v>
      </c>
      <c r="X147" s="2">
        <f>[1]!EM_S_VAL_PE_TTM(X$2,$A147)*X$4</f>
        <v>3.0072729031544888E-2</v>
      </c>
      <c r="Y147" s="2">
        <f>[1]!EM_S_VAL_PE_TTM(Y$2,$A147)*Y$4</f>
        <v>0.39335363142363866</v>
      </c>
      <c r="Z147" s="2">
        <f>[1]!EM_S_VAL_PE_TTM(Z$2,$A147)*Z$4</f>
        <v>3.6117085127632148E-2</v>
      </c>
      <c r="AA147" s="2">
        <f>[1]!EM_S_VAL_PE_TTM(AA$2,$A147)*AA$4</f>
        <v>0.26143123054211675</v>
      </c>
      <c r="AB147" s="2">
        <f>[1]!EM_S_VAL_PE_TTM(AB$2,$A147)*AB$4</f>
        <v>4.6794100543462877E-2</v>
      </c>
      <c r="AC147" s="2">
        <f>[1]!EM_S_VAL_PE_TTM(AC$2,$A147)*AC$4</f>
        <v>0.34470769951801089</v>
      </c>
      <c r="AD147" s="2">
        <f>[1]!EM_S_VAL_PE_TTM(AD$2,$A147)*AD$4</f>
        <v>0.28489823811456488</v>
      </c>
      <c r="AE147" s="2">
        <f>[1]!EM_S_VAL_PE_TTM(AE$2,$A147)*AE$4</f>
        <v>6.7981559260645827</v>
      </c>
      <c r="AF147" s="2">
        <f>[1]!EM_S_VAL_PE_TTM(AF$2,$A147)*AF$4</f>
        <v>0.17235259808977688</v>
      </c>
      <c r="AG147" s="2">
        <f>[1]!EM_S_VAL_PE_TTM(AG$2,$A147)*AG$4</f>
        <v>0.15992673127111581</v>
      </c>
      <c r="AH147" s="2">
        <f>[1]!EM_S_VAL_PE_TTM(AH$2,$A147)*AH$4</f>
        <v>0.13249055593303732</v>
      </c>
      <c r="AI147" s="2">
        <f>[1]!EM_S_VAL_PE_TTM(AI$2,$A147)*AI$4</f>
        <v>7.770014956139322E-2</v>
      </c>
      <c r="AJ147" s="2">
        <f>[1]!EM_S_VAL_PE_TTM(AJ$2,$A147)*AJ$4</f>
        <v>-0.48272894980076153</v>
      </c>
      <c r="AK147" s="2">
        <f>[1]!EM_S_VAL_PE_TTM(AK$2,$A147)*AK$4</f>
        <v>6.7332954954804236E-2</v>
      </c>
      <c r="AL147" s="2">
        <f>[1]!EM_S_VAL_PE_TTM(AL$2,$A147)*AL$4</f>
        <v>4.1968605155306656E-2</v>
      </c>
      <c r="AM147" s="2">
        <f>[1]!EM_S_VAL_PE_TTM(AM$2,$A147)*AM$4</f>
        <v>0.13256226386746423</v>
      </c>
      <c r="AN147" s="2">
        <f>[1]!EM_S_VAL_PE_TTM(AN$2,$A147)*AN$4</f>
        <v>-4.4973538518174705E-2</v>
      </c>
      <c r="AO147" s="2">
        <f>[1]!EM_S_VAL_PE_TTM(AO$2,$A147)*AO$4</f>
        <v>-5.4102847309132167E-3</v>
      </c>
      <c r="AP147" s="2">
        <f>[1]!EM_S_VAL_PE_TTM(AP$2,$A147)*AP$4</f>
        <v>-0.10648826483861029</v>
      </c>
      <c r="AQ147" s="2">
        <f>[1]!EM_S_VAL_PE_TTM(AQ$2,$A147)*AQ$4</f>
        <v>3.7118739134544783E-2</v>
      </c>
      <c r="AR147" s="2">
        <f>[1]!EM_S_VAL_PE_TTM(AR$2,$A147)*AR$4</f>
        <v>6.8968427448589442E-2</v>
      </c>
      <c r="AS147" s="2">
        <f>[1]!EM_S_VAL_PE_TTM(AS$2,$A147)*AS$4</f>
        <v>0.43378565648590317</v>
      </c>
      <c r="AT147" s="2">
        <f>[1]!EM_S_VAL_PE_TTM(AT$2,$A147)*AT$4</f>
        <v>-5.3215873403014294E-3</v>
      </c>
      <c r="AU147" s="2">
        <f>[1]!EM_S_VAL_PE_TTM(AU$2,$A147)*AU$4</f>
        <v>0.23587323202484525</v>
      </c>
      <c r="AV147" s="2">
        <f>[1]!EM_S_VAL_PE_TTM(AV$2,$A147)*AV$4</f>
        <v>-1.3521159530859285E-2</v>
      </c>
      <c r="AW147" s="2">
        <f>[1]!EM_S_VAL_PE_TTM(AW$2,$A147)*AW$4</f>
        <v>3.8954523190555979E-2</v>
      </c>
      <c r="AX147" s="2">
        <f>[1]!EM_S_VAL_PE_TTM(AX$2,$A147)*AX$4</f>
        <v>2.2766597310672362E-2</v>
      </c>
      <c r="AY147" s="2">
        <f>[1]!EM_S_VAL_PE_TTM(AY$2,$A147)*AY$4</f>
        <v>3.2687766038694693E-2</v>
      </c>
      <c r="AZ147" s="2">
        <f>[1]!EM_S_VAL_PE_TTM(AZ$2,$A147)*AZ$4</f>
        <v>4.0644421299538602E-2</v>
      </c>
      <c r="BA147" s="2">
        <f>[1]!EM_S_VAL_PE_TTM(BA$2,$A147)*BA$4</f>
        <v>0.26967139312759497</v>
      </c>
      <c r="BB147" s="2">
        <f>[1]!EM_S_VAL_PE_TTM(BB$2,$A147)*BB$4</f>
        <v>-4.434537798422746E-3</v>
      </c>
      <c r="BC147" s="2">
        <f>[1]!EM_S_VAL_PE_TTM(BC$2,$A147)*BC$4</f>
        <v>2.7591245996492075</v>
      </c>
      <c r="BD147" s="2">
        <f>[1]!EM_S_VAL_PE_TTM(BD$2,$A147)*BD$4</f>
        <v>6.3312513325326558E-2</v>
      </c>
      <c r="BE147" s="2">
        <f>[1]!EM_S_VAL_PE_TTM(BE$2,$A147)*BE$4</f>
        <v>0.78835391367857177</v>
      </c>
      <c r="BF147" s="2">
        <f>[1]!EM_S_VAL_PE_TTM(BF$2,$A147)*BF$4</f>
        <v>-5.6725271475164332E-2</v>
      </c>
      <c r="BG147" s="2">
        <f>[1]!EM_S_VAL_PE_TTM(BG$2,$A147)*BG$4</f>
        <v>5.0269604743014042E-2</v>
      </c>
      <c r="BH147" s="2">
        <f>[1]!EM_S_VAL_PE_TTM(BH$2,$A147)*BH$4</f>
        <v>4.6411718265929262E-2</v>
      </c>
      <c r="BI147" s="2">
        <f>[1]!EM_S_VAL_PE_TTM(BI$2,$A147)*BI$4</f>
        <v>0.15632573137880451</v>
      </c>
      <c r="BJ147" s="2">
        <f>[1]!EM_S_VAL_PE_TTM(BJ$2,$A147)*BJ$4</f>
        <v>0.38615057282555165</v>
      </c>
      <c r="BK147" s="2">
        <f>[1]!EM_S_VAL_PE_TTM(BK$2,$A147)*BK$4</f>
        <v>0.15236757854201227</v>
      </c>
      <c r="BL147" s="2">
        <f>[1]!EM_S_VAL_PE_TTM(BL$2,$A147)*BL$4</f>
        <v>3.5024412665553646</v>
      </c>
      <c r="BM147" s="2">
        <f>[1]!EM_S_VAL_PE_TTM(BM$2,$A147)*BM$4</f>
        <v>4.4987706579518061E-2</v>
      </c>
      <c r="BN147" s="2">
        <f>[1]!EM_S_VAL_PE_TTM(BN$2,$A147)*BN$4</f>
        <v>-0.89037353212185055</v>
      </c>
      <c r="BO147" s="2">
        <f>[1]!EM_S_VAL_PE_TTM(BO$2,$A147)*BO$4</f>
        <v>0.15165737401513302</v>
      </c>
      <c r="BP147" s="2">
        <f>[1]!EM_S_VAL_PE_TTM(BP$2,$A147)*BP$4</f>
        <v>5.2934382911643105</v>
      </c>
      <c r="BQ147" s="2">
        <f>[1]!EM_S_VAL_PE_TTM(BQ$2,$A147)*BQ$4</f>
        <v>-9.8293718380123643E-2</v>
      </c>
      <c r="BR147" s="2">
        <f>[1]!EM_S_VAL_PE_TTM(BR$2,$A147)*BR$4</f>
        <v>0.22436863323905096</v>
      </c>
      <c r="BS147" s="2">
        <f>[1]!EM_S_VAL_PE_TTM(BS$2,$A147)*BS$4</f>
        <v>0.35300632550988709</v>
      </c>
      <c r="BT147" s="2">
        <f>[1]!EM_S_VAL_PE_TTM(BT$2,$A147)*BT$4</f>
        <v>0.10077105277131192</v>
      </c>
    </row>
    <row r="148" spans="1:72">
      <c r="A148" s="5">
        <f>[2]Sheet1!A143</f>
        <v>44288</v>
      </c>
      <c r="B148" s="6">
        <f t="shared" si="12"/>
        <v>27.914419731581461</v>
      </c>
      <c r="C148" s="6">
        <f t="shared" si="13"/>
        <v>26.350007449333649</v>
      </c>
      <c r="D148" s="6">
        <f t="shared" si="14"/>
        <v>29.720943037204485</v>
      </c>
      <c r="E148" s="6">
        <f t="shared" si="15"/>
        <v>22.979071861462813</v>
      </c>
      <c r="F148" s="2">
        <f>[1]!EM_S_VAL_PE_TTM(F$2,$A148)*F$4</f>
        <v>0.14635317705663717</v>
      </c>
      <c r="G148" s="2">
        <f>[1]!EM_S_VAL_PE_TTM(G$2,$A148)*G$4</f>
        <v>3.3312370166179601</v>
      </c>
      <c r="H148" s="2">
        <f>[1]!EM_S_VAL_PE_TTM(H$2,$A148)*H$4</f>
        <v>8.1171316196367263E-2</v>
      </c>
      <c r="I148" s="2">
        <f>[1]!EM_S_VAL_PE_TTM(I$2,$A148)*I$4</f>
        <v>0.14019129206624151</v>
      </c>
      <c r="J148" s="2">
        <f>[1]!EM_S_VAL_PE_TTM(J$2,$A148)*J$4</f>
        <v>3.3314731429618522E-2</v>
      </c>
      <c r="K148" s="2">
        <f>[1]!EM_S_VAL_PE_TTM(K$2,$A148)*K$4</f>
        <v>2.9518623924507922E-2</v>
      </c>
      <c r="L148" s="2">
        <f>[1]!EM_S_VAL_PE_TTM(L$2,$A148)*L$4</f>
        <v>5.3187893607359073E-2</v>
      </c>
      <c r="M148" s="2">
        <f>[1]!EM_S_VAL_PE_TTM(M$2,$A148)*M$4</f>
        <v>0.15737317979388754</v>
      </c>
      <c r="N148" s="2">
        <f>[1]!EM_S_VAL_PE_TTM(N$2,$A148)*N$4</f>
        <v>6.6998542927224666E-2</v>
      </c>
      <c r="O148" s="2">
        <f>[1]!EM_S_VAL_PE_TTM(O$2,$A148)*O$4</f>
        <v>8.7538779260899799E-2</v>
      </c>
      <c r="P148" s="2">
        <f>[1]!EM_S_VAL_PE_TTM(P$2,$A148)*P$4</f>
        <v>9.2353111772153496E-2</v>
      </c>
      <c r="Q148" s="2">
        <f>[1]!EM_S_VAL_PE_TTM(Q$2,$A148)*Q$4</f>
        <v>4.6412113499143516E-2</v>
      </c>
      <c r="R148" s="2">
        <f>[1]!EM_S_VAL_PE_TTM(R$2,$A148)*R$4</f>
        <v>2.5462039857237703E-2</v>
      </c>
      <c r="S148" s="2">
        <f>[1]!EM_S_VAL_PE_TTM(S$2,$A148)*S$4</f>
        <v>5.3159368252041587E-2</v>
      </c>
      <c r="T148" s="2">
        <f>[1]!EM_S_VAL_PE_TTM(T$2,$A148)*T$4</f>
        <v>4.376569339123762E-2</v>
      </c>
      <c r="U148" s="2">
        <f>[1]!EM_S_VAL_PE_TTM(U$2,$A148)*U$4</f>
        <v>0.12537561642975473</v>
      </c>
      <c r="V148" s="2">
        <f>[1]!EM_S_VAL_PE_TTM(V$2,$A148)*V$4</f>
        <v>0.28191162662456826</v>
      </c>
      <c r="W148" s="2">
        <f>[1]!EM_S_VAL_PE_TTM(W$2,$A148)*W$4</f>
        <v>0.32946259420887558</v>
      </c>
      <c r="X148" s="2">
        <f>[1]!EM_S_VAL_PE_TTM(X$2,$A148)*X$4</f>
        <v>2.979884261484339E-2</v>
      </c>
      <c r="Y148" s="2">
        <f>[1]!EM_S_VAL_PE_TTM(Y$2,$A148)*Y$4</f>
        <v>0.40323378545788507</v>
      </c>
      <c r="Z148" s="2">
        <f>[1]!EM_S_VAL_PE_TTM(Z$2,$A148)*Z$4</f>
        <v>3.5832947228158329E-2</v>
      </c>
      <c r="AA148" s="2">
        <f>[1]!EM_S_VAL_PE_TTM(AA$2,$A148)*AA$4</f>
        <v>0.27170312227362192</v>
      </c>
      <c r="AB148" s="2">
        <f>[1]!EM_S_VAL_PE_TTM(AB$2,$A148)*AB$4</f>
        <v>4.6872614131626432E-2</v>
      </c>
      <c r="AC148" s="2">
        <f>[1]!EM_S_VAL_PE_TTM(AC$2,$A148)*AC$4</f>
        <v>0.34146148221910266</v>
      </c>
      <c r="AD148" s="2">
        <f>[1]!EM_S_VAL_PE_TTM(AD$2,$A148)*AD$4</f>
        <v>0.28551724567548553</v>
      </c>
      <c r="AE148" s="2">
        <f>[1]!EM_S_VAL_PE_TTM(AE$2,$A148)*AE$4</f>
        <v>6.9318431776203315</v>
      </c>
      <c r="AF148" s="2">
        <f>[1]!EM_S_VAL_PE_TTM(AF$2,$A148)*AF$4</f>
        <v>0.17175776600251719</v>
      </c>
      <c r="AG148" s="2">
        <f>[1]!EM_S_VAL_PE_TTM(AG$2,$A148)*AG$4</f>
        <v>0.15940579730330184</v>
      </c>
      <c r="AH148" s="2">
        <f>[1]!EM_S_VAL_PE_TTM(AH$2,$A148)*AH$4</f>
        <v>0.1310780766519884</v>
      </c>
      <c r="AI148" s="2">
        <f>[1]!EM_S_VAL_PE_TTM(AI$2,$A148)*AI$4</f>
        <v>7.9157027365808041E-2</v>
      </c>
      <c r="AJ148" s="2">
        <f>[1]!EM_S_VAL_PE_TTM(AJ$2,$A148)*AJ$4</f>
        <v>-0.47084639105789827</v>
      </c>
      <c r="AK148" s="2">
        <f>[1]!EM_S_VAL_PE_TTM(AK$2,$A148)*AK$4</f>
        <v>6.9245046964276427E-2</v>
      </c>
      <c r="AL148" s="2">
        <f>[1]!EM_S_VAL_PE_TTM(AL$2,$A148)*AL$4</f>
        <v>4.0868510649694469E-2</v>
      </c>
      <c r="AM148" s="2">
        <f>[1]!EM_S_VAL_PE_TTM(AM$2,$A148)*AM$4</f>
        <v>0.13131093864839904</v>
      </c>
      <c r="AN148" s="2">
        <f>[1]!EM_S_VAL_PE_TTM(AN$2,$A148)*AN$4</f>
        <v>-4.5087395576191007E-2</v>
      </c>
      <c r="AO148" s="2">
        <f>[1]!EM_S_VAL_PE_TTM(AO$2,$A148)*AO$4</f>
        <v>-5.4294701422386302E-3</v>
      </c>
      <c r="AP148" s="2">
        <f>[1]!EM_S_VAL_PE_TTM(AP$2,$A148)*AP$4</f>
        <v>-0.10758608202264865</v>
      </c>
      <c r="AQ148" s="2">
        <f>[1]!EM_S_VAL_PE_TTM(AQ$2,$A148)*AQ$4</f>
        <v>3.7255877312172593E-2</v>
      </c>
      <c r="AR148" s="2">
        <f>[1]!EM_S_VAL_PE_TTM(AR$2,$A148)*AR$4</f>
        <v>7.1007816430100415E-2</v>
      </c>
      <c r="AS148" s="2">
        <f>[1]!EM_S_VAL_PE_TTM(AS$2,$A148)*AS$4</f>
        <v>0.44787341795077185</v>
      </c>
      <c r="AT148" s="2">
        <f>[1]!EM_S_VAL_PE_TTM(AT$2,$A148)*AT$4</f>
        <v>-5.3985723343806854E-3</v>
      </c>
      <c r="AU148" s="2">
        <f>[1]!EM_S_VAL_PE_TTM(AU$2,$A148)*AU$4</f>
        <v>0.24511453403800171</v>
      </c>
      <c r="AV148" s="2">
        <f>[1]!EM_S_VAL_PE_TTM(AV$2,$A148)*AV$4</f>
        <v>-1.3365743908976444E-2</v>
      </c>
      <c r="AW148" s="2">
        <f>[1]!EM_S_VAL_PE_TTM(AW$2,$A148)*AW$4</f>
        <v>3.939025611688847E-2</v>
      </c>
      <c r="AX148" s="2">
        <f>[1]!EM_S_VAL_PE_TTM(AX$2,$A148)*AX$4</f>
        <v>2.2829662682441198E-2</v>
      </c>
      <c r="AY148" s="2">
        <f>[1]!EM_S_VAL_PE_TTM(AY$2,$A148)*AY$4</f>
        <v>3.4188981957476078E-2</v>
      </c>
      <c r="AZ148" s="2">
        <f>[1]!EM_S_VAL_PE_TTM(AZ$2,$A148)*AZ$4</f>
        <v>4.0644421299538602E-2</v>
      </c>
      <c r="BA148" s="2">
        <f>[1]!EM_S_VAL_PE_TTM(BA$2,$A148)*BA$4</f>
        <v>0.27120041621802704</v>
      </c>
      <c r="BB148" s="2">
        <f>[1]!EM_S_VAL_PE_TTM(BB$2,$A148)*BB$4</f>
        <v>-4.4130109232182009E-3</v>
      </c>
      <c r="BC148" s="2">
        <f>[1]!EM_S_VAL_PE_TTM(BC$2,$A148)*BC$4</f>
        <v>2.8680195020821619</v>
      </c>
      <c r="BD148" s="2">
        <f>[1]!EM_S_VAL_PE_TTM(BD$2,$A148)*BD$4</f>
        <v>6.2984893625661426E-2</v>
      </c>
      <c r="BE148" s="2">
        <f>[1]!EM_S_VAL_PE_TTM(BE$2,$A148)*BE$4</f>
        <v>0.80362495377723853</v>
      </c>
      <c r="BF148" s="2">
        <f>[1]!EM_S_VAL_PE_TTM(BF$2,$A148)*BF$4</f>
        <v>-6.2413171339261116E-2</v>
      </c>
      <c r="BG148" s="2">
        <f>[1]!EM_S_VAL_PE_TTM(BG$2,$A148)*BG$4</f>
        <v>4.9838105974140984E-2</v>
      </c>
      <c r="BH148" s="2">
        <f>[1]!EM_S_VAL_PE_TTM(BH$2,$A148)*BH$4</f>
        <v>4.6999208390093174E-2</v>
      </c>
      <c r="BI148" s="2">
        <f>[1]!EM_S_VAL_PE_TTM(BI$2,$A148)*BI$4</f>
        <v>0.16952086936667332</v>
      </c>
      <c r="BJ148" s="2">
        <f>[1]!EM_S_VAL_PE_TTM(BJ$2,$A148)*BJ$4</f>
        <v>0.38682566124159024</v>
      </c>
      <c r="BK148" s="2">
        <f>[1]!EM_S_VAL_PE_TTM(BK$2,$A148)*BK$4</f>
        <v>0.15395061835743296</v>
      </c>
      <c r="BL148" s="2">
        <f>[1]!EM_S_VAL_PE_TTM(BL$2,$A148)*BL$4</f>
        <v>3.4862495242093448</v>
      </c>
      <c r="BM148" s="2">
        <f>[1]!EM_S_VAL_PE_TTM(BM$2,$A148)*BM$4</f>
        <v>4.4275231588017418E-2</v>
      </c>
      <c r="BN148" s="2">
        <f>[1]!EM_S_VAL_PE_TTM(BN$2,$A148)*BN$4</f>
        <v>-0.89379804570383181</v>
      </c>
      <c r="BO148" s="2">
        <f>[1]!EM_S_VAL_PE_TTM(BO$2,$A148)*BO$4</f>
        <v>0.151173618448259</v>
      </c>
      <c r="BP148" s="2">
        <f>[1]!EM_S_VAL_PE_TTM(BP$2,$A148)*BP$4</f>
        <v>5.2558149657574038</v>
      </c>
      <c r="BQ148" s="2">
        <f>[1]!EM_S_VAL_PE_TTM(BQ$2,$A148)*BQ$4</f>
        <v>-9.4584521447834746E-2</v>
      </c>
      <c r="BR148" s="2">
        <f>[1]!EM_S_VAL_PE_TTM(BR$2,$A148)*BR$4</f>
        <v>0.2186387891174999</v>
      </c>
      <c r="BS148" s="2">
        <f>[1]!EM_S_VAL_PE_TTM(BS$2,$A148)*BS$4</f>
        <v>0.35582136799908531</v>
      </c>
      <c r="BT148" s="2">
        <f>[1]!EM_S_VAL_PE_TTM(BT$2,$A148)*BT$4</f>
        <v>0.10022634437516623</v>
      </c>
    </row>
    <row r="149" spans="1:72">
      <c r="A149" s="5">
        <f>[2]Sheet1!A144</f>
        <v>44292</v>
      </c>
      <c r="B149" s="6">
        <f t="shared" si="12"/>
        <v>27.701618698814272</v>
      </c>
      <c r="C149" s="6">
        <f t="shared" si="13"/>
        <v>26.350007449333649</v>
      </c>
      <c r="D149" s="6">
        <f t="shared" si="14"/>
        <v>29.720943037204485</v>
      </c>
      <c r="E149" s="6">
        <f t="shared" si="15"/>
        <v>22.979071861462813</v>
      </c>
      <c r="F149" s="2">
        <f>[1]!EM_S_VAL_PE_TTM(F$2,$A149)*F$4</f>
        <v>0.14386205914219516</v>
      </c>
      <c r="G149" s="2">
        <f>[1]!EM_S_VAL_PE_TTM(G$2,$A149)*G$4</f>
        <v>3.3994540920927618</v>
      </c>
      <c r="H149" s="2">
        <f>[1]!EM_S_VAL_PE_TTM(H$2,$A149)*H$4</f>
        <v>8.2395004391595986E-2</v>
      </c>
      <c r="I149" s="2">
        <f>[1]!EM_S_VAL_PE_TTM(I$2,$A149)*I$4</f>
        <v>0.13862509505978446</v>
      </c>
      <c r="J149" s="2">
        <f>[1]!EM_S_VAL_PE_TTM(J$2,$A149)*J$4</f>
        <v>3.4126864394226887E-2</v>
      </c>
      <c r="K149" s="2">
        <f>[1]!EM_S_VAL_PE_TTM(K$2,$A149)*K$4</f>
        <v>3.106455976470435E-2</v>
      </c>
      <c r="L149" s="2">
        <f>[1]!EM_S_VAL_PE_TTM(L$2,$A149)*L$4</f>
        <v>5.2703849606141454E-2</v>
      </c>
      <c r="M149" s="2">
        <f>[1]!EM_S_VAL_PE_TTM(M$2,$A149)*M$4</f>
        <v>0.16512439609598742</v>
      </c>
      <c r="N149" s="2">
        <f>[1]!EM_S_VAL_PE_TTM(N$2,$A149)*N$4</f>
        <v>6.8531189330924044E-2</v>
      </c>
      <c r="O149" s="2">
        <f>[1]!EM_S_VAL_PE_TTM(O$2,$A149)*O$4</f>
        <v>8.7825415743310334E-2</v>
      </c>
      <c r="P149" s="2">
        <f>[1]!EM_S_VAL_PE_TTM(P$2,$A149)*P$4</f>
        <v>9.3461349120466483E-2</v>
      </c>
      <c r="Q149" s="2">
        <f>[1]!EM_S_VAL_PE_TTM(Q$2,$A149)*Q$4</f>
        <v>4.6050225674952518E-2</v>
      </c>
      <c r="R149" s="2">
        <f>[1]!EM_S_VAL_PE_TTM(R$2,$A149)*R$4</f>
        <v>2.5779838662948824E-2</v>
      </c>
      <c r="S149" s="2">
        <f>[1]!EM_S_VAL_PE_TTM(S$2,$A149)*S$4</f>
        <v>5.330758210646315E-2</v>
      </c>
      <c r="T149" s="2">
        <f>[1]!EM_S_VAL_PE_TTM(T$2,$A149)*T$4</f>
        <v>4.2955471875729789E-2</v>
      </c>
      <c r="U149" s="2">
        <f>[1]!EM_S_VAL_PE_TTM(U$2,$A149)*U$4</f>
        <v>0.13062564223604844</v>
      </c>
      <c r="V149" s="2">
        <f>[1]!EM_S_VAL_PE_TTM(V$2,$A149)*V$4</f>
        <v>0.28641820675904933</v>
      </c>
      <c r="W149" s="2">
        <f>[1]!EM_S_VAL_PE_TTM(W$2,$A149)*W$4</f>
        <v>0.33459898211756545</v>
      </c>
      <c r="X149" s="2">
        <f>[1]!EM_S_VAL_PE_TTM(X$2,$A149)*X$4</f>
        <v>3.0127506327134432E-2</v>
      </c>
      <c r="Y149" s="2">
        <f>[1]!EM_S_VAL_PE_TTM(Y$2,$A149)*Y$4</f>
        <v>0.40570382396644672</v>
      </c>
      <c r="Z149" s="2">
        <f>[1]!EM_S_VAL_PE_TTM(Z$2,$A149)*Z$4</f>
        <v>3.6085514252855638E-2</v>
      </c>
      <c r="AA149" s="2">
        <f>[1]!EM_S_VAL_PE_TTM(AA$2,$A149)*AA$4</f>
        <v>0.2684593670218115</v>
      </c>
      <c r="AB149" s="2">
        <f>[1]!EM_S_VAL_PE_TTM(AB$2,$A149)*AB$4</f>
        <v>4.7343695687247549E-2</v>
      </c>
      <c r="AC149" s="2">
        <f>[1]!EM_S_VAL_PE_TTM(AC$2,$A149)*AC$4</f>
        <v>0.34166437080028444</v>
      </c>
      <c r="AD149" s="2">
        <f>[1]!EM_S_VAL_PE_TTM(AD$2,$A149)*AD$4</f>
        <v>0.2877611481621748</v>
      </c>
      <c r="AE149" s="2">
        <f>[1]!EM_S_VAL_PE_TTM(AE$2,$A149)*AE$4</f>
        <v>6.7146013920825522</v>
      </c>
      <c r="AF149" s="2">
        <f>[1]!EM_S_VAL_PE_TTM(AF$2,$A149)*AF$4</f>
        <v>0.17651642274090887</v>
      </c>
      <c r="AG149" s="2">
        <f>[1]!EM_S_VAL_PE_TTM(AG$2,$A149)*AG$4</f>
        <v>0.16617793901392197</v>
      </c>
      <c r="AH149" s="2">
        <f>[1]!EM_S_VAL_PE_TTM(AH$2,$A149)*AH$4</f>
        <v>0.13354991540866731</v>
      </c>
      <c r="AI149" s="2">
        <f>[1]!EM_S_VAL_PE_TTM(AI$2,$A149)*AI$4</f>
        <v>7.9157027365808041E-2</v>
      </c>
      <c r="AJ149" s="2">
        <f>[1]!EM_S_VAL_PE_TTM(AJ$2,$A149)*AJ$4</f>
        <v>-0.46639043150994808</v>
      </c>
      <c r="AK149" s="2">
        <f>[1]!EM_S_VAL_PE_TTM(AK$2,$A149)*AK$4</f>
        <v>6.8835312960544626E-2</v>
      </c>
      <c r="AL149" s="2">
        <f>[1]!EM_S_VAL_PE_TTM(AL$2,$A149)*AL$4</f>
        <v>4.0868510649694469E-2</v>
      </c>
      <c r="AM149" s="2">
        <f>[1]!EM_S_VAL_PE_TTM(AM$2,$A149)*AM$4</f>
        <v>0.13091989957400604</v>
      </c>
      <c r="AN149" s="2">
        <f>[1]!EM_S_VAL_PE_TTM(AN$2,$A149)*AN$4</f>
        <v>-4.5998252053997234E-2</v>
      </c>
      <c r="AO149" s="2">
        <f>[1]!EM_S_VAL_PE_TTM(AO$2,$A149)*AO$4</f>
        <v>-5.5445825751118498E-3</v>
      </c>
      <c r="AP149" s="2">
        <f>[1]!EM_S_VAL_PE_TTM(AP$2,$A149)*AP$4</f>
        <v>-0.10978171632878352</v>
      </c>
      <c r="AQ149" s="2">
        <f>[1]!EM_S_VAL_PE_TTM(AQ$2,$A149)*AQ$4</f>
        <v>3.7393015528558532E-2</v>
      </c>
      <c r="AR149" s="2">
        <f>[1]!EM_S_VAL_PE_TTM(AR$2,$A149)*AR$4</f>
        <v>7.1934811419149591E-2</v>
      </c>
      <c r="AS149" s="2">
        <f>[1]!EM_S_VAL_PE_TTM(AS$2,$A149)*AS$4</f>
        <v>0.44646464192849911</v>
      </c>
      <c r="AT149" s="2">
        <f>[1]!EM_S_VAL_PE_TTM(AT$2,$A149)*AT$4</f>
        <v>-5.3215873403014294E-3</v>
      </c>
      <c r="AU149" s="2">
        <f>[1]!EM_S_VAL_PE_TTM(AU$2,$A149)*AU$4</f>
        <v>0.24203410013485813</v>
      </c>
      <c r="AV149" s="2">
        <f>[1]!EM_S_VAL_PE_TTM(AV$2,$A149)*AV$4</f>
        <v>-1.3676575152742128E-2</v>
      </c>
      <c r="AW149" s="2">
        <f>[1]!EM_S_VAL_PE_TTM(AW$2,$A149)*AW$4</f>
        <v>3.9651695866964064E-2</v>
      </c>
      <c r="AX149" s="2">
        <f>[1]!EM_S_VAL_PE_TTM(AX$2,$A149)*AX$4</f>
        <v>2.3081924138905616E-2</v>
      </c>
      <c r="AY149" s="2">
        <f>[1]!EM_S_VAL_PE_TTM(AY$2,$A149)*AY$4</f>
        <v>3.3849997717042245E-2</v>
      </c>
      <c r="AZ149" s="2">
        <f>[1]!EM_S_VAL_PE_TTM(AZ$2,$A149)*AZ$4</f>
        <v>4.0644421299538602E-2</v>
      </c>
      <c r="BA149" s="2">
        <f>[1]!EM_S_VAL_PE_TTM(BA$2,$A149)*BA$4</f>
        <v>0.26741809590536397</v>
      </c>
      <c r="BB149" s="2">
        <f>[1]!EM_S_VAL_PE_TTM(BB$2,$A149)*BB$4</f>
        <v>-4.4560646834083716E-3</v>
      </c>
      <c r="BC149" s="2">
        <f>[1]!EM_S_VAL_PE_TTM(BC$2,$A149)*BC$4</f>
        <v>2.902049159369533</v>
      </c>
      <c r="BD149" s="2">
        <f>[1]!EM_S_VAL_PE_TTM(BD$2,$A149)*BD$4</f>
        <v>6.3148703456293281E-2</v>
      </c>
      <c r="BE149" s="2">
        <f>[1]!EM_S_VAL_PE_TTM(BE$2,$A149)*BE$4</f>
        <v>0.8079571637653955</v>
      </c>
      <c r="BF149" s="2">
        <f>[1]!EM_S_VAL_PE_TTM(BF$2,$A149)*BF$4</f>
        <v>-6.8639115749235369E-2</v>
      </c>
      <c r="BG149" s="2">
        <f>[1]!EM_S_VAL_PE_TTM(BG$2,$A149)*BG$4</f>
        <v>4.991002244027809E-2</v>
      </c>
      <c r="BH149" s="2">
        <f>[1]!EM_S_VAL_PE_TTM(BH$2,$A149)*BH$4</f>
        <v>4.6411718265929262E-2</v>
      </c>
      <c r="BI149" s="2">
        <f>[1]!EM_S_VAL_PE_TTM(BI$2,$A149)*BI$4</f>
        <v>0.16219023713939423</v>
      </c>
      <c r="BJ149" s="2">
        <f>[1]!EM_S_VAL_PE_TTM(BJ$2,$A149)*BJ$4</f>
        <v>0.38277513074535863</v>
      </c>
      <c r="BK149" s="2">
        <f>[1]!EM_S_VAL_PE_TTM(BK$2,$A149)*BK$4</f>
        <v>0.15724861784909017</v>
      </c>
      <c r="BL149" s="2">
        <f>[1]!EM_S_VAL_PE_TTM(BL$2,$A149)*BL$4</f>
        <v>3.4242742355299263</v>
      </c>
      <c r="BM149" s="2">
        <f>[1]!EM_S_VAL_PE_TTM(BM$2,$A149)*BM$4</f>
        <v>4.4784142281687381E-2</v>
      </c>
      <c r="BN149" s="2">
        <f>[1]!EM_S_VAL_PE_TTM(BN$2,$A149)*BN$4</f>
        <v>-0.90064707286779433</v>
      </c>
      <c r="BO149" s="2">
        <f>[1]!EM_S_VAL_PE_TTM(BO$2,$A149)*BO$4</f>
        <v>0.14875484056147334</v>
      </c>
      <c r="BP149" s="2">
        <f>[1]!EM_S_VAL_PE_TTM(BP$2,$A149)*BP$4</f>
        <v>5.2100126568365184</v>
      </c>
      <c r="BQ149" s="2">
        <f>[1]!EM_S_VAL_PE_TTM(BQ$2,$A149)*BQ$4</f>
        <v>-9.6174177269757952E-2</v>
      </c>
      <c r="BR149" s="2">
        <f>[1]!EM_S_VAL_PE_TTM(BR$2,$A149)*BR$4</f>
        <v>0.21803564762205949</v>
      </c>
      <c r="BS149" s="2">
        <f>[1]!EM_S_VAL_PE_TTM(BS$2,$A149)*BS$4</f>
        <v>0.35413234255023712</v>
      </c>
      <c r="BT149" s="2">
        <f>[1]!EM_S_VAL_PE_TTM(BT$2,$A149)*BT$4</f>
        <v>9.9409281804385935E-2</v>
      </c>
    </row>
    <row r="150" spans="1:72">
      <c r="A150" s="5">
        <f>[2]Sheet1!A145</f>
        <v>44293</v>
      </c>
      <c r="B150" s="6">
        <f t="shared" si="12"/>
        <v>27.538894295345994</v>
      </c>
      <c r="C150" s="6">
        <f t="shared" si="13"/>
        <v>26.350007449333649</v>
      </c>
      <c r="D150" s="6">
        <f t="shared" si="14"/>
        <v>29.720943037204485</v>
      </c>
      <c r="E150" s="6">
        <f t="shared" si="15"/>
        <v>22.979071861462813</v>
      </c>
      <c r="F150" s="2">
        <f>[1]!EM_S_VAL_PE_TTM(F$2,$A150)*F$4</f>
        <v>0.14429800478728394</v>
      </c>
      <c r="G150" s="2">
        <f>[1]!EM_S_VAL_PE_TTM(G$2,$A150)*G$4</f>
        <v>3.2832860219122266</v>
      </c>
      <c r="H150" s="2">
        <f>[1]!EM_S_VAL_PE_TTM(H$2,$A150)*H$4</f>
        <v>8.4094571318688777E-2</v>
      </c>
      <c r="I150" s="2">
        <f>[1]!EM_S_VAL_PE_TTM(I$2,$A150)*I$4</f>
        <v>0.13802527492773195</v>
      </c>
      <c r="J150" s="2">
        <f>[1]!EM_S_VAL_PE_TTM(J$2,$A150)*J$4</f>
        <v>3.4247820372355062E-2</v>
      </c>
      <c r="K150" s="2">
        <f>[1]!EM_S_VAL_PE_TTM(K$2,$A150)*K$4</f>
        <v>3.1210402766435805E-2</v>
      </c>
      <c r="L150" s="2">
        <f>[1]!EM_S_VAL_PE_TTM(L$2,$A150)*L$4</f>
        <v>5.22767519698914E-2</v>
      </c>
      <c r="M150" s="2">
        <f>[1]!EM_S_VAL_PE_TTM(M$2,$A150)*M$4</f>
        <v>0.1656724619049107</v>
      </c>
      <c r="N150" s="2">
        <f>[1]!EM_S_VAL_PE_TTM(N$2,$A150)*N$4</f>
        <v>6.8969088306749526E-2</v>
      </c>
      <c r="O150" s="2">
        <f>[1]!EM_S_VAL_PE_TTM(O$2,$A150)*O$4</f>
        <v>8.9946525649749295E-2</v>
      </c>
      <c r="P150" s="2">
        <f>[1]!EM_S_VAL_PE_TTM(P$2,$A150)*P$4</f>
        <v>9.4865116404148214E-2</v>
      </c>
      <c r="Q150" s="2">
        <f>[1]!EM_S_VAL_PE_TTM(Q$2,$A150)*Q$4</f>
        <v>4.6985102565219379E-2</v>
      </c>
      <c r="R150" s="2">
        <f>[1]!EM_S_VAL_PE_TTM(R$2,$A150)*R$4</f>
        <v>2.5817974513473844E-2</v>
      </c>
      <c r="S150" s="2">
        <f>[1]!EM_S_VAL_PE_TTM(S$2,$A150)*S$4</f>
        <v>5.3801628273415739E-2</v>
      </c>
      <c r="T150" s="2">
        <f>[1]!EM_S_VAL_PE_TTM(T$2,$A150)*T$4</f>
        <v>4.2680820530509825E-2</v>
      </c>
      <c r="U150" s="2">
        <f>[1]!EM_S_VAL_PE_TTM(U$2,$A150)*U$4</f>
        <v>0.1286881327098636</v>
      </c>
      <c r="V150" s="2">
        <f>[1]!EM_S_VAL_PE_TTM(V$2,$A150)*V$4</f>
        <v>0.28251250402520051</v>
      </c>
      <c r="W150" s="2">
        <f>[1]!EM_S_VAL_PE_TTM(W$2,$A150)*W$4</f>
        <v>0.3376808147756879</v>
      </c>
      <c r="X150" s="2">
        <f>[1]!EM_S_VAL_PE_TTM(X$2,$A150)*X$4</f>
        <v>3.0291838167968401E-2</v>
      </c>
      <c r="Y150" s="2">
        <f>[1]!EM_S_VAL_PE_TTM(Y$2,$A150)*Y$4</f>
        <v>0.40230752100534345</v>
      </c>
      <c r="Z150" s="2">
        <f>[1]!EM_S_VAL_PE_TTM(Z$2,$A150)*Z$4</f>
        <v>3.6843215340190166E-2</v>
      </c>
      <c r="AA150" s="2">
        <f>[1]!EM_S_VAL_PE_TTM(AA$2,$A150)*AA$4</f>
        <v>0.26784150883542146</v>
      </c>
      <c r="AB150" s="2">
        <f>[1]!EM_S_VAL_PE_TTM(AB$2,$A150)*AB$4</f>
        <v>4.726518209908398E-2</v>
      </c>
      <c r="AC150" s="2">
        <f>[1]!EM_S_VAL_PE_TTM(AC$2,$A150)*AC$4</f>
        <v>0.34024415073201209</v>
      </c>
      <c r="AD150" s="2">
        <f>[1]!EM_S_VAL_PE_TTM(AD$2,$A150)*AD$4</f>
        <v>0.2785534104584243</v>
      </c>
      <c r="AE150" s="2">
        <f>[1]!EM_S_VAL_PE_TTM(AE$2,$A150)*AE$4</f>
        <v>6.5825056542531524</v>
      </c>
      <c r="AF150" s="2">
        <f>[1]!EM_S_VAL_PE_TTM(AF$2,$A150)*AF$4</f>
        <v>0.18291086771926465</v>
      </c>
      <c r="AG150" s="2">
        <f>[1]!EM_S_VAL_PE_TTM(AG$2,$A150)*AG$4</f>
        <v>0.16878260890829405</v>
      </c>
      <c r="AH150" s="2">
        <f>[1]!EM_S_VAL_PE_TTM(AH$2,$A150)*AH$4</f>
        <v>0.13079558081952783</v>
      </c>
      <c r="AI150" s="2">
        <f>[1]!EM_S_VAL_PE_TTM(AI$2,$A150)*AI$4</f>
        <v>7.9642653293215251E-2</v>
      </c>
      <c r="AJ150" s="2">
        <f>[1]!EM_S_VAL_PE_TTM(AJ$2,$A150)*AJ$4</f>
        <v>-0.4649051116477137</v>
      </c>
      <c r="AK150" s="2">
        <f>[1]!EM_S_VAL_PE_TTM(AK$2,$A150)*AK$4</f>
        <v>7.0883983003032336E-2</v>
      </c>
      <c r="AL150" s="2">
        <f>[1]!EM_S_VAL_PE_TTM(AL$2,$A150)*AL$4</f>
        <v>4.1088529550816905E-2</v>
      </c>
      <c r="AM150" s="2">
        <f>[1]!EM_S_VAL_PE_TTM(AM$2,$A150)*AM$4</f>
        <v>0.13045065261685662</v>
      </c>
      <c r="AN150" s="2">
        <f>[1]!EM_S_VAL_PE_TTM(AN$2,$A150)*AN$4</f>
        <v>-4.6339823228046126E-2</v>
      </c>
      <c r="AO150" s="2">
        <f>[1]!EM_S_VAL_PE_TTM(AO$2,$A150)*AO$4</f>
        <v>-5.6021388090880912E-3</v>
      </c>
      <c r="AP150" s="2">
        <f>[1]!EM_S_VAL_PE_TTM(AP$2,$A150)*AP$4</f>
        <v>-0.11234328973755905</v>
      </c>
      <c r="AQ150" s="2">
        <f>[1]!EM_S_VAL_PE_TTM(AQ$2,$A150)*AQ$4</f>
        <v>3.7255877312172593E-2</v>
      </c>
      <c r="AR150" s="2">
        <f>[1]!EM_S_VAL_PE_TTM(AR$2,$A150)*AR$4</f>
        <v>7.2491008401373541E-2</v>
      </c>
      <c r="AS150" s="2">
        <f>[1]!EM_S_VAL_PE_TTM(AS$2,$A150)*AS$4</f>
        <v>0.43730759685212039</v>
      </c>
      <c r="AT150" s="2">
        <f>[1]!EM_S_VAL_PE_TTM(AT$2,$A150)*AT$4</f>
        <v>-5.3312104645613367E-3</v>
      </c>
      <c r="AU150" s="2">
        <f>[1]!EM_S_VAL_PE_TTM(AU$2,$A150)*AU$4</f>
        <v>0.24247416212102149</v>
      </c>
      <c r="AV150" s="2">
        <f>[1]!EM_S_VAL_PE_TTM(AV$2,$A150)*AV$4</f>
        <v>-1.3909698614036526E-2</v>
      </c>
      <c r="AW150" s="2">
        <f>[1]!EM_S_VAL_PE_TTM(AW$2,$A150)*AW$4</f>
        <v>4.0348868543372149E-2</v>
      </c>
      <c r="AX150" s="2">
        <f>[1]!EM_S_VAL_PE_TTM(AX$2,$A150)*AX$4</f>
        <v>2.3271120238906661E-2</v>
      </c>
      <c r="AY150" s="2">
        <f>[1]!EM_S_VAL_PE_TTM(AY$2,$A150)*AY$4</f>
        <v>3.3365734519562373E-2</v>
      </c>
      <c r="AZ150" s="2">
        <f>[1]!EM_S_VAL_PE_TTM(AZ$2,$A150)*AZ$4</f>
        <v>4.0644421299538602E-2</v>
      </c>
      <c r="BA150" s="2">
        <f>[1]!EM_S_VAL_PE_TTM(BA$2,$A150)*BA$4</f>
        <v>0.26975186805304219</v>
      </c>
      <c r="BB150" s="2">
        <f>[1]!EM_S_VAL_PE_TTM(BB$2,$A150)*BB$4</f>
        <v>-4.4560646834083716E-3</v>
      </c>
      <c r="BC150" s="2">
        <f>[1]!EM_S_VAL_PE_TTM(BC$2,$A150)*BC$4</f>
        <v>2.9306340713135977</v>
      </c>
      <c r="BD150" s="2">
        <f>[1]!EM_S_VAL_PE_TTM(BD$2,$A150)*BD$4</f>
        <v>6.3476323194359849E-2</v>
      </c>
      <c r="BE150" s="2">
        <f>[1]!EM_S_VAL_PE_TTM(BE$2,$A150)*BE$4</f>
        <v>0.81098971085451599</v>
      </c>
      <c r="BF150" s="2">
        <f>[1]!EM_S_VAL_PE_TTM(BF$2,$A150)*BF$4</f>
        <v>-7.5403104778802216E-2</v>
      </c>
      <c r="BG150" s="2">
        <f>[1]!EM_S_VAL_PE_TTM(BG$2,$A150)*BG$4</f>
        <v>5.0125771810739829E-2</v>
      </c>
      <c r="BH150" s="2">
        <f>[1]!EM_S_VAL_PE_TTM(BH$2,$A150)*BH$4</f>
        <v>4.6294220247662519E-2</v>
      </c>
      <c r="BI150" s="2">
        <f>[1]!EM_S_VAL_PE_TTM(BI$2,$A150)*BI$4</f>
        <v>0.16219023713939423</v>
      </c>
      <c r="BJ150" s="2">
        <f>[1]!EM_S_VAL_PE_TTM(BJ$2,$A150)*BJ$4</f>
        <v>0.38682566124159024</v>
      </c>
      <c r="BK150" s="2">
        <f>[1]!EM_S_VAL_PE_TTM(BK$2,$A150)*BK$4</f>
        <v>0.15698477786528836</v>
      </c>
      <c r="BL150" s="2">
        <f>[1]!EM_S_VAL_PE_TTM(BL$2,$A150)*BL$4</f>
        <v>3.4438159944193796</v>
      </c>
      <c r="BM150" s="2">
        <f>[1]!EM_S_VAL_PE_TTM(BM$2,$A150)*BM$4</f>
        <v>4.5293052992326256E-2</v>
      </c>
      <c r="BN150" s="2">
        <f>[1]!EM_S_VAL_PE_TTM(BN$2,$A150)*BN$4</f>
        <v>-0.91092061361373788</v>
      </c>
      <c r="BO150" s="2">
        <f>[1]!EM_S_VAL_PE_TTM(BO$2,$A150)*BO$4</f>
        <v>0.15020610726209541</v>
      </c>
      <c r="BP150" s="2">
        <f>[1]!EM_S_VAL_PE_TTM(BP$2,$A150)*BP$4</f>
        <v>5.2672655429876238</v>
      </c>
      <c r="BQ150" s="2">
        <f>[1]!EM_S_VAL_PE_TTM(BQ$2,$A150)*BQ$4</f>
        <v>-9.7233947824940797E-2</v>
      </c>
      <c r="BR150" s="2">
        <f>[1]!EM_S_VAL_PE_TTM(BR$2,$A150)*BR$4</f>
        <v>0.21924193061294034</v>
      </c>
      <c r="BS150" s="2">
        <f>[1]!EM_S_VAL_PE_TTM(BS$2,$A150)*BS$4</f>
        <v>0.35075429154086385</v>
      </c>
      <c r="BT150" s="2">
        <f>[1]!EM_S_VAL_PE_TTM(BT$2,$A150)*BT$4</f>
        <v>9.8864573408240244E-2</v>
      </c>
    </row>
    <row r="151" spans="1:72">
      <c r="A151" s="5">
        <f>[2]Sheet1!A146</f>
        <v>44294</v>
      </c>
      <c r="B151" s="6">
        <f t="shared" si="12"/>
        <v>27.727731600278137</v>
      </c>
      <c r="C151" s="6">
        <f t="shared" si="13"/>
        <v>26.350007449333649</v>
      </c>
      <c r="D151" s="6">
        <f t="shared" si="14"/>
        <v>29.720943037204485</v>
      </c>
      <c r="E151" s="6">
        <f t="shared" si="15"/>
        <v>22.979071861462813</v>
      </c>
      <c r="F151" s="2">
        <f>[1]!EM_S_VAL_PE_TTM(F$2,$A151)*F$4</f>
        <v>0.16005432555732124</v>
      </c>
      <c r="G151" s="2">
        <f>[1]!EM_S_VAL_PE_TTM(G$2,$A151)*G$4</f>
        <v>3.3699597064622111</v>
      </c>
      <c r="H151" s="2">
        <f>[1]!EM_S_VAL_PE_TTM(H$2,$A151)*H$4</f>
        <v>8.3006848475421238E-2</v>
      </c>
      <c r="I151" s="2">
        <f>[1]!EM_S_VAL_PE_TTM(I$2,$A151)*I$4</f>
        <v>0.1379586282514062</v>
      </c>
      <c r="J151" s="2">
        <f>[1]!EM_S_VAL_PE_TTM(J$2,$A151)*J$4</f>
        <v>3.3850393592309284E-2</v>
      </c>
      <c r="K151" s="2">
        <f>[1]!EM_S_VAL_PE_TTM(K$2,$A151)*K$4</f>
        <v>3.0743705158164773E-2</v>
      </c>
      <c r="L151" s="2">
        <f>[1]!EM_S_VAL_PE_TTM(L$2,$A151)*L$4</f>
        <v>5.1109351737206155E-2</v>
      </c>
      <c r="M151" s="2">
        <f>[1]!EM_S_VAL_PE_TTM(M$2,$A151)*M$4</f>
        <v>0.16637711793941948</v>
      </c>
      <c r="N151" s="2">
        <f>[1]!EM_S_VAL_PE_TTM(N$2,$A151)*N$4</f>
        <v>6.8093290355098576E-2</v>
      </c>
      <c r="O151" s="2">
        <f>[1]!EM_S_VAL_PE_TTM(O$2,$A151)*O$4</f>
        <v>9.3328836041811886E-2</v>
      </c>
      <c r="P151" s="2">
        <f>[1]!EM_S_VAL_PE_TTM(P$2,$A151)*P$4</f>
        <v>9.3239701681894202E-2</v>
      </c>
      <c r="Q151" s="2">
        <f>[1]!EM_S_VAL_PE_TTM(Q$2,$A151)*Q$4</f>
        <v>4.6623214741028381E-2</v>
      </c>
      <c r="R151" s="2">
        <f>[1]!EM_S_VAL_PE_TTM(R$2,$A151)*R$4</f>
        <v>2.5360344247939811E-2</v>
      </c>
      <c r="S151" s="2">
        <f>[1]!EM_S_VAL_PE_TTM(S$2,$A151)*S$4</f>
        <v>5.4048651364118322E-2</v>
      </c>
      <c r="T151" s="2">
        <f>[1]!EM_S_VAL_PE_TTM(T$2,$A151)*T$4</f>
        <v>4.3573437432672738E-2</v>
      </c>
      <c r="U151" s="2">
        <f>[1]!EM_S_VAL_PE_TTM(U$2,$A151)*U$4</f>
        <v>0.12437561148993413</v>
      </c>
      <c r="V151" s="2">
        <f>[1]!EM_S_VAL_PE_TTM(V$2,$A151)*V$4</f>
        <v>0.28872157000471932</v>
      </c>
      <c r="W151" s="2">
        <f>[1]!EM_S_VAL_PE_TTM(W$2,$A151)*W$4</f>
        <v>0.33210416512090302</v>
      </c>
      <c r="X151" s="2">
        <f>[1]!EM_S_VAL_PE_TTM(X$2,$A151)*X$4</f>
        <v>2.9908397190710923E-2</v>
      </c>
      <c r="Y151" s="2">
        <f>[1]!EM_S_VAL_PE_TTM(Y$2,$A151)*Y$4</f>
        <v>0.39520616032872202</v>
      </c>
      <c r="Z151" s="2">
        <f>[1]!EM_S_VAL_PE_TTM(Z$2,$A151)*Z$4</f>
        <v>3.6053943378079129E-2</v>
      </c>
      <c r="AA151" s="2">
        <f>[1]!EM_S_VAL_PE_TTM(AA$2,$A151)*AA$4</f>
        <v>0.27031294148020946</v>
      </c>
      <c r="AB151" s="2">
        <f>[1]!EM_S_VAL_PE_TTM(AB$2,$A151)*AB$4</f>
        <v>4.7893290831032213E-2</v>
      </c>
      <c r="AC151" s="2">
        <f>[1]!EM_S_VAL_PE_TTM(AC$2,$A151)*AC$4</f>
        <v>0.34024415073201209</v>
      </c>
      <c r="AD151" s="2">
        <f>[1]!EM_S_VAL_PE_TTM(AD$2,$A151)*AD$4</f>
        <v>0.27878553831988684</v>
      </c>
      <c r="AE151" s="2">
        <f>[1]!EM_S_VAL_PE_TTM(AE$2,$A151)*AE$4</f>
        <v>6.5793226268004545</v>
      </c>
      <c r="AF151" s="2">
        <f>[1]!EM_S_VAL_PE_TTM(AF$2,$A151)*AF$4</f>
        <v>0.19718683785381119</v>
      </c>
      <c r="AG151" s="2">
        <f>[1]!EM_S_VAL_PE_TTM(AG$2,$A151)*AG$4</f>
        <v>0.16513607105985995</v>
      </c>
      <c r="AH151" s="2">
        <f>[1]!EM_S_VAL_PE_TTM(AH$2,$A151)*AH$4</f>
        <v>0.13206681215465998</v>
      </c>
      <c r="AI151" s="2">
        <f>[1]!EM_S_VAL_PE_TTM(AI$2,$A151)*AI$4</f>
        <v>7.7862024877926692E-2</v>
      </c>
      <c r="AJ151" s="2">
        <f>[1]!EM_S_VAL_PE_TTM(AJ$2,$A151)*AJ$4</f>
        <v>-0.45747851245280058</v>
      </c>
      <c r="AK151" s="2">
        <f>[1]!EM_S_VAL_PE_TTM(AK$2,$A151)*AK$4</f>
        <v>7.0064514995568719E-2</v>
      </c>
      <c r="AL151" s="2">
        <f>[1]!EM_S_VAL_PE_TTM(AL$2,$A151)*AL$4</f>
        <v>4.0153449221046543E-2</v>
      </c>
      <c r="AM151" s="2">
        <f>[1]!EM_S_VAL_PE_TTM(AM$2,$A151)*AM$4</f>
        <v>0.13060706826923976</v>
      </c>
      <c r="AN151" s="2">
        <f>[1]!EM_S_VAL_PE_TTM(AN$2,$A151)*AN$4</f>
        <v>-4.6225966170029831E-2</v>
      </c>
      <c r="AO151" s="2">
        <f>[1]!EM_S_VAL_PE_TTM(AO$2,$A151)*AO$4</f>
        <v>-5.506211770000654E-3</v>
      </c>
      <c r="AP151" s="2">
        <f>[1]!EM_S_VAL_PE_TTM(AP$2,$A151)*AP$4</f>
        <v>-0.11087953351282187</v>
      </c>
      <c r="AQ151" s="2">
        <f>[1]!EM_S_VAL_PE_TTM(AQ$2,$A151)*AQ$4</f>
        <v>3.7118739134544783E-2</v>
      </c>
      <c r="AR151" s="2">
        <f>[1]!EM_S_VAL_PE_TTM(AR$2,$A151)*AR$4</f>
        <v>7.2676407404786161E-2</v>
      </c>
      <c r="AS151" s="2">
        <f>[1]!EM_S_VAL_PE_TTM(AS$2,$A151)*AS$4</f>
        <v>0.4387163730814167</v>
      </c>
      <c r="AT151" s="2">
        <f>[1]!EM_S_VAL_PE_TTM(AT$2,$A151)*AT$4</f>
        <v>-5.3889492101207789E-3</v>
      </c>
      <c r="AU151" s="2">
        <f>[1]!EM_S_VAL_PE_TTM(AU$2,$A151)*AU$4</f>
        <v>0.24071391402450515</v>
      </c>
      <c r="AV151" s="2">
        <f>[1]!EM_S_VAL_PE_TTM(AV$2,$A151)*AV$4</f>
        <v>-1.3521159530859285E-2</v>
      </c>
      <c r="AW151" s="2">
        <f>[1]!EM_S_VAL_PE_TTM(AW$2,$A151)*AW$4</f>
        <v>3.9477402705016915E-2</v>
      </c>
      <c r="AX151" s="2">
        <f>[1]!EM_S_VAL_PE_TTM(AX$2,$A151)*AX$4</f>
        <v>2.3649512438908754E-2</v>
      </c>
      <c r="AY151" s="2">
        <f>[1]!EM_S_VAL_PE_TTM(AY$2,$A151)*AY$4</f>
        <v>3.5012229395389789E-2</v>
      </c>
      <c r="AZ151" s="2">
        <f>[1]!EM_S_VAL_PE_TTM(AZ$2,$A151)*AZ$4</f>
        <v>4.0644421299538602E-2</v>
      </c>
      <c r="BA151" s="2">
        <f>[1]!EM_S_VAL_PE_TTM(BA$2,$A151)*BA$4</f>
        <v>0.27329276368797656</v>
      </c>
      <c r="BB151" s="2">
        <f>[1]!EM_S_VAL_PE_TTM(BB$2,$A151)*BB$4</f>
        <v>-4.3914840382325744E-3</v>
      </c>
      <c r="BC151" s="2">
        <f>[1]!EM_S_VAL_PE_TTM(BC$2,$A151)*BC$4</f>
        <v>2.9605801695934892</v>
      </c>
      <c r="BD151" s="2">
        <f>[1]!EM_S_VAL_PE_TTM(BD$2,$A151)*BD$4</f>
        <v>6.2902988671944063E-2</v>
      </c>
      <c r="BE151" s="2">
        <f>[1]!EM_S_VAL_PE_TTM(BE$2,$A151)*BE$4</f>
        <v>0.80633258495895521</v>
      </c>
      <c r="BF151" s="2">
        <f>[1]!EM_S_VAL_PE_TTM(BF$2,$A151)*BF$4</f>
        <v>-6.7870480657369295E-2</v>
      </c>
      <c r="BG151" s="2">
        <f>[1]!EM_S_VAL_PE_TTM(BG$2,$A151)*BG$4</f>
        <v>4.9047024930481554E-2</v>
      </c>
      <c r="BH151" s="2">
        <f>[1]!EM_S_VAL_PE_TTM(BH$2,$A151)*BH$4</f>
        <v>4.523673805043165E-2</v>
      </c>
      <c r="BI151" s="2">
        <f>[1]!EM_S_VAL_PE_TTM(BI$2,$A151)*BI$4</f>
        <v>0.16448105977013835</v>
      </c>
      <c r="BJ151" s="2">
        <f>[1]!EM_S_VAL_PE_TTM(BJ$2,$A151)*BJ$4</f>
        <v>0.38074986549724282</v>
      </c>
      <c r="BK151" s="2">
        <f>[1]!EM_S_VAL_PE_TTM(BK$2,$A151)*BK$4</f>
        <v>0.15592941801747126</v>
      </c>
      <c r="BL151" s="2">
        <f>[1]!EM_S_VAL_PE_TTM(BL$2,$A151)*BL$4</f>
        <v>3.453307705189324</v>
      </c>
      <c r="BM151" s="2">
        <f>[1]!EM_S_VAL_PE_TTM(BM$2,$A151)*BM$4</f>
        <v>4.4580578000825606E-2</v>
      </c>
      <c r="BN151" s="2">
        <f>[1]!EM_S_VAL_PE_TTM(BN$2,$A151)*BN$4</f>
        <v>-0.89722255928581296</v>
      </c>
      <c r="BO151" s="2">
        <f>[1]!EM_S_VAL_PE_TTM(BO$2,$A151)*BO$4</f>
        <v>0.14948047388557661</v>
      </c>
      <c r="BP151" s="2">
        <f>[1]!EM_S_VAL_PE_TTM(BP$2,$A151)*BP$4</f>
        <v>5.2950740887990664</v>
      </c>
      <c r="BQ151" s="2">
        <f>[1]!EM_S_VAL_PE_TTM(BQ$2,$A151)*BQ$4</f>
        <v>-9.5644292003017592E-2</v>
      </c>
      <c r="BR151" s="2">
        <f>[1]!EM_S_VAL_PE_TTM(BR$2,$A151)*BR$4</f>
        <v>0.2249717747344914</v>
      </c>
      <c r="BS151" s="2">
        <f>[1]!EM_S_VAL_PE_TTM(BS$2,$A151)*BS$4</f>
        <v>0.34568721508264239</v>
      </c>
      <c r="BT151" s="2">
        <f>[1]!EM_S_VAL_PE_TTM(BT$2,$A151)*BT$4</f>
        <v>9.8864573408240244E-2</v>
      </c>
    </row>
    <row r="152" spans="1:72">
      <c r="A152" s="5">
        <f>[2]Sheet1!A147</f>
        <v>44295</v>
      </c>
      <c r="B152" s="6">
        <f t="shared" si="12"/>
        <v>27.399886681927185</v>
      </c>
      <c r="C152" s="6">
        <f t="shared" si="13"/>
        <v>26.350007449333649</v>
      </c>
      <c r="D152" s="6">
        <f t="shared" si="14"/>
        <v>29.720943037204485</v>
      </c>
      <c r="E152" s="6">
        <f t="shared" si="15"/>
        <v>22.979071861462813</v>
      </c>
      <c r="F152" s="2">
        <f>[1]!EM_S_VAL_PE_TTM(F$2,$A152)*F$4</f>
        <v>0.1579368753099227</v>
      </c>
      <c r="G152" s="2">
        <f>[1]!EM_S_VAL_PE_TTM(G$2,$A152)*G$4</f>
        <v>3.3048187332556855</v>
      </c>
      <c r="H152" s="2">
        <f>[1]!EM_S_VAL_PE_TTM(H$2,$A152)*H$4</f>
        <v>8.355070988326592E-2</v>
      </c>
      <c r="I152" s="2">
        <f>[1]!EM_S_VAL_PE_TTM(I$2,$A152)*I$4</f>
        <v>0.13529276106301377</v>
      </c>
      <c r="J152" s="2">
        <f>[1]!EM_S_VAL_PE_TTM(J$2,$A152)*J$4</f>
        <v>3.3522084521899816E-2</v>
      </c>
      <c r="K152" s="2">
        <f>[1]!EM_S_VAL_PE_TTM(K$2,$A152)*K$4</f>
        <v>3.0947885366049564E-2</v>
      </c>
      <c r="L152" s="2">
        <f>[1]!EM_S_VAL_PE_TTM(L$2,$A152)*L$4</f>
        <v>5.0853093141988576E-2</v>
      </c>
      <c r="M152" s="2">
        <f>[1]!EM_S_VAL_PE_TTM(M$2,$A152)*M$4</f>
        <v>0.16363678893355127</v>
      </c>
      <c r="N152" s="2">
        <f>[1]!EM_S_VAL_PE_TTM(N$2,$A152)*N$4</f>
        <v>6.7261282312719953E-2</v>
      </c>
      <c r="O152" s="2">
        <f>[1]!EM_S_VAL_PE_TTM(O$2,$A152)*O$4</f>
        <v>9.8201656110709717E-2</v>
      </c>
      <c r="P152" s="2">
        <f>[1]!EM_S_VAL_PE_TTM(P$2,$A152)*P$4</f>
        <v>9.2722524204318743E-2</v>
      </c>
      <c r="Q152" s="2">
        <f>[1]!EM_S_VAL_PE_TTM(Q$2,$A152)*Q$4</f>
        <v>4.7105731831064271E-2</v>
      </c>
      <c r="R152" s="2">
        <f>[1]!EM_S_VAL_PE_TTM(R$2,$A152)*R$4</f>
        <v>2.5670305681914841E-2</v>
      </c>
      <c r="S152" s="2">
        <f>[1]!EM_S_VAL_PE_TTM(S$2,$A152)*S$4</f>
        <v>5.4048651364118322E-2</v>
      </c>
      <c r="T152" s="2">
        <f>[1]!EM_S_VAL_PE_TTM(T$2,$A152)*T$4</f>
        <v>4.4012879599519737E-2</v>
      </c>
      <c r="U152" s="2">
        <f>[1]!EM_S_VAL_PE_TTM(U$2,$A152)*U$4</f>
        <v>0.12456311244809162</v>
      </c>
      <c r="V152" s="2">
        <f>[1]!EM_S_VAL_PE_TTM(V$2,$A152)*V$4</f>
        <v>0.28792040020773557</v>
      </c>
      <c r="W152" s="2">
        <f>[1]!EM_S_VAL_PE_TTM(W$2,$A152)*W$4</f>
        <v>0.32630738448420632</v>
      </c>
      <c r="X152" s="2">
        <f>[1]!EM_S_VAL_PE_TTM(X$2,$A152)*X$4</f>
        <v>2.9963174470988913E-2</v>
      </c>
      <c r="Y152" s="2">
        <f>[1]!EM_S_VAL_PE_TTM(Y$2,$A152)*Y$4</f>
        <v>0.39921997289330358</v>
      </c>
      <c r="Z152" s="2">
        <f>[1]!EM_S_VAL_PE_TTM(Z$2,$A152)*Z$4</f>
        <v>3.5832947228158329E-2</v>
      </c>
      <c r="AA152" s="2">
        <f>[1]!EM_S_VAL_PE_TTM(AA$2,$A152)*AA$4</f>
        <v>0.27031294148020946</v>
      </c>
      <c r="AB152" s="2">
        <f>[1]!EM_S_VAL_PE_TTM(AB$2,$A152)*AB$4</f>
        <v>4.805031800735933E-2</v>
      </c>
      <c r="AC152" s="2">
        <f>[1]!EM_S_VAL_PE_TTM(AC$2,$A152)*AC$4</f>
        <v>0.33699793343310391</v>
      </c>
      <c r="AD152" s="2">
        <f>[1]!EM_S_VAL_PE_TTM(AD$2,$A152)*AD$4</f>
        <v>0.27654163583319757</v>
      </c>
      <c r="AE152" s="2">
        <f>[1]!EM_S_VAL_PE_TTM(AE$2,$A152)*AE$4</f>
        <v>6.4018687125763822</v>
      </c>
      <c r="AF152" s="2">
        <f>[1]!EM_S_VAL_PE_TTM(AF$2,$A152)*AF$4</f>
        <v>0.18200987796727497</v>
      </c>
      <c r="AG152" s="2">
        <f>[1]!EM_S_VAL_PE_TTM(AG$2,$A152)*AG$4</f>
        <v>0.167219806967984</v>
      </c>
      <c r="AH152" s="2">
        <f>[1]!EM_S_VAL_PE_TTM(AH$2,$A152)*AH$4</f>
        <v>0.14515812739931488</v>
      </c>
      <c r="AI152" s="2">
        <f>[1]!EM_S_VAL_PE_TTM(AI$2,$A152)*AI$4</f>
        <v>8.5632039827408038E-2</v>
      </c>
      <c r="AJ152" s="2">
        <f>[1]!EM_S_VAL_PE_TTM(AJ$2,$A152)*AJ$4</f>
        <v>-0.45450787272833187</v>
      </c>
      <c r="AK152" s="2">
        <f>[1]!EM_S_VAL_PE_TTM(AK$2,$A152)*AK$4</f>
        <v>7.3615543043796805E-2</v>
      </c>
      <c r="AL152" s="2">
        <f>[1]!EM_S_VAL_PE_TTM(AL$2,$A152)*AL$4</f>
        <v>3.9768416144082275E-2</v>
      </c>
      <c r="AM152" s="2">
        <f>[1]!EM_S_VAL_PE_TTM(AM$2,$A152)*AM$4</f>
        <v>0.13975738382052402</v>
      </c>
      <c r="AN152" s="2">
        <f>[1]!EM_S_VAL_PE_TTM(AN$2,$A152)*AN$4</f>
        <v>-4.5998252053997234E-2</v>
      </c>
      <c r="AO152" s="2">
        <f>[1]!EM_S_VAL_PE_TTM(AO$2,$A152)*AO$4</f>
        <v>-5.5445825751118498E-3</v>
      </c>
      <c r="AP152" s="2">
        <f>[1]!EM_S_VAL_PE_TTM(AP$2,$A152)*AP$4</f>
        <v>-0.1112454725535207</v>
      </c>
      <c r="AQ152" s="2">
        <f>[1]!EM_S_VAL_PE_TTM(AQ$2,$A152)*AQ$4</f>
        <v>3.6844462740531027E-2</v>
      </c>
      <c r="AR152" s="2">
        <f>[1]!EM_S_VAL_PE_TTM(AR$2,$A152)*AR$4</f>
        <v>7.2491008401373541E-2</v>
      </c>
      <c r="AS152" s="2">
        <f>[1]!EM_S_VAL_PE_TTM(AS$2,$A152)*AS$4</f>
        <v>0.43202468630279467</v>
      </c>
      <c r="AT152" s="2">
        <f>[1]!EM_S_VAL_PE_TTM(AT$2,$A152)*AT$4</f>
        <v>-5.3312104645613367E-3</v>
      </c>
      <c r="AU152" s="2">
        <f>[1]!EM_S_VAL_PE_TTM(AU$2,$A152)*AU$4</f>
        <v>0.23807354210752496</v>
      </c>
      <c r="AV152" s="2">
        <f>[1]!EM_S_VAL_PE_TTM(AV$2,$A152)*AV$4</f>
        <v>-1.3754282992153683E-2</v>
      </c>
      <c r="AW152" s="2">
        <f>[1]!EM_S_VAL_PE_TTM(AW$2,$A152)*AW$4</f>
        <v>3.9825989043220954E-2</v>
      </c>
      <c r="AX152" s="2">
        <f>[1]!EM_S_VAL_PE_TTM(AX$2,$A152)*AX$4</f>
        <v>2.440629683891293E-2</v>
      </c>
      <c r="AY152" s="2">
        <f>[1]!EM_S_VAL_PE_TTM(AY$2,$A152)*AY$4</f>
        <v>3.5205934678777605E-2</v>
      </c>
      <c r="AZ152" s="2">
        <f>[1]!EM_S_VAL_PE_TTM(AZ$2,$A152)*AZ$4</f>
        <v>4.0644421299538602E-2</v>
      </c>
      <c r="BA152" s="2">
        <f>[1]!EM_S_VAL_PE_TTM(BA$2,$A152)*BA$4</f>
        <v>0.26878616924351462</v>
      </c>
      <c r="BB152" s="2">
        <f>[1]!EM_S_VAL_PE_TTM(BB$2,$A152)*BB$4</f>
        <v>-4.4130109232182009E-3</v>
      </c>
      <c r="BC152" s="2">
        <f>[1]!EM_S_VAL_PE_TTM(BC$2,$A152)*BC$4</f>
        <v>2.9605801695934892</v>
      </c>
      <c r="BD152" s="2">
        <f>[1]!EM_S_VAL_PE_TTM(BD$2,$A152)*BD$4</f>
        <v>6.2739178802910772E-2</v>
      </c>
      <c r="BE152" s="2">
        <f>[1]!EM_S_VAL_PE_TTM(BE$2,$A152)*BE$4</f>
        <v>0.80015918588412338</v>
      </c>
      <c r="BF152" s="2">
        <f>[1]!EM_S_VAL_PE_TTM(BF$2,$A152)*BF$4</f>
        <v>-6.8408525240104323E-2</v>
      </c>
      <c r="BG152" s="2">
        <f>[1]!EM_S_VAL_PE_TTM(BG$2,$A152)*BG$4</f>
        <v>4.8471693257283857E-2</v>
      </c>
      <c r="BH152" s="2">
        <f>[1]!EM_S_VAL_PE_TTM(BH$2,$A152)*BH$4</f>
        <v>4.5589232138062076E-2</v>
      </c>
      <c r="BI152" s="2">
        <f>[1]!EM_S_VAL_PE_TTM(BI$2,$A152)*BI$4</f>
        <v>0.16219023713939423</v>
      </c>
      <c r="BJ152" s="2">
        <f>[1]!EM_S_VAL_PE_TTM(BJ$2,$A152)*BJ$4</f>
        <v>0.38007477708120418</v>
      </c>
      <c r="BK152" s="2">
        <f>[1]!EM_S_VAL_PE_TTM(BK$2,$A152)*BK$4</f>
        <v>0.15935933754472439</v>
      </c>
      <c r="BL152" s="2">
        <f>[1]!EM_S_VAL_PE_TTM(BL$2,$A152)*BL$4</f>
        <v>3.4421409853922666</v>
      </c>
      <c r="BM152" s="2">
        <f>[1]!EM_S_VAL_PE_TTM(BM$2,$A152)*BM$4</f>
        <v>4.5903745851880472E-2</v>
      </c>
      <c r="BN152" s="2">
        <f>[1]!EM_S_VAL_PE_TTM(BN$2,$A152)*BN$4</f>
        <v>-0.89722255928581296</v>
      </c>
      <c r="BO152" s="2">
        <f>[1]!EM_S_VAL_PE_TTM(BO$2,$A152)*BO$4</f>
        <v>0.14164295700708368</v>
      </c>
      <c r="BP152" s="2">
        <f>[1]!EM_S_VAL_PE_TTM(BP$2,$A152)*BP$4</f>
        <v>5.2378212026479609</v>
      </c>
      <c r="BQ152" s="2">
        <f>[1]!EM_S_VAL_PE_TTM(BQ$2,$A152)*BQ$4</f>
        <v>-9.5909234647238842E-2</v>
      </c>
      <c r="BR152" s="2">
        <f>[1]!EM_S_VAL_PE_TTM(BR$2,$A152)*BR$4</f>
        <v>0.22044821360382119</v>
      </c>
      <c r="BS152" s="2">
        <f>[1]!EM_S_VAL_PE_TTM(BS$2,$A152)*BS$4</f>
        <v>0.34625022360281743</v>
      </c>
      <c r="BT152" s="2">
        <f>[1]!EM_S_VAL_PE_TTM(BT$2,$A152)*BT$4</f>
        <v>0.10022634437516623</v>
      </c>
    </row>
    <row r="153" spans="1:72">
      <c r="A153" s="5">
        <f>[2]Sheet1!A148</f>
        <v>44298</v>
      </c>
      <c r="B153" s="6">
        <f t="shared" si="12"/>
        <v>26.795402005896687</v>
      </c>
      <c r="C153" s="6">
        <f t="shared" si="13"/>
        <v>26.350007449333649</v>
      </c>
      <c r="D153" s="6">
        <f t="shared" si="14"/>
        <v>29.720943037204485</v>
      </c>
      <c r="E153" s="6">
        <f t="shared" si="15"/>
        <v>22.979071861462813</v>
      </c>
      <c r="F153" s="2">
        <f>[1]!EM_S_VAL_PE_TTM(F$2,$A153)*F$4</f>
        <v>0.15637992663495662</v>
      </c>
      <c r="G153" s="2">
        <f>[1]!EM_S_VAL_PE_TTM(G$2,$A153)*G$4</f>
        <v>3.1329189411221572</v>
      </c>
      <c r="H153" s="2">
        <f>[1]!EM_S_VAL_PE_TTM(H$2,$A153)*H$4</f>
        <v>8.2462987067576571E-2</v>
      </c>
      <c r="I153" s="2">
        <f>[1]!EM_S_VAL_PE_TTM(I$2,$A153)*I$4</f>
        <v>0.1292612364720068</v>
      </c>
      <c r="J153" s="2">
        <f>[1]!EM_S_VAL_PE_TTM(J$2,$A153)*J$4</f>
        <v>3.3141937182998481E-2</v>
      </c>
      <c r="K153" s="2">
        <f>[1]!EM_S_VAL_PE_TTM(K$2,$A153)*K$4</f>
        <v>3.0918716762972896E-2</v>
      </c>
      <c r="L153" s="2">
        <f>[1]!EM_S_VAL_PE_TTM(L$2,$A153)*L$4</f>
        <v>5.0568361384488544E-2</v>
      </c>
      <c r="M153" s="2">
        <f>[1]!EM_S_VAL_PE_TTM(M$2,$A153)*M$4</f>
        <v>0.15486773612639759</v>
      </c>
      <c r="N153" s="2">
        <f>[1]!EM_S_VAL_PE_TTM(N$2,$A153)*N$4</f>
        <v>6.607895506630139E-2</v>
      </c>
      <c r="O153" s="2">
        <f>[1]!EM_S_VAL_PE_TTM(O$2,$A153)*O$4</f>
        <v>9.8430965301921386E-2</v>
      </c>
      <c r="P153" s="2">
        <f>[1]!EM_S_VAL_PE_TTM(P$2,$A153)*P$4</f>
        <v>9.1023226985268241E-2</v>
      </c>
      <c r="Q153" s="2">
        <f>[1]!EM_S_VAL_PE_TTM(Q$2,$A153)*Q$4</f>
        <v>4.683431595625695E-2</v>
      </c>
      <c r="R153" s="2">
        <f>[1]!EM_S_VAL_PE_TTM(R$2,$A153)*R$4</f>
        <v>2.5517808813850323E-2</v>
      </c>
      <c r="S153" s="2">
        <f>[1]!EM_S_VAL_PE_TTM(S$2,$A153)*S$4</f>
        <v>5.3455795946432128E-2</v>
      </c>
      <c r="T153" s="2">
        <f>[1]!EM_S_VAL_PE_TTM(T$2,$A153)*T$4</f>
        <v>4.3147727834294658E-2</v>
      </c>
      <c r="U153" s="2">
        <f>[1]!EM_S_VAL_PE_TTM(U$2,$A153)*U$4</f>
        <v>0.11881308417188761</v>
      </c>
      <c r="V153" s="2">
        <f>[1]!EM_S_VAL_PE_TTM(V$2,$A153)*V$4</f>
        <v>0.28541674456571398</v>
      </c>
      <c r="W153" s="2">
        <f>[1]!EM_S_VAL_PE_TTM(W$2,$A153)*W$4</f>
        <v>0.32117099657551645</v>
      </c>
      <c r="X153" s="2">
        <f>[1]!EM_S_VAL_PE_TTM(X$2,$A153)*X$4</f>
        <v>2.9908397190710923E-2</v>
      </c>
      <c r="Y153" s="2">
        <f>[1]!EM_S_VAL_PE_TTM(Y$2,$A153)*Y$4</f>
        <v>0.42361160308253182</v>
      </c>
      <c r="Z153" s="2">
        <f>[1]!EM_S_VAL_PE_TTM(Z$2,$A153)*Z$4</f>
        <v>3.5169958778395946E-2</v>
      </c>
      <c r="AA153" s="2">
        <f>[1]!EM_S_VAL_PE_TTM(AA$2,$A153)*AA$4</f>
        <v>0.27494687762620446</v>
      </c>
      <c r="AB153" s="2">
        <f>[1]!EM_S_VAL_PE_TTM(AB$2,$A153)*AB$4</f>
        <v>4.7971804419195775E-2</v>
      </c>
      <c r="AC153" s="2">
        <f>[1]!EM_S_VAL_PE_TTM(AC$2,$A153)*AC$4</f>
        <v>0.33537482478364983</v>
      </c>
      <c r="AD153" s="2">
        <f>[1]!EM_S_VAL_PE_TTM(AD$2,$A153)*AD$4</f>
        <v>0.26942304867367162</v>
      </c>
      <c r="AE153" s="2">
        <f>[1]!EM_S_VAL_PE_TTM(AE$2,$A153)*AE$4</f>
        <v>6.3103566071471091</v>
      </c>
      <c r="AF153" s="2">
        <f>[1]!EM_S_VAL_PE_TTM(AF$2,$A153)*AF$4</f>
        <v>0.18132768203722466</v>
      </c>
      <c r="AG153" s="2">
        <f>[1]!EM_S_VAL_PE_TTM(AG$2,$A153)*AG$4</f>
        <v>0.16357326911954989</v>
      </c>
      <c r="AH153" s="2">
        <f>[1]!EM_S_VAL_PE_TTM(AH$2,$A153)*AH$4</f>
        <v>0.14424074497093289</v>
      </c>
      <c r="AI153" s="2">
        <f>[1]!EM_S_VAL_PE_TTM(AI$2,$A153)*AI$4</f>
        <v>8.2232658268977965E-2</v>
      </c>
      <c r="AJ153" s="2">
        <f>[1]!EM_S_VAL_PE_TTM(AJ$2,$A153)*AJ$4</f>
        <v>-0.4329707349972039</v>
      </c>
      <c r="AK153" s="2">
        <f>[1]!EM_S_VAL_PE_TTM(AK$2,$A153)*AK$4</f>
        <v>6.9654780991836918E-2</v>
      </c>
      <c r="AL153" s="2">
        <f>[1]!EM_S_VAL_PE_TTM(AL$2,$A153)*AL$4</f>
        <v>3.9548397242959839E-2</v>
      </c>
      <c r="AM153" s="2">
        <f>[1]!EM_S_VAL_PE_TTM(AM$2,$A153)*AM$4</f>
        <v>0.13443925169606197</v>
      </c>
      <c r="AN153" s="2">
        <f>[1]!EM_S_VAL_PE_TTM(AN$2,$A153)*AN$4</f>
        <v>-4.5770537937964637E-2</v>
      </c>
      <c r="AO153" s="2">
        <f>[1]!EM_S_VAL_PE_TTM(AO$2,$A153)*AO$4</f>
        <v>-5.4870263586752404E-3</v>
      </c>
      <c r="AP153" s="2">
        <f>[1]!EM_S_VAL_PE_TTM(AP$2,$A153)*AP$4</f>
        <v>-0.11087953351282187</v>
      </c>
      <c r="AQ153" s="2">
        <f>[1]!EM_S_VAL_PE_TTM(AQ$2,$A153)*AQ$4</f>
        <v>3.6387335391336019E-2</v>
      </c>
      <c r="AR153" s="2">
        <f>[1]!EM_S_VAL_PE_TTM(AR$2,$A153)*AR$4</f>
        <v>7.1749412415736971E-2</v>
      </c>
      <c r="AS153" s="2">
        <f>[1]!EM_S_VAL_PE_TTM(AS$2,$A153)*AS$4</f>
        <v>0.41852391482995438</v>
      </c>
      <c r="AT153" s="2">
        <f>[1]!EM_S_VAL_PE_TTM(AT$2,$A153)*AT$4</f>
        <v>-5.1483711212212506E-3</v>
      </c>
      <c r="AU153" s="2">
        <f>[1]!EM_S_VAL_PE_TTM(AU$2,$A153)*AU$4</f>
        <v>0.23147261201134872</v>
      </c>
      <c r="AV153" s="2">
        <f>[1]!EM_S_VAL_PE_TTM(AV$2,$A153)*AV$4</f>
        <v>-1.3521159530859285E-2</v>
      </c>
      <c r="AW153" s="2">
        <f>[1]!EM_S_VAL_PE_TTM(AW$2,$A153)*AW$4</f>
        <v>4.0436015131500587E-2</v>
      </c>
      <c r="AX153" s="2">
        <f>[1]!EM_S_VAL_PE_TTM(AX$2,$A153)*AX$4</f>
        <v>2.3176522188906142E-2</v>
      </c>
      <c r="AY153" s="2">
        <f>[1]!EM_S_VAL_PE_TTM(AY$2,$A153)*AY$4</f>
        <v>3.4673245154955949E-2</v>
      </c>
      <c r="AZ153" s="2">
        <f>[1]!EM_S_VAL_PE_TTM(AZ$2,$A153)*AZ$4</f>
        <v>4.0644421299538602E-2</v>
      </c>
      <c r="BA153" s="2">
        <f>[1]!EM_S_VAL_PE_TTM(BA$2,$A153)*BA$4</f>
        <v>0.26476242415450996</v>
      </c>
      <c r="BB153" s="2">
        <f>[1]!EM_S_VAL_PE_TTM(BB$2,$A153)*BB$4</f>
        <v>-4.3484302682613232E-3</v>
      </c>
      <c r="BC153" s="2">
        <f>[1]!EM_S_VAL_PE_TTM(BC$2,$A153)*BC$4</f>
        <v>2.829906286341457</v>
      </c>
      <c r="BD153" s="2">
        <f>[1]!EM_S_VAL_PE_TTM(BD$2,$A153)*BD$4</f>
        <v>6.1428699889045903E-2</v>
      </c>
      <c r="BE153" s="2">
        <f>[1]!EM_S_VAL_PE_TTM(BE$2,$A153)*BE$4</f>
        <v>0.77925627265473674</v>
      </c>
      <c r="BF153" s="2">
        <f>[1]!EM_S_VAL_PE_TTM(BF$2,$A153)*BF$4</f>
        <v>-6.6333210399922002E-2</v>
      </c>
      <c r="BG153" s="2">
        <f>[1]!EM_S_VAL_PE_TTM(BG$2,$A153)*BG$4</f>
        <v>4.775252867976152E-2</v>
      </c>
      <c r="BH153" s="2">
        <f>[1]!EM_S_VAL_PE_TTM(BH$2,$A153)*BH$4</f>
        <v>4.5001742013898172E-2</v>
      </c>
      <c r="BI153" s="2">
        <f>[1]!EM_S_VAL_PE_TTM(BI$2,$A153)*BI$4</f>
        <v>0.1600826803700702</v>
      </c>
      <c r="BJ153" s="2">
        <f>[1]!EM_S_VAL_PE_TTM(BJ$2,$A153)*BJ$4</f>
        <v>0.3793996886651656</v>
      </c>
      <c r="BK153" s="2">
        <f>[1]!EM_S_VAL_PE_TTM(BK$2,$A153)*BK$4</f>
        <v>0.15289525850961586</v>
      </c>
      <c r="BL153" s="2">
        <f>[1]!EM_S_VAL_PE_TTM(BL$2,$A153)*BL$4</f>
        <v>3.3611822766837527</v>
      </c>
      <c r="BM153" s="2">
        <f>[1]!EM_S_VAL_PE_TTM(BM$2,$A153)*BM$4</f>
        <v>4.5293052992326256E-2</v>
      </c>
      <c r="BN153" s="2">
        <f>[1]!EM_S_VAL_PE_TTM(BN$2,$A153)*BN$4</f>
        <v>-0.89379804570383181</v>
      </c>
      <c r="BO153" s="2">
        <f>[1]!EM_S_VAL_PE_TTM(BO$2,$A153)*BO$4</f>
        <v>0.13955997237296422</v>
      </c>
      <c r="BP153" s="2">
        <f>[1]!EM_S_VAL_PE_TTM(BP$2,$A153)*BP$4</f>
        <v>5.1871115023760765</v>
      </c>
      <c r="BQ153" s="2">
        <f>[1]!EM_S_VAL_PE_TTM(BQ$2,$A153)*BQ$4</f>
        <v>-9.4849464092055982E-2</v>
      </c>
      <c r="BR153" s="2">
        <f>[1]!EM_S_VAL_PE_TTM(BR$2,$A153)*BR$4</f>
        <v>0.21532151097771057</v>
      </c>
      <c r="BS153" s="2">
        <f>[1]!EM_S_VAL_PE_TTM(BS$2,$A153)*BS$4</f>
        <v>0.3406201387360977</v>
      </c>
      <c r="BT153" s="2">
        <f>[1]!EM_S_VAL_PE_TTM(BT$2,$A153)*BT$4</f>
        <v>9.9681635979020522E-2</v>
      </c>
    </row>
    <row r="154" spans="1:72">
      <c r="A154" s="5">
        <f>[2]Sheet1!A149</f>
        <v>44299</v>
      </c>
      <c r="B154" s="6">
        <f t="shared" si="12"/>
        <v>26.804354779661054</v>
      </c>
      <c r="C154" s="6">
        <f t="shared" si="13"/>
        <v>26.350007449333649</v>
      </c>
      <c r="D154" s="6">
        <f t="shared" si="14"/>
        <v>29.720943037204485</v>
      </c>
      <c r="E154" s="6">
        <f t="shared" si="15"/>
        <v>22.979071861462813</v>
      </c>
      <c r="F154" s="2">
        <f>[1]!EM_S_VAL_PE_TTM(F$2,$A154)*F$4</f>
        <v>0.14842594542770896</v>
      </c>
      <c r="G154" s="2">
        <f>[1]!EM_S_VAL_PE_TTM(G$2,$A154)*G$4</f>
        <v>3.1340046240089325</v>
      </c>
      <c r="H154" s="2">
        <f>[1]!EM_S_VAL_PE_TTM(H$2,$A154)*H$4</f>
        <v>8.2462987067576571E-2</v>
      </c>
      <c r="I154" s="2">
        <f>[1]!EM_S_VAL_PE_TTM(I$2,$A154)*I$4</f>
        <v>0.12774502448407427</v>
      </c>
      <c r="J154" s="2">
        <f>[1]!EM_S_VAL_PE_TTM(J$2,$A154)*J$4</f>
        <v>3.2519877869526981E-2</v>
      </c>
      <c r="K154" s="2">
        <f>[1]!EM_S_VAL_PE_TTM(K$2,$A154)*K$4</f>
        <v>2.5467263156563207E-2</v>
      </c>
      <c r="L154" s="2">
        <f>[1]!EM_S_VAL_PE_TTM(L$2,$A154)*L$4</f>
        <v>5.1906600671673811E-2</v>
      </c>
      <c r="M154" s="2">
        <f>[1]!EM_S_VAL_PE_TTM(M$2,$A154)*M$4</f>
        <v>0.15424137520468159</v>
      </c>
      <c r="N154" s="2">
        <f>[1]!EM_S_VAL_PE_TTM(N$2,$A154)*N$4</f>
        <v>6.6122744975573716E-2</v>
      </c>
      <c r="O154" s="2">
        <f>[1]!EM_S_VAL_PE_TTM(O$2,$A154)*O$4</f>
        <v>9.1838326391392819E-2</v>
      </c>
      <c r="P154" s="2">
        <f>[1]!EM_S_VAL_PE_TTM(P$2,$A154)*P$4</f>
        <v>8.814180986929103E-2</v>
      </c>
      <c r="Q154" s="2">
        <f>[1]!EM_S_VAL_PE_TTM(Q$2,$A154)*Q$4</f>
        <v>4.8191395303637259E-2</v>
      </c>
      <c r="R154" s="2">
        <f>[1]!EM_S_VAL_PE_TTM(R$2,$A154)*R$4</f>
        <v>2.4971361719081476E-2</v>
      </c>
      <c r="S154" s="2">
        <f>[1]!EM_S_VAL_PE_TTM(S$2,$A154)*S$4</f>
        <v>5.375256132499602E-2</v>
      </c>
      <c r="T154" s="2">
        <f>[1]!EM_S_VAL_PE_TTM(T$2,$A154)*T$4</f>
        <v>4.4424856629428897E-2</v>
      </c>
      <c r="U154" s="2">
        <f>[1]!EM_S_VAL_PE_TTM(U$2,$A154)*U$4</f>
        <v>0.11762557832501533</v>
      </c>
      <c r="V154" s="2">
        <f>[1]!EM_S_VAL_PE_TTM(V$2,$A154)*V$4</f>
        <v>0.28822083885515726</v>
      </c>
      <c r="W154" s="2">
        <f>[1]!EM_S_VAL_PE_TTM(W$2,$A154)*W$4</f>
        <v>0.31772227902011718</v>
      </c>
      <c r="X154" s="2">
        <f>[1]!EM_S_VAL_PE_TTM(X$2,$A154)*X$4</f>
        <v>2.9853619895121381E-2</v>
      </c>
      <c r="Y154" s="2">
        <f>[1]!EM_S_VAL_PE_TTM(Y$2,$A154)*Y$4</f>
        <v>0.4263903963928326</v>
      </c>
      <c r="Z154" s="2">
        <f>[1]!EM_S_VAL_PE_TTM(Z$2,$A154)*Z$4</f>
        <v>3.5075246140823801E-2</v>
      </c>
      <c r="AA154" s="2">
        <f>[1]!EM_S_VAL_PE_TTM(AA$2,$A154)*AA$4</f>
        <v>0.27556473581259455</v>
      </c>
      <c r="AB154" s="2">
        <f>[1]!EM_S_VAL_PE_TTM(AB$2,$A154)*AB$4</f>
        <v>4.8913967530437988E-2</v>
      </c>
      <c r="AC154" s="2">
        <f>[1]!EM_S_VAL_PE_TTM(AC$2,$A154)*AC$4</f>
        <v>0.33009972165037454</v>
      </c>
      <c r="AD154" s="2">
        <f>[1]!EM_S_VAL_PE_TTM(AD$2,$A154)*AD$4</f>
        <v>0.26895879295074654</v>
      </c>
      <c r="AE154" s="2">
        <f>[1]!EM_S_VAL_PE_TTM(AE$2,$A154)*AE$4</f>
        <v>6.2618154004842408</v>
      </c>
      <c r="AF154" s="2">
        <f>[1]!EM_S_VAL_PE_TTM(AF$2,$A154)*AF$4</f>
        <v>0.18296495230965965</v>
      </c>
      <c r="AG154" s="2">
        <f>[1]!EM_S_VAL_PE_TTM(AG$2,$A154)*AG$4</f>
        <v>0.16201046717923984</v>
      </c>
      <c r="AH154" s="2">
        <f>[1]!EM_S_VAL_PE_TTM(AH$2,$A154)*AH$4</f>
        <v>0.13683111761909908</v>
      </c>
      <c r="AI154" s="2">
        <f>[1]!EM_S_VAL_PE_TTM(AI$2,$A154)*AI$4</f>
        <v>8.0452029853689405E-2</v>
      </c>
      <c r="AJ154" s="2">
        <f>[1]!EM_S_VAL_PE_TTM(AJ$2,$A154)*AJ$4</f>
        <v>-0.42480147583242073</v>
      </c>
      <c r="AK154" s="2">
        <f>[1]!EM_S_VAL_PE_TTM(AK$2,$A154)*AK$4</f>
        <v>0.27525903196462037</v>
      </c>
      <c r="AL154" s="2">
        <f>[1]!EM_S_VAL_PE_TTM(AL$2,$A154)*AL$4</f>
        <v>3.8173279110944605E-2</v>
      </c>
      <c r="AM154" s="2">
        <f>[1]!EM_S_VAL_PE_TTM(AM$2,$A154)*AM$4</f>
        <v>0.13553416126274395</v>
      </c>
      <c r="AN154" s="2">
        <f>[1]!EM_S_VAL_PE_TTM(AN$2,$A154)*AN$4</f>
        <v>-4.5428966750239899E-2</v>
      </c>
      <c r="AO154" s="2">
        <f>[1]!EM_S_VAL_PE_TTM(AO$2,$A154)*AO$4</f>
        <v>-5.6405096141992879E-3</v>
      </c>
      <c r="AP154" s="2">
        <f>[1]!EM_S_VAL_PE_TTM(AP$2,$A154)*AP$4</f>
        <v>-0.10758608202264865</v>
      </c>
      <c r="AQ154" s="2">
        <f>[1]!EM_S_VAL_PE_TTM(AQ$2,$A154)*AQ$4</f>
        <v>3.6341622652540706E-2</v>
      </c>
      <c r="AR154" s="2">
        <f>[1]!EM_S_VAL_PE_TTM(AR$2,$A154)*AR$4</f>
        <v>7.1564013412324365E-2</v>
      </c>
      <c r="AS154" s="2">
        <f>[1]!EM_S_VAL_PE_TTM(AS$2,$A154)*AS$4</f>
        <v>0.41089304410549177</v>
      </c>
      <c r="AT154" s="2">
        <f>[1]!EM_S_VAL_PE_TTM(AT$2,$A154)*AT$4</f>
        <v>-5.1772404881349227E-3</v>
      </c>
      <c r="AU154" s="2">
        <f>[1]!EM_S_VAL_PE_TTM(AU$2,$A154)*AU$4</f>
        <v>0.23279279812170167</v>
      </c>
      <c r="AV154" s="2">
        <f>[1]!EM_S_VAL_PE_TTM(AV$2,$A154)*AV$4</f>
        <v>-1.3521159530859285E-2</v>
      </c>
      <c r="AW154" s="2">
        <f>[1]!EM_S_VAL_PE_TTM(AW$2,$A154)*AW$4</f>
        <v>3.9303109528760025E-2</v>
      </c>
      <c r="AX154" s="2">
        <f>[1]!EM_S_VAL_PE_TTM(AX$2,$A154)*AX$4</f>
        <v>2.2829662682441198E-2</v>
      </c>
      <c r="AY154" s="2">
        <f>[1]!EM_S_VAL_PE_TTM(AY$2,$A154)*AY$4</f>
        <v>3.4382687240863893E-2</v>
      </c>
      <c r="AZ154" s="2">
        <f>[1]!EM_S_VAL_PE_TTM(AZ$2,$A154)*AZ$4</f>
        <v>4.0644421299538602E-2</v>
      </c>
      <c r="BA154" s="2">
        <f>[1]!EM_S_VAL_PE_TTM(BA$2,$A154)*BA$4</f>
        <v>0.25510543605923441</v>
      </c>
      <c r="BB154" s="2">
        <f>[1]!EM_S_VAL_PE_TTM(BB$2,$A154)*BB$4</f>
        <v>-4.3269033930567772E-3</v>
      </c>
      <c r="BC154" s="2">
        <f>[1]!EM_S_VAL_PE_TTM(BC$2,$A154)*BC$4</f>
        <v>2.8421569628097498</v>
      </c>
      <c r="BD154" s="2">
        <f>[1]!EM_S_VAL_PE_TTM(BD$2,$A154)*BD$4</f>
        <v>6.1346794935328533E-2</v>
      </c>
      <c r="BE154" s="2">
        <f>[1]!EM_S_VAL_PE_TTM(BE$2,$A154)*BE$4</f>
        <v>0.77622372556561625</v>
      </c>
      <c r="BF154" s="2">
        <f>[1]!EM_S_VAL_PE_TTM(BF$2,$A154)*BF$4</f>
        <v>-6.5333984762067338E-2</v>
      </c>
      <c r="BG154" s="2">
        <f>[1]!EM_S_VAL_PE_TTM(BG$2,$A154)*BG$4</f>
        <v>4.8471693257283857E-2</v>
      </c>
      <c r="BH154" s="2">
        <f>[1]!EM_S_VAL_PE_TTM(BH$2,$A154)*BH$4</f>
        <v>4.4414251922564464E-2</v>
      </c>
      <c r="BI154" s="2">
        <f>[1]!EM_S_VAL_PE_TTM(BI$2,$A154)*BI$4</f>
        <v>0.15760859209024167</v>
      </c>
      <c r="BJ154" s="2">
        <f>[1]!EM_S_VAL_PE_TTM(BJ$2,$A154)*BJ$4</f>
        <v>0.37602424658497258</v>
      </c>
      <c r="BK154" s="2">
        <f>[1]!EM_S_VAL_PE_TTM(BK$2,$A154)*BK$4</f>
        <v>0.15342293838982937</v>
      </c>
      <c r="BL154" s="2">
        <f>[1]!EM_S_VAL_PE_TTM(BL$2,$A154)*BL$4</f>
        <v>3.3036736762253147</v>
      </c>
      <c r="BM154" s="2">
        <f>[1]!EM_S_VAL_PE_TTM(BM$2,$A154)*BM$4</f>
        <v>4.3359192298686094E-2</v>
      </c>
      <c r="BN154" s="2">
        <f>[1]!EM_S_VAL_PE_TTM(BN$2,$A154)*BN$4</f>
        <v>-0.87667547779392563</v>
      </c>
      <c r="BO154" s="2">
        <f>[1]!EM_S_VAL_PE_TTM(BO$2,$A154)*BO$4</f>
        <v>0.13955997237296422</v>
      </c>
      <c r="BP154" s="2">
        <f>[1]!EM_S_VAL_PE_TTM(BP$2,$A154)*BP$4</f>
        <v>5.116772242913262</v>
      </c>
      <c r="BQ154" s="2">
        <f>[1]!EM_S_VAL_PE_TTM(BQ$2,$A154)*BQ$4</f>
        <v>-9.5114406736277246E-2</v>
      </c>
      <c r="BR154" s="2">
        <f>[1]!EM_S_VAL_PE_TTM(BR$2,$A154)*BR$4</f>
        <v>0.21532151097771057</v>
      </c>
      <c r="BS154" s="2">
        <f>[1]!EM_S_VAL_PE_TTM(BS$2,$A154)*BS$4</f>
        <v>0.34174615566477096</v>
      </c>
      <c r="BT154" s="2">
        <f>[1]!EM_S_VAL_PE_TTM(BT$2,$A154)*BT$4</f>
        <v>9.8319865012094554E-2</v>
      </c>
    </row>
    <row r="155" spans="1:72">
      <c r="A155" s="5">
        <f>[2]Sheet1!A150</f>
        <v>44300</v>
      </c>
      <c r="B155" s="6">
        <f t="shared" si="12"/>
        <v>27.237298336606607</v>
      </c>
      <c r="C155" s="6">
        <f t="shared" si="13"/>
        <v>26.350007449333649</v>
      </c>
      <c r="D155" s="6">
        <f t="shared" si="14"/>
        <v>29.720943037204485</v>
      </c>
      <c r="E155" s="6">
        <f t="shared" si="15"/>
        <v>22.979071861462813</v>
      </c>
      <c r="F155" s="2">
        <f>[1]!EM_S_VAL_PE_TTM(F$2,$A155)*F$4</f>
        <v>0.14813491416024796</v>
      </c>
      <c r="G155" s="2">
        <f>[1]!EM_S_VAL_PE_TTM(G$2,$A155)*G$4</f>
        <v>3.1683845823060817</v>
      </c>
      <c r="H155" s="2">
        <f>[1]!EM_S_VAL_PE_TTM(H$2,$A155)*H$4</f>
        <v>8.355070988326592E-2</v>
      </c>
      <c r="I155" s="2">
        <f>[1]!EM_S_VAL_PE_TTM(I$2,$A155)*I$4</f>
        <v>0.12872806306140069</v>
      </c>
      <c r="J155" s="2">
        <f>[1]!EM_S_VAL_PE_TTM(J$2,$A155)*J$4</f>
        <v>3.2105171666650591E-2</v>
      </c>
      <c r="K155" s="2">
        <f>[1]!EM_S_VAL_PE_TTM(K$2,$A155)*K$4</f>
        <v>2.6263115130205808E-2</v>
      </c>
      <c r="L155" s="2">
        <f>[1]!EM_S_VAL_PE_TTM(L$2,$A155)*L$4</f>
        <v>5.2077439726173826E-2</v>
      </c>
      <c r="M155" s="2">
        <f>[1]!EM_S_VAL_PE_TTM(M$2,$A155)*M$4</f>
        <v>0.1534584240767542</v>
      </c>
      <c r="N155" s="2">
        <f>[1]!EM_S_VAL_PE_TTM(N$2,$A155)*N$4</f>
        <v>6.7348862107885057E-2</v>
      </c>
      <c r="O155" s="2">
        <f>[1]!EM_S_VAL_PE_TTM(O$2,$A155)*O$4</f>
        <v>9.1093071552975177E-2</v>
      </c>
      <c r="P155" s="2">
        <f>[1]!EM_S_VAL_PE_TTM(P$2,$A155)*P$4</f>
        <v>8.8658987295049285E-2</v>
      </c>
      <c r="Q155" s="2">
        <f>[1]!EM_S_VAL_PE_TTM(Q$2,$A155)*Q$4</f>
        <v>4.8523125811367029E-2</v>
      </c>
      <c r="R155" s="2">
        <f>[1]!EM_S_VAL_PE_TTM(R$2,$A155)*R$4</f>
        <v>2.5733846047557303E-2</v>
      </c>
      <c r="S155" s="2">
        <f>[1]!EM_S_VAL_PE_TTM(S$2,$A155)*S$4</f>
        <v>5.3307916972386397E-2</v>
      </c>
      <c r="T155" s="2">
        <f>[1]!EM_S_VAL_PE_TTM(T$2,$A155)*T$4</f>
        <v>4.4658310293400533E-2</v>
      </c>
      <c r="U155" s="2">
        <f>[1]!EM_S_VAL_PE_TTM(U$2,$A155)*U$4</f>
        <v>0.12137559677268391</v>
      </c>
      <c r="V155" s="2">
        <f>[1]!EM_S_VAL_PE_TTM(V$2,$A155)*V$4</f>
        <v>0.28691893790861139</v>
      </c>
      <c r="W155" s="2">
        <f>[1]!EM_S_VAL_PE_TTM(W$2,$A155)*W$4</f>
        <v>0.318089163917394</v>
      </c>
      <c r="X155" s="2">
        <f>[1]!EM_S_VAL_PE_TTM(X$2,$A155)*X$4</f>
        <v>3.0346615463557939E-2</v>
      </c>
      <c r="Y155" s="2">
        <f>[1]!EM_S_VAL_PE_TTM(Y$2,$A155)*Y$4</f>
        <v>0.43380051191851743</v>
      </c>
      <c r="Z155" s="2">
        <f>[1]!EM_S_VAL_PE_TTM(Z$2,$A155)*Z$4</f>
        <v>3.5611951078237537E-2</v>
      </c>
      <c r="AA155" s="2">
        <f>[1]!EM_S_VAL_PE_TTM(AA$2,$A155)*AA$4</f>
        <v>0.27548750350150619</v>
      </c>
      <c r="AB155" s="2">
        <f>[1]!EM_S_VAL_PE_TTM(AB$2,$A155)*AB$4</f>
        <v>5.0484239346988688E-2</v>
      </c>
      <c r="AC155" s="2">
        <f>[1]!EM_S_VAL_PE_TTM(AC$2,$A155)*AC$4</f>
        <v>0.32178128982192228</v>
      </c>
      <c r="AD155" s="2">
        <f>[1]!EM_S_VAL_PE_TTM(AD$2,$A155)*AD$4</f>
        <v>0.26307822101753103</v>
      </c>
      <c r="AE155" s="2">
        <f>[1]!EM_S_VAL_PE_TTM(AE$2,$A155)*AE$4</f>
        <v>6.3764044760618095</v>
      </c>
      <c r="AF155" s="2">
        <f>[1]!EM_S_VAL_PE_TTM(AF$2,$A155)*AF$4</f>
        <v>0.17627943203390967</v>
      </c>
      <c r="AG155" s="2">
        <f>[1]!EM_S_VAL_PE_TTM(AG$2,$A155)*AG$4</f>
        <v>0.16357326911954989</v>
      </c>
      <c r="AH155" s="2">
        <f>[1]!EM_S_VAL_PE_TTM(AH$2,$A155)*AH$4</f>
        <v>0.13887758613145063</v>
      </c>
      <c r="AI155" s="2">
        <f>[1]!EM_S_VAL_PE_TTM(AI$2,$A155)*AI$4</f>
        <v>8.1747032341570755E-2</v>
      </c>
      <c r="AJ155" s="2">
        <f>[1]!EM_S_VAL_PE_TTM(AJ$2,$A155)*AJ$4</f>
        <v>-0.42702945558701938</v>
      </c>
      <c r="AK155" s="2">
        <f>[1]!EM_S_VAL_PE_TTM(AK$2,$A155)*AK$4</f>
        <v>0.33041490605282087</v>
      </c>
      <c r="AL155" s="2">
        <f>[1]!EM_S_VAL_PE_TTM(AL$2,$A155)*AL$4</f>
        <v>3.8833335814311913E-2</v>
      </c>
      <c r="AM155" s="2">
        <f>[1]!EM_S_VAL_PE_TTM(AM$2,$A155)*AM$4</f>
        <v>0.1392881368633746</v>
      </c>
      <c r="AN155" s="2">
        <f>[1]!EM_S_VAL_PE_TTM(AN$2,$A155)*AN$4</f>
        <v>-4.6681394415770863E-2</v>
      </c>
      <c r="AO155" s="2">
        <f>[1]!EM_S_VAL_PE_TTM(AO$2,$A155)*AO$4</f>
        <v>-5.774807458397921E-3</v>
      </c>
      <c r="AP155" s="2">
        <f>[1]!EM_S_VAL_PE_TTM(AP$2,$A155)*AP$4</f>
        <v>-0.10831796013501725</v>
      </c>
      <c r="AQ155" s="2">
        <f>[1]!EM_S_VAL_PE_TTM(AQ$2,$A155)*AQ$4</f>
        <v>3.6478760868926645E-2</v>
      </c>
      <c r="AR155" s="2">
        <f>[1]!EM_S_VAL_PE_TTM(AR$2,$A155)*AR$4</f>
        <v>7.1749412415736971E-2</v>
      </c>
      <c r="AS155" s="2">
        <f>[1]!EM_S_VAL_PE_TTM(AS$2,$A155)*AS$4</f>
        <v>0.42122406916592714</v>
      </c>
      <c r="AT155" s="2">
        <f>[1]!EM_S_VAL_PE_TTM(AT$2,$A155)*AT$4</f>
        <v>-5.1291248727014368E-3</v>
      </c>
      <c r="AU155" s="2">
        <f>[1]!EM_S_VAL_PE_TTM(AU$2,$A155)*AU$4</f>
        <v>0.24071391402450515</v>
      </c>
      <c r="AV155" s="2">
        <f>[1]!EM_S_VAL_PE_TTM(AV$2,$A155)*AV$4</f>
        <v>-1.3443451719917865E-2</v>
      </c>
      <c r="AW155" s="2">
        <f>[1]!EM_S_VAL_PE_TTM(AW$2,$A155)*AW$4</f>
        <v>4.000028220516811E-2</v>
      </c>
      <c r="AX155" s="2">
        <f>[1]!EM_S_VAL_PE_TTM(AX$2,$A155)*AX$4</f>
        <v>2.2987326088905094E-2</v>
      </c>
      <c r="AY155" s="2">
        <f>[1]!EM_S_VAL_PE_TTM(AY$2,$A155)*AY$4</f>
        <v>3.4624818839603833E-2</v>
      </c>
      <c r="AZ155" s="2">
        <f>[1]!EM_S_VAL_PE_TTM(AZ$2,$A155)*AZ$4</f>
        <v>4.0644421299538602E-2</v>
      </c>
      <c r="BA155" s="2">
        <f>[1]!EM_S_VAL_PE_TTM(BA$2,$A155)*BA$4</f>
        <v>0.25768063288464121</v>
      </c>
      <c r="BB155" s="2">
        <f>[1]!EM_S_VAL_PE_TTM(BB$2,$A155)*BB$4</f>
        <v>-4.4775915683939972E-3</v>
      </c>
      <c r="BC155" s="2">
        <f>[1]!EM_S_VAL_PE_TTM(BC$2,$A155)*BC$4</f>
        <v>2.9061327183770125</v>
      </c>
      <c r="BD155" s="2">
        <f>[1]!EM_S_VAL_PE_TTM(BD$2,$A155)*BD$4</f>
        <v>6.1674414673395107E-2</v>
      </c>
      <c r="BE155" s="2">
        <f>[1]!EM_S_VAL_PE_TTM(BE$2,$A155)*BE$4</f>
        <v>0.79149476590780921</v>
      </c>
      <c r="BF155" s="2">
        <f>[1]!EM_S_VAL_PE_TTM(BF$2,$A155)*BF$4</f>
        <v>-6.3642987523104391E-2</v>
      </c>
      <c r="BG155" s="2">
        <f>[1]!EM_S_VAL_PE_TTM(BG$2,$A155)*BG$4</f>
        <v>4.93346907670804E-2</v>
      </c>
      <c r="BH155" s="2">
        <f>[1]!EM_S_VAL_PE_TTM(BH$2,$A155)*BH$4</f>
        <v>4.5001742013898172E-2</v>
      </c>
      <c r="BI155" s="2">
        <f>[1]!EM_S_VAL_PE_TTM(BI$2,$A155)*BI$4</f>
        <v>0.15999104754552798</v>
      </c>
      <c r="BJ155" s="2">
        <f>[1]!EM_S_VAL_PE_TTM(BJ$2,$A155)*BJ$4</f>
        <v>0.37737442341704974</v>
      </c>
      <c r="BK155" s="2">
        <f>[1]!EM_S_VAL_PE_TTM(BK$2,$A155)*BK$4</f>
        <v>0.15513789815345594</v>
      </c>
      <c r="BL155" s="2">
        <f>[1]!EM_S_VAL_PE_TTM(BL$2,$A155)*BL$4</f>
        <v>3.3455488701765059</v>
      </c>
      <c r="BM155" s="2">
        <f>[1]!EM_S_VAL_PE_TTM(BM$2,$A155)*BM$4</f>
        <v>4.386810300932497E-2</v>
      </c>
      <c r="BN155" s="2">
        <f>[1]!EM_S_VAL_PE_TTM(BN$2,$A155)*BN$4</f>
        <v>-0.8869490185398694</v>
      </c>
      <c r="BO155" s="2">
        <f>[1]!EM_S_VAL_PE_TTM(BO$2,$A155)*BO$4</f>
        <v>0.14025430056686553</v>
      </c>
      <c r="BP155" s="2">
        <f>[1]!EM_S_VAL_PE_TTM(BP$2,$A155)*BP$4</f>
        <v>5.2018336733225423</v>
      </c>
      <c r="BQ155" s="2">
        <f>[1]!EM_S_VAL_PE_TTM(BQ$2,$A155)*BQ$4</f>
        <v>-9.5909234647238842E-2</v>
      </c>
      <c r="BR155" s="2">
        <f>[1]!EM_S_VAL_PE_TTM(BR$2,$A155)*BR$4</f>
        <v>0.21501994020161269</v>
      </c>
      <c r="BS155" s="2">
        <f>[1]!EM_S_VAL_PE_TTM(BS$2,$A155)*BS$4</f>
        <v>0.34287217270512094</v>
      </c>
      <c r="BT155" s="2">
        <f>[1]!EM_S_VAL_PE_TTM(BT$2,$A155)*BT$4</f>
        <v>9.8592219186729155E-2</v>
      </c>
    </row>
    <row r="156" spans="1:72">
      <c r="A156" s="5">
        <f>[2]Sheet1!A151</f>
        <v>44301</v>
      </c>
      <c r="B156" s="6">
        <f t="shared" si="12"/>
        <v>26.719091084167633</v>
      </c>
      <c r="C156" s="6">
        <f t="shared" si="13"/>
        <v>26.350007449333649</v>
      </c>
      <c r="D156" s="6">
        <f t="shared" si="14"/>
        <v>29.720943037204485</v>
      </c>
      <c r="E156" s="6">
        <f t="shared" si="15"/>
        <v>22.979071861462813</v>
      </c>
      <c r="F156" s="2">
        <f>[1]!EM_S_VAL_PE_TTM(F$2,$A156)*F$4</f>
        <v>0.14336200140838404</v>
      </c>
      <c r="G156" s="2">
        <f>[1]!EM_S_VAL_PE_TTM(G$2,$A156)*G$4</f>
        <v>3.2217639914456919</v>
      </c>
      <c r="H156" s="2">
        <f>[1]!EM_S_VAL_PE_TTM(H$2,$A156)*H$4</f>
        <v>8.368667526280528E-2</v>
      </c>
      <c r="I156" s="2">
        <f>[1]!EM_S_VAL_PE_TTM(I$2,$A156)*I$4</f>
        <v>0.12762839283434466</v>
      </c>
      <c r="J156" s="2">
        <f>[1]!EM_S_VAL_PE_TTM(J$2,$A156)*J$4</f>
        <v>3.1707744904918622E-2</v>
      </c>
      <c r="K156" s="2">
        <f>[1]!EM_S_VAL_PE_TTM(K$2,$A156)*K$4</f>
        <v>2.5467263156563207E-2</v>
      </c>
      <c r="L156" s="2">
        <f>[1]!EM_S_VAL_PE_TTM(L$2,$A156)*L$4</f>
        <v>5.2419117848641422E-2</v>
      </c>
      <c r="M156" s="2">
        <f>[1]!EM_S_VAL_PE_TTM(M$2,$A156)*M$4</f>
        <v>0.15079639018367874</v>
      </c>
      <c r="N156" s="2">
        <f>[1]!EM_S_VAL_PE_TTM(N$2,$A156)*N$4</f>
        <v>6.780102456127704E-2</v>
      </c>
      <c r="O156" s="2">
        <f>[1]!EM_S_VAL_PE_TTM(O$2,$A156)*O$4</f>
        <v>8.7882743034509186E-2</v>
      </c>
      <c r="P156" s="2">
        <f>[1]!EM_S_VAL_PE_TTM(P$2,$A156)*P$4</f>
        <v>8.895451728223526E-2</v>
      </c>
      <c r="Q156" s="2">
        <f>[1]!EM_S_VAL_PE_TTM(Q$2,$A156)*Q$4</f>
        <v>4.7739035530062597E-2</v>
      </c>
      <c r="R156" s="2">
        <f>[1]!EM_S_VAL_PE_TTM(R$2,$A156)*R$4</f>
        <v>2.5873634835385278E-2</v>
      </c>
      <c r="S156" s="2">
        <f>[1]!EM_S_VAL_PE_TTM(S$2,$A156)*S$4</f>
        <v>5.3406726830127711E-2</v>
      </c>
      <c r="T156" s="2">
        <f>[1]!EM_S_VAL_PE_TTM(T$2,$A156)*T$4</f>
        <v>4.5317473531591816E-2</v>
      </c>
      <c r="U156" s="2">
        <f>[1]!EM_S_VAL_PE_TTM(U$2,$A156)*U$4</f>
        <v>0.126313121016119</v>
      </c>
      <c r="V156" s="2">
        <f>[1]!EM_S_VAL_PE_TTM(V$2,$A156)*V$4</f>
        <v>0.27460095209485508</v>
      </c>
      <c r="W156" s="2">
        <f>[1]!EM_S_VAL_PE_TTM(W$2,$A156)*W$4</f>
        <v>0.32102424266015145</v>
      </c>
      <c r="X156" s="2">
        <f>[1]!EM_S_VAL_PE_TTM(X$2,$A156)*X$4</f>
        <v>3.1606493001821008E-2</v>
      </c>
      <c r="Y156" s="2">
        <f>[1]!EM_S_VAL_PE_TTM(Y$2,$A156)*Y$4</f>
        <v>0.44398942075450298</v>
      </c>
      <c r="Z156" s="2">
        <f>[1]!EM_S_VAL_PE_TTM(Z$2,$A156)*Z$4</f>
        <v>3.5864518102934846E-2</v>
      </c>
      <c r="AA156" s="2">
        <f>[1]!EM_S_VAL_PE_TTM(AA$2,$A156)*AA$4</f>
        <v>0.28344242721039992</v>
      </c>
      <c r="AB156" s="2">
        <f>[1]!EM_S_VAL_PE_TTM(AB$2,$A156)*AB$4</f>
        <v>4.9934644203204016E-2</v>
      </c>
      <c r="AC156" s="2">
        <f>[1]!EM_S_VAL_PE_TTM(AC$2,$A156)*AC$4</f>
        <v>0.26601176735998577</v>
      </c>
      <c r="AD156" s="2">
        <f>[1]!EM_S_VAL_PE_TTM(AD$2,$A156)*AD$4</f>
        <v>0.26222708559514785</v>
      </c>
      <c r="AE156" s="2">
        <f>[1]!EM_S_VAL_PE_TTM(AE$2,$A156)*AE$4</f>
        <v>6.3883408360481724</v>
      </c>
      <c r="AF156" s="2">
        <f>[1]!EM_S_VAL_PE_TTM(AF$2,$A156)*AF$4</f>
        <v>0.17532435773183921</v>
      </c>
      <c r="AG156" s="2">
        <f>[1]!EM_S_VAL_PE_TTM(AG$2,$A156)*AG$4</f>
        <v>0.15768852587651172</v>
      </c>
      <c r="AH156" s="2">
        <f>[1]!EM_S_VAL_PE_TTM(AH$2,$A156)*AH$4</f>
        <v>0.13725452493027418</v>
      </c>
      <c r="AI156" s="2">
        <f>[1]!EM_S_VAL_PE_TTM(AI$2,$A156)*AI$4</f>
        <v>8.0775780464563116E-2</v>
      </c>
      <c r="AJ156" s="2">
        <f>[1]!EM_S_VAL_PE_TTM(AJ$2,$A156)*AJ$4</f>
        <v>-0.41737487659875472</v>
      </c>
      <c r="AK156" s="2">
        <f>[1]!EM_S_VAL_PE_TTM(AK$2,$A156)*AK$4</f>
        <v>0.31688610673917589</v>
      </c>
      <c r="AL156" s="2">
        <f>[1]!EM_S_VAL_PE_TTM(AL$2,$A156)*AL$4</f>
        <v>3.8998349990153745E-2</v>
      </c>
      <c r="AM156" s="2">
        <f>[1]!EM_S_VAL_PE_TTM(AM$2,$A156)*AM$4</f>
        <v>0.13529953778416925</v>
      </c>
      <c r="AN156" s="2">
        <f>[1]!EM_S_VAL_PE_TTM(AN$2,$A156)*AN$4</f>
        <v>-8.7089666973040034E-2</v>
      </c>
      <c r="AO156" s="2">
        <f>[1]!EM_S_VAL_PE_TTM(AO$2,$A156)*AO$4</f>
        <v>-5.7172512419613108E-3</v>
      </c>
      <c r="AP156" s="2">
        <f>[1]!EM_S_VAL_PE_TTM(AP$2,$A156)*AP$4</f>
        <v>-0.10831796013501725</v>
      </c>
      <c r="AQ156" s="2">
        <f>[1]!EM_S_VAL_PE_TTM(AQ$2,$A156)*AQ$4</f>
        <v>3.6570186346517278E-2</v>
      </c>
      <c r="AR156" s="2">
        <f>[1]!EM_S_VAL_PE_TTM(AR$2,$A156)*AR$4</f>
        <v>7.2491008401373541E-2</v>
      </c>
      <c r="AS156" s="2">
        <f>[1]!EM_S_VAL_PE_TTM(AS$2,$A156)*AS$4</f>
        <v>0.41676294464684577</v>
      </c>
      <c r="AT156" s="2">
        <f>[1]!EM_S_VAL_PE_TTM(AT$2,$A156)*AT$4</f>
        <v>-2.7001071266078412E-3</v>
      </c>
      <c r="AU156" s="2">
        <f>[1]!EM_S_VAL_PE_TTM(AU$2,$A156)*AU$4</f>
        <v>0.22054365447761268</v>
      </c>
      <c r="AV156" s="2">
        <f>[1]!EM_S_VAL_PE_TTM(AV$2,$A156)*AV$4</f>
        <v>0.28078469481064178</v>
      </c>
      <c r="AW156" s="2">
        <f>[1]!EM_S_VAL_PE_TTM(AW$2,$A156)*AW$4</f>
        <v>3.9738842455092509E-2</v>
      </c>
      <c r="AX156" s="2">
        <f>[1]!EM_S_VAL_PE_TTM(AX$2,$A156)*AX$4</f>
        <v>3.8834695866531009E-2</v>
      </c>
      <c r="AY156" s="2">
        <f>[1]!EM_S_VAL_PE_TTM(AY$2,$A156)*AY$4</f>
        <v>3.4770097796649857E-2</v>
      </c>
      <c r="AZ156" s="2">
        <f>[1]!EM_S_VAL_PE_TTM(AZ$2,$A156)*AZ$4</f>
        <v>8.9476449232907401E-2</v>
      </c>
      <c r="BA156" s="2">
        <f>[1]!EM_S_VAL_PE_TTM(BA$2,$A156)*BA$4</f>
        <v>0.25743920820691257</v>
      </c>
      <c r="BB156" s="2">
        <f>[1]!EM_S_VAL_PE_TTM(BB$2,$A156)*BB$4</f>
        <v>3.6055755079827376E-2</v>
      </c>
      <c r="BC156" s="2">
        <f>[1]!EM_S_VAL_PE_TTM(BC$2,$A156)*BC$4</f>
        <v>2.9469683067893704</v>
      </c>
      <c r="BD156" s="2">
        <f>[1]!EM_S_VAL_PE_TTM(BD$2,$A156)*BD$4</f>
        <v>6.0609650543879456E-2</v>
      </c>
      <c r="BE156" s="2">
        <f>[1]!EM_S_VAL_PE_TTM(BE$2,$A156)*BE$4</f>
        <v>0.78272204054785177</v>
      </c>
      <c r="BF156" s="2">
        <f>[1]!EM_S_VAL_PE_TTM(BF$2,$A156)*BF$4</f>
        <v>-6.679439149189921E-2</v>
      </c>
      <c r="BG156" s="2">
        <f>[1]!EM_S_VAL_PE_TTM(BG$2,$A156)*BG$4</f>
        <v>4.8327860352959218E-2</v>
      </c>
      <c r="BH156" s="2">
        <f>[1]!EM_S_VAL_PE_TTM(BH$2,$A156)*BH$4</f>
        <v>4.5824228174595562E-2</v>
      </c>
      <c r="BI156" s="2">
        <f>[1]!EM_S_VAL_PE_TTM(BI$2,$A156)*BI$4</f>
        <v>0.15595919976213218</v>
      </c>
      <c r="BJ156" s="2">
        <f>[1]!EM_S_VAL_PE_TTM(BJ$2,$A156)*BJ$4</f>
        <v>0.40629022406808141</v>
      </c>
      <c r="BK156" s="2">
        <f>[1]!EM_S_VAL_PE_TTM(BK$2,$A156)*BK$4</f>
        <v>0.15368677837363115</v>
      </c>
      <c r="BL156" s="2">
        <f>[1]!EM_S_VAL_PE_TTM(BL$2,$A156)*BL$4</f>
        <v>2.4808477697946567</v>
      </c>
      <c r="BM156" s="2">
        <f>[1]!EM_S_VAL_PE_TTM(BM$2,$A156)*BM$4</f>
        <v>4.4377013719963845E-2</v>
      </c>
      <c r="BN156" s="2">
        <f>[1]!EM_S_VAL_PE_TTM(BN$2,$A156)*BN$4</f>
        <v>-0.88009999137590689</v>
      </c>
      <c r="BO156" s="2">
        <f>[1]!EM_S_VAL_PE_TTM(BO$2,$A156)*BO$4</f>
        <v>0.13909708689289149</v>
      </c>
      <c r="BP156" s="2">
        <f>[1]!EM_S_VAL_PE_TTM(BP$2,$A156)*BP$4</f>
        <v>5.1511239746039257</v>
      </c>
      <c r="BQ156" s="2">
        <f>[1]!EM_S_VAL_PE_TTM(BQ$2,$A156)*BQ$4</f>
        <v>-9.4584521447834746E-2</v>
      </c>
      <c r="BR156" s="2">
        <f>[1]!EM_S_VAL_PE_TTM(BR$2,$A156)*BR$4</f>
        <v>0.22105135509926163</v>
      </c>
      <c r="BS156" s="2">
        <f>[1]!EM_S_VAL_PE_TTM(BS$2,$A156)*BS$4</f>
        <v>0.34343518111361915</v>
      </c>
      <c r="BT156" s="2">
        <f>[1]!EM_S_VAL_PE_TTM(BT$2,$A156)*BT$4</f>
        <v>9.8592219186729155E-2</v>
      </c>
    </row>
    <row r="157" spans="1:72">
      <c r="A157" s="5">
        <f>[2]Sheet1!A152</f>
        <v>44302</v>
      </c>
      <c r="B157" s="6">
        <f t="shared" si="12"/>
        <v>26.697650514778669</v>
      </c>
      <c r="C157" s="6">
        <f t="shared" si="13"/>
        <v>26.350007449333649</v>
      </c>
      <c r="D157" s="6">
        <f t="shared" si="14"/>
        <v>29.720943037204485</v>
      </c>
      <c r="E157" s="6">
        <f t="shared" si="15"/>
        <v>22.979071861462813</v>
      </c>
      <c r="F157" s="2">
        <f>[1]!EM_S_VAL_PE_TTM(F$2,$A157)*F$4</f>
        <v>0.14068451376499111</v>
      </c>
      <c r="G157" s="2">
        <f>[1]!EM_S_VAL_PE_TTM(G$2,$A157)*G$4</f>
        <v>3.2203164144792522</v>
      </c>
      <c r="H157" s="2">
        <f>[1]!EM_S_VAL_PE_TTM(H$2,$A157)*H$4</f>
        <v>8.4706415402514043E-2</v>
      </c>
      <c r="I157" s="2">
        <f>[1]!EM_S_VAL_PE_TTM(I$2,$A157)*I$4</f>
        <v>0.12796162621597348</v>
      </c>
      <c r="J157" s="2">
        <f>[1]!EM_S_VAL_PE_TTM(J$2,$A157)*J$4</f>
        <v>3.3003701782039679E-2</v>
      </c>
      <c r="K157" s="2">
        <f>[1]!EM_S_VAL_PE_TTM(K$2,$A157)*K$4</f>
        <v>2.6012990228104389E-2</v>
      </c>
      <c r="L157" s="2">
        <f>[1]!EM_S_VAL_PE_TTM(L$2,$A157)*L$4</f>
        <v>5.2988581377109038E-2</v>
      </c>
      <c r="M157" s="2">
        <f>[1]!EM_S_VAL_PE_TTM(M$2,$A157)*M$4</f>
        <v>0.15150104621818752</v>
      </c>
      <c r="N157" s="2">
        <f>[1]!EM_S_VAL_PE_TTM(N$2,$A157)*N$4</f>
        <v>6.9877890658163549E-2</v>
      </c>
      <c r="O157" s="2">
        <f>[1]!EM_S_VAL_PE_TTM(O$2,$A157)*O$4</f>
        <v>8.8914634328921133E-2</v>
      </c>
      <c r="P157" s="2">
        <f>[1]!EM_S_VAL_PE_TTM(P$2,$A157)*P$4</f>
        <v>8.9767224643362259E-2</v>
      </c>
      <c r="Q157" s="2">
        <f>[1]!EM_S_VAL_PE_TTM(Q$2,$A157)*Q$4</f>
        <v>4.8673912420329458E-2</v>
      </c>
      <c r="R157" s="2">
        <f>[1]!EM_S_VAL_PE_TTM(R$2,$A157)*R$4</f>
        <v>2.6381957724984747E-2</v>
      </c>
      <c r="S157" s="2">
        <f>[1]!EM_S_VAL_PE_TTM(S$2,$A157)*S$4</f>
        <v>5.4098395819864337E-2</v>
      </c>
      <c r="T157" s="2">
        <f>[1]!EM_S_VAL_PE_TTM(T$2,$A157)*T$4</f>
        <v>4.5441066647812091E-2</v>
      </c>
      <c r="U157" s="2">
        <f>[1]!EM_S_VAL_PE_TTM(U$2,$A157)*U$4</f>
        <v>0.11031770083514267</v>
      </c>
      <c r="V157" s="2">
        <f>[1]!EM_S_VAL_PE_TTM(V$2,$A157)*V$4</f>
        <v>0.28371425872067618</v>
      </c>
      <c r="W157" s="2">
        <f>[1]!EM_S_VAL_PE_TTM(W$2,$A157)*W$4</f>
        <v>0.32836193962590937</v>
      </c>
      <c r="X157" s="2">
        <f>[1]!EM_S_VAL_PE_TTM(X$2,$A157)*X$4</f>
        <v>3.2373374971647509E-2</v>
      </c>
      <c r="Y157" s="2">
        <f>[1]!EM_S_VAL_PE_TTM(Y$2,$A157)*Y$4</f>
        <v>0.43349175711677834</v>
      </c>
      <c r="Z157" s="2">
        <f>[1]!EM_S_VAL_PE_TTM(Z$2,$A157)*Z$4</f>
        <v>3.6148656015651266E-2</v>
      </c>
      <c r="AA157" s="2">
        <f>[1]!EM_S_VAL_PE_TTM(AA$2,$A157)*AA$4</f>
        <v>0.27958081377219945</v>
      </c>
      <c r="AB157" s="2">
        <f>[1]!EM_S_VAL_PE_TTM(AB$2,$A157)*AB$4</f>
        <v>5.0327212170661564E-2</v>
      </c>
      <c r="AC157" s="2">
        <f>[1]!EM_S_VAL_PE_TTM(AC$2,$A157)*AC$4</f>
        <v>0.28533105772489653</v>
      </c>
      <c r="AD157" s="2">
        <f>[1]!EM_S_VAL_PE_TTM(AD$2,$A157)*AD$4</f>
        <v>0.2613759501727646</v>
      </c>
      <c r="AE157" s="2">
        <f>[1]!EM_S_VAL_PE_TTM(AE$2,$A157)*AE$4</f>
        <v>6.3581020527235559</v>
      </c>
      <c r="AF157" s="2">
        <f>[1]!EM_S_VAL_PE_TTM(AF$2,$A157)*AF$4</f>
        <v>0.18869539824302495</v>
      </c>
      <c r="AG157" s="2">
        <f>[1]!EM_S_VAL_PE_TTM(AG$2,$A157)*AG$4</f>
        <v>0.1596233544067312</v>
      </c>
      <c r="AH157" s="2">
        <f>[1]!EM_S_VAL_PE_TTM(AH$2,$A157)*AH$4</f>
        <v>0.11874411909622484</v>
      </c>
      <c r="AI157" s="2">
        <f>[1]!EM_S_VAL_PE_TTM(AI$2,$A157)*AI$4</f>
        <v>8.1261406414163545E-2</v>
      </c>
      <c r="AJ157" s="2">
        <f>[1]!EM_S_VAL_PE_TTM(AJ$2,$A157)*AJ$4</f>
        <v>-0.42257349607782208</v>
      </c>
      <c r="AK157" s="2">
        <f>[1]!EM_S_VAL_PE_TTM(AK$2,$A157)*AK$4</f>
        <v>0.30231663056808145</v>
      </c>
      <c r="AL157" s="2">
        <f>[1]!EM_S_VAL_PE_TTM(AL$2,$A157)*AL$4</f>
        <v>3.9383383067118014E-2</v>
      </c>
      <c r="AM157" s="2">
        <f>[1]!EM_S_VAL_PE_TTM(AM$2,$A157)*AM$4</f>
        <v>0.13373538126033779</v>
      </c>
      <c r="AN157" s="2">
        <f>[1]!EM_S_VAL_PE_TTM(AN$2,$A157)*AN$4</f>
        <v>-9.1135397226095705E-2</v>
      </c>
      <c r="AO157" s="2">
        <f>[1]!EM_S_VAL_PE_TTM(AO$2,$A157)*AO$4</f>
        <v>-5.8899199088107718E-3</v>
      </c>
      <c r="AP157" s="2">
        <f>[1]!EM_S_VAL_PE_TTM(AP$2,$A157)*AP$4</f>
        <v>-0.11161141162519046</v>
      </c>
      <c r="AQ157" s="2">
        <f>[1]!EM_S_VAL_PE_TTM(AQ$2,$A157)*AQ$4</f>
        <v>3.693588821812166E-2</v>
      </c>
      <c r="AR157" s="2">
        <f>[1]!EM_S_VAL_PE_TTM(AR$2,$A157)*AR$4</f>
        <v>7.3788801397247944E-2</v>
      </c>
      <c r="AS157" s="2">
        <f>[1]!EM_S_VAL_PE_TTM(AS$2,$A157)*AS$4</f>
        <v>0.41676294464684577</v>
      </c>
      <c r="AT157" s="2">
        <f>[1]!EM_S_VAL_PE_TTM(AT$2,$A157)*AT$4</f>
        <v>-2.6689520419862075E-3</v>
      </c>
      <c r="AU157" s="2">
        <f>[1]!EM_S_VAL_PE_TTM(AU$2,$A157)*AU$4</f>
        <v>0.2209388939870697</v>
      </c>
      <c r="AV157" s="2">
        <f>[1]!EM_S_VAL_PE_TTM(AV$2,$A157)*AV$4</f>
        <v>0.2946696522507129</v>
      </c>
      <c r="AW157" s="2">
        <f>[1]!EM_S_VAL_PE_TTM(AW$2,$A157)*AW$4</f>
        <v>4.0348868543372149E-2</v>
      </c>
      <c r="AX157" s="2">
        <f>[1]!EM_S_VAL_PE_TTM(AX$2,$A157)*AX$4</f>
        <v>3.9365950256996921E-2</v>
      </c>
      <c r="AY157" s="2">
        <f>[1]!EM_S_VAL_PE_TTM(AY$2,$A157)*AY$4</f>
        <v>3.5351213635823629E-2</v>
      </c>
      <c r="AZ157" s="2">
        <f>[1]!EM_S_VAL_PE_TTM(AZ$2,$A157)*AZ$4</f>
        <v>8.9476449232907401E-2</v>
      </c>
      <c r="BA157" s="2">
        <f>[1]!EM_S_VAL_PE_TTM(BA$2,$A157)*BA$4</f>
        <v>0.26146295319730423</v>
      </c>
      <c r="BB157" s="2">
        <f>[1]!EM_S_VAL_PE_TTM(BB$2,$A157)*BB$4</f>
        <v>3.6055755079827376E-2</v>
      </c>
      <c r="BC157" s="2">
        <f>[1]!EM_S_VAL_PE_TTM(BC$2,$A157)*BC$4</f>
        <v>2.9197445811811318</v>
      </c>
      <c r="BD157" s="2">
        <f>[1]!EM_S_VAL_PE_TTM(BD$2,$A157)*BD$4</f>
        <v>6.2902988671944063E-2</v>
      </c>
      <c r="BE157" s="2">
        <f>[1]!EM_S_VAL_PE_TTM(BE$2,$A157)*BE$4</f>
        <v>0.78402170369041457</v>
      </c>
      <c r="BF157" s="2">
        <f>[1]!EM_S_VAL_PE_TTM(BF$2,$A157)*BF$4</f>
        <v>-6.7101845528645648E-2</v>
      </c>
      <c r="BG157" s="2">
        <f>[1]!EM_S_VAL_PE_TTM(BG$2,$A157)*BG$4</f>
        <v>4.8831275560019809E-2</v>
      </c>
      <c r="BH157" s="2">
        <f>[1]!EM_S_VAL_PE_TTM(BH$2,$A157)*BH$4</f>
        <v>4.6881710338996227E-2</v>
      </c>
      <c r="BI157" s="2">
        <f>[1]!EM_S_VAL_PE_TTM(BI$2,$A157)*BI$4</f>
        <v>0.15989941461481794</v>
      </c>
      <c r="BJ157" s="2">
        <f>[1]!EM_S_VAL_PE_TTM(BJ$2,$A157)*BJ$4</f>
        <v>0.40629022406808141</v>
      </c>
      <c r="BK157" s="2">
        <f>[1]!EM_S_VAL_PE_TTM(BK$2,$A157)*BK$4</f>
        <v>0.15619325800127307</v>
      </c>
      <c r="BL157" s="2">
        <f>[1]!EM_S_VAL_PE_TTM(BL$2,$A157)*BL$4</f>
        <v>2.4951926686551316</v>
      </c>
      <c r="BM157" s="2">
        <f>[1]!EM_S_VAL_PE_TTM(BM$2,$A157)*BM$4</f>
        <v>4.5598399422103364E-2</v>
      </c>
      <c r="BN157" s="2">
        <f>[1]!EM_S_VAL_PE_TTM(BN$2,$A157)*BN$4</f>
        <v>-0.89722255928581296</v>
      </c>
      <c r="BO157" s="2">
        <f>[1]!EM_S_VAL_PE_TTM(BO$2,$A157)*BO$4</f>
        <v>0.14094862881318238</v>
      </c>
      <c r="BP157" s="2">
        <f>[1]!EM_S_VAL_PE_TTM(BP$2,$A157)*BP$4</f>
        <v>5.1478523808876808</v>
      </c>
      <c r="BQ157" s="2">
        <f>[1]!EM_S_VAL_PE_TTM(BQ$2,$A157)*BQ$4</f>
        <v>-9.6969005180719561E-2</v>
      </c>
      <c r="BR157" s="2">
        <f>[1]!EM_S_VAL_PE_TTM(BR$2,$A157)*BR$4</f>
        <v>0.23432046777192969</v>
      </c>
      <c r="BS157" s="2">
        <f>[1]!EM_S_VAL_PE_TTM(BS$2,$A157)*BS$4</f>
        <v>0.34737624064316741</v>
      </c>
      <c r="BT157" s="2">
        <f>[1]!EM_S_VAL_PE_TTM(BT$2,$A157)*BT$4</f>
        <v>0.10839697027047514</v>
      </c>
    </row>
    <row r="158" spans="1:72">
      <c r="A158" s="5">
        <f>[2]Sheet1!A153</f>
        <v>44305</v>
      </c>
      <c r="B158" s="6">
        <f t="shared" si="12"/>
        <v>27.265615720640437</v>
      </c>
      <c r="C158" s="6">
        <f t="shared" si="13"/>
        <v>26.350007449333649</v>
      </c>
      <c r="D158" s="6">
        <f t="shared" si="14"/>
        <v>29.720943037204485</v>
      </c>
      <c r="E158" s="6">
        <f t="shared" si="15"/>
        <v>22.979071861462813</v>
      </c>
      <c r="F158" s="2">
        <f>[1]!EM_S_VAL_PE_TTM(F$2,$A158)*F$4</f>
        <v>0.13952038869514716</v>
      </c>
      <c r="G158" s="2">
        <f>[1]!EM_S_VAL_PE_TTM(G$2,$A158)*G$4</f>
        <v>3.2970380053606427</v>
      </c>
      <c r="H158" s="2">
        <f>[1]!EM_S_VAL_PE_TTM(H$2,$A158)*H$4</f>
        <v>8.4366502022611117E-2</v>
      </c>
      <c r="I158" s="2">
        <f>[1]!EM_S_VAL_PE_TTM(I$2,$A158)*I$4</f>
        <v>0.1294944998617073</v>
      </c>
      <c r="J158" s="2">
        <f>[1]!EM_S_VAL_PE_TTM(J$2,$A158)*J$4</f>
        <v>3.3383849120941021E-2</v>
      </c>
      <c r="K158" s="2">
        <f>[1]!EM_S_VAL_PE_TTM(K$2,$A158)*K$4</f>
        <v>2.5421785902876755E-2</v>
      </c>
      <c r="L158" s="2">
        <f>[1]!EM_S_VAL_PE_TTM(L$2,$A158)*L$4</f>
        <v>5.4611552435261904E-2</v>
      </c>
      <c r="M158" s="2">
        <f>[1]!EM_S_VAL_PE_TTM(M$2,$A158)*M$4</f>
        <v>0.15737317979388754</v>
      </c>
      <c r="N158" s="2">
        <f>[1]!EM_S_VAL_PE_TTM(N$2,$A158)*N$4</f>
        <v>7.0137498911507029E-2</v>
      </c>
      <c r="O158" s="2">
        <f>[1]!EM_S_VAL_PE_TTM(O$2,$A158)*O$4</f>
        <v>8.9774543776152724E-2</v>
      </c>
      <c r="P158" s="2">
        <f>[1]!EM_S_VAL_PE_TTM(P$2,$A158)*P$4</f>
        <v>9.1097109482064745E-2</v>
      </c>
      <c r="Q158" s="2">
        <f>[1]!EM_S_VAL_PE_TTM(Q$2,$A158)*Q$4</f>
        <v>4.9927408408668626E-2</v>
      </c>
      <c r="R158" s="2">
        <f>[1]!EM_S_VAL_PE_TTM(R$2,$A158)*R$4</f>
        <v>2.6280293142326154E-2</v>
      </c>
      <c r="S158" s="2">
        <f>[1]!EM_S_VAL_PE_TTM(S$2,$A158)*S$4</f>
        <v>5.3851371182737341E-2</v>
      </c>
      <c r="T158" s="2">
        <f>[1]!EM_S_VAL_PE_TTM(T$2,$A158)*T$4</f>
        <v>4.631995098150609E-2</v>
      </c>
      <c r="U158" s="2">
        <f>[1]!EM_S_VAL_PE_TTM(U$2,$A158)*U$4</f>
        <v>0.11280981754247564</v>
      </c>
      <c r="V158" s="2">
        <f>[1]!EM_S_VAL_PE_TTM(V$2,$A158)*V$4</f>
        <v>0.29062434824610867</v>
      </c>
      <c r="W158" s="2">
        <f>[1]!EM_S_VAL_PE_TTM(W$2,$A158)*W$4</f>
        <v>0.33012298693688247</v>
      </c>
      <c r="X158" s="2">
        <f>[1]!EM_S_VAL_PE_TTM(X$2,$A158)*X$4</f>
        <v>3.0894388296960937E-2</v>
      </c>
      <c r="Y158" s="2">
        <f>[1]!EM_S_VAL_PE_TTM(Y$2,$A158)*Y$4</f>
        <v>0.44923825252604099</v>
      </c>
      <c r="Z158" s="2">
        <f>[1]!EM_S_VAL_PE_TTM(Z$2,$A158)*Z$4</f>
        <v>3.652750655269723E-2</v>
      </c>
      <c r="AA158" s="2">
        <f>[1]!EM_S_VAL_PE_TTM(AA$2,$A158)*AA$4</f>
        <v>0.27965804598251559</v>
      </c>
      <c r="AB158" s="2">
        <f>[1]!EM_S_VAL_PE_TTM(AB$2,$A158)*AB$4</f>
        <v>5.0641266523315805E-2</v>
      </c>
      <c r="AC158" s="2">
        <f>[1]!EM_S_VAL_PE_TTM(AC$2,$A158)*AC$4</f>
        <v>0.30448522595012895</v>
      </c>
      <c r="AD158" s="2">
        <f>[1]!EM_S_VAL_PE_TTM(AD$2,$A158)*AD$4</f>
        <v>0.27151219921789616</v>
      </c>
      <c r="AE158" s="2">
        <f>[1]!EM_S_VAL_PE_TTM(AE$2,$A158)*AE$4</f>
        <v>6.4989511230866217</v>
      </c>
      <c r="AF158" s="2">
        <f>[1]!EM_S_VAL_PE_TTM(AF$2,$A158)*AF$4</f>
        <v>0.19360720902001563</v>
      </c>
      <c r="AG158" s="2">
        <f>[1]!EM_S_VAL_PE_TTM(AG$2,$A158)*AG$4</f>
        <v>0.15865594014162146</v>
      </c>
      <c r="AH158" s="2">
        <f>[1]!EM_S_VAL_PE_TTM(AH$2,$A158)*AH$4</f>
        <v>0.12169581132229182</v>
      </c>
      <c r="AI158" s="2">
        <f>[1]!EM_S_VAL_PE_TTM(AI$2,$A158)*AI$4</f>
        <v>8.2070782974637699E-2</v>
      </c>
      <c r="AJ158" s="2">
        <f>[1]!EM_S_VAL_PE_TTM(AJ$2,$A158)*AJ$4</f>
        <v>-0.4233161559701864</v>
      </c>
      <c r="AK158" s="2">
        <f>[1]!EM_S_VAL_PE_TTM(AK$2,$A158)*AK$4</f>
        <v>0.2924302003031673</v>
      </c>
      <c r="AL158" s="2">
        <f>[1]!EM_S_VAL_PE_TTM(AL$2,$A158)*AL$4</f>
        <v>3.9548397242959839E-2</v>
      </c>
      <c r="AM158" s="2">
        <f>[1]!EM_S_VAL_PE_TTM(AM$2,$A158)*AM$4</f>
        <v>0.13733294120858527</v>
      </c>
      <c r="AN158" s="2">
        <f>[1]!EM_S_VAL_PE_TTM(AN$2,$A158)*AN$4</f>
        <v>-9.049659770381796E-2</v>
      </c>
      <c r="AO158" s="2">
        <f>[1]!EM_S_VAL_PE_TTM(AO$2,$A158)*AO$4</f>
        <v>-5.8323636923741633E-3</v>
      </c>
      <c r="AP158" s="2">
        <f>[1]!EM_S_VAL_PE_TTM(AP$2,$A158)*AP$4</f>
        <v>-0.11234328973755905</v>
      </c>
      <c r="AQ158" s="2">
        <f>[1]!EM_S_VAL_PE_TTM(AQ$2,$A158)*AQ$4</f>
        <v>3.7210164612135409E-2</v>
      </c>
      <c r="AR158" s="2">
        <f>[1]!EM_S_VAL_PE_TTM(AR$2,$A158)*AR$4</f>
        <v>7.6940584371220713E-2</v>
      </c>
      <c r="AS158" s="2">
        <f>[1]!EM_S_VAL_PE_TTM(AS$2,$A158)*AS$4</f>
        <v>0.41652814860862969</v>
      </c>
      <c r="AT158" s="2">
        <f>[1]!EM_S_VAL_PE_TTM(AT$2,$A158)*AT$4</f>
        <v>-2.5443317152317713E-3</v>
      </c>
      <c r="AU158" s="2">
        <f>[1]!EM_S_VAL_PE_TTM(AU$2,$A158)*AU$4</f>
        <v>0.22726272629024491</v>
      </c>
      <c r="AV158" s="2">
        <f>[1]!EM_S_VAL_PE_TTM(AV$2,$A158)*AV$4</f>
        <v>0.29004133309453251</v>
      </c>
      <c r="AW158" s="2">
        <f>[1]!EM_S_VAL_PE_TTM(AW$2,$A158)*AW$4</f>
        <v>4.1307480969855828E-2</v>
      </c>
      <c r="AX158" s="2">
        <f>[1]!EM_S_VAL_PE_TTM(AX$2,$A158)*AX$4</f>
        <v>4.0109706388343741E-2</v>
      </c>
      <c r="AY158" s="2">
        <f>[1]!EM_S_VAL_PE_TTM(AY$2,$A158)*AY$4</f>
        <v>3.5351213635823629E-2</v>
      </c>
      <c r="AZ158" s="2">
        <f>[1]!EM_S_VAL_PE_TTM(AZ$2,$A158)*AZ$4</f>
        <v>8.9476449232907401E-2</v>
      </c>
      <c r="BA158" s="2">
        <f>[1]!EM_S_VAL_PE_TTM(BA$2,$A158)*BA$4</f>
        <v>0.26106057876729416</v>
      </c>
      <c r="BB158" s="2">
        <f>[1]!EM_S_VAL_PE_TTM(BB$2,$A158)*BB$4</f>
        <v>3.6055755079827376E-2</v>
      </c>
      <c r="BC158" s="2">
        <f>[1]!EM_S_VAL_PE_TTM(BC$2,$A158)*BC$4</f>
        <v>3.089892866509695</v>
      </c>
      <c r="BD158" s="2">
        <f>[1]!EM_S_VAL_PE_TTM(BD$2,$A158)*BD$4</f>
        <v>6.3312513325326558E-2</v>
      </c>
      <c r="BE158" s="2">
        <f>[1]!EM_S_VAL_PE_TTM(BE$2,$A158)*BE$4</f>
        <v>0.79972596483660241</v>
      </c>
      <c r="BF158" s="2">
        <f>[1]!EM_S_VAL_PE_TTM(BF$2,$A158)*BF$4</f>
        <v>-6.6948118510272436E-2</v>
      </c>
      <c r="BG158" s="2">
        <f>[1]!EM_S_VAL_PE_TTM(BG$2,$A158)*BG$4</f>
        <v>4.9406607233217506E-2</v>
      </c>
      <c r="BH158" s="2">
        <f>[1]!EM_S_VAL_PE_TTM(BH$2,$A158)*BH$4</f>
        <v>4.7586698481426881E-2</v>
      </c>
      <c r="BI158" s="2">
        <f>[1]!EM_S_VAL_PE_TTM(BI$2,$A158)*BI$4</f>
        <v>0.16200697138414197</v>
      </c>
      <c r="BJ158" s="2">
        <f>[1]!EM_S_VAL_PE_TTM(BJ$2,$A158)*BJ$4</f>
        <v>0.40837733140222565</v>
      </c>
      <c r="BK158" s="2">
        <f>[1]!EM_S_VAL_PE_TTM(BK$2,$A158)*BK$4</f>
        <v>0.15804013771310549</v>
      </c>
      <c r="BL158" s="2">
        <f>[1]!EM_S_VAL_PE_TTM(BL$2,$A158)*BL$4</f>
        <v>2.4951926686551316</v>
      </c>
      <c r="BM158" s="2">
        <f>[1]!EM_S_VAL_PE_TTM(BM$2,$A158)*BM$4</f>
        <v>4.5903745851880472E-2</v>
      </c>
      <c r="BN158" s="2">
        <f>[1]!EM_S_VAL_PE_TTM(BN$2,$A158)*BN$4</f>
        <v>-0.90407158644977548</v>
      </c>
      <c r="BO158" s="2">
        <f>[1]!EM_S_VAL_PE_TTM(BO$2,$A158)*BO$4</f>
        <v>0.1414115142932551</v>
      </c>
      <c r="BP158" s="2">
        <f>[1]!EM_S_VAL_PE_TTM(BP$2,$A158)*BP$4</f>
        <v>5.2329138112969611</v>
      </c>
      <c r="BQ158" s="2">
        <f>[1]!EM_S_VAL_PE_TTM(BQ$2,$A158)*BQ$4</f>
        <v>-9.8823603646864003E-2</v>
      </c>
      <c r="BR158" s="2">
        <f>[1]!EM_S_VAL_PE_TTM(BR$2,$A158)*BR$4</f>
        <v>0.24185973637980202</v>
      </c>
      <c r="BS158" s="2">
        <f>[1]!EM_S_VAL_PE_TTM(BS$2,$A158)*BS$4</f>
        <v>0.3479392491633424</v>
      </c>
      <c r="BT158" s="2">
        <f>[1]!EM_S_VAL_PE_TTM(BT$2,$A158)*BT$4</f>
        <v>0.10567342833662317</v>
      </c>
    </row>
    <row r="159" spans="1:72">
      <c r="A159" s="5">
        <f>[2]Sheet1!A154</f>
        <v>44306</v>
      </c>
      <c r="B159" s="6">
        <f t="shared" si="12"/>
        <v>27.734057451225596</v>
      </c>
      <c r="C159" s="6">
        <f t="shared" si="13"/>
        <v>26.350007449333649</v>
      </c>
      <c r="D159" s="6">
        <f t="shared" si="14"/>
        <v>29.720943037204485</v>
      </c>
      <c r="E159" s="6">
        <f t="shared" si="15"/>
        <v>22.979071861462813</v>
      </c>
      <c r="F159" s="2">
        <f>[1]!EM_S_VAL_PE_TTM(F$2,$A159)*F$4</f>
        <v>0.14691253251831163</v>
      </c>
      <c r="G159" s="2">
        <f>[1]!EM_S_VAL_PE_TTM(G$2,$A159)*G$4</f>
        <v>3.2966761112809784</v>
      </c>
      <c r="H159" s="2">
        <f>[1]!EM_S_VAL_PE_TTM(H$2,$A159)*H$4</f>
        <v>8.5182294134378139E-2</v>
      </c>
      <c r="I159" s="2">
        <f>[1]!EM_S_VAL_PE_TTM(I$2,$A159)*I$4</f>
        <v>0.13009431999375978</v>
      </c>
      <c r="J159" s="2">
        <f>[1]!EM_S_VAL_PE_TTM(J$2,$A159)*J$4</f>
        <v>3.3332010852449148E-2</v>
      </c>
      <c r="K159" s="2">
        <f>[1]!EM_S_VAL_PE_TTM(K$2,$A159)*K$4</f>
        <v>2.5490001790232378E-2</v>
      </c>
      <c r="L159" s="2">
        <f>[1]!EM_S_VAL_PE_TTM(L$2,$A159)*L$4</f>
        <v>5.706024560363241E-2</v>
      </c>
      <c r="M159" s="2">
        <f>[1]!EM_S_VAL_PE_TTM(M$2,$A159)*M$4</f>
        <v>0.15565068727369907</v>
      </c>
      <c r="N159" s="2">
        <f>[1]!EM_S_VAL_PE_TTM(N$2,$A159)*N$4</f>
        <v>6.9575014350906378E-2</v>
      </c>
      <c r="O159" s="2">
        <f>[1]!EM_S_VAL_PE_TTM(O$2,$A159)*O$4</f>
        <v>8.983187106735159E-2</v>
      </c>
      <c r="P159" s="2">
        <f>[1]!EM_S_VAL_PE_TTM(P$2,$A159)*P$4</f>
        <v>8.9102282224011037E-2</v>
      </c>
      <c r="Q159" s="2">
        <f>[1]!EM_S_VAL_PE_TTM(Q$2,$A159)*Q$4</f>
        <v>4.8799813236879638E-2</v>
      </c>
      <c r="R159" s="2">
        <f>[1]!EM_S_VAL_PE_TTM(R$2,$A159)*R$4</f>
        <v>2.6343833507968619E-2</v>
      </c>
      <c r="S159" s="2">
        <f>[1]!EM_S_VAL_PE_TTM(S$2,$A159)*S$4</f>
        <v>5.3604346545610332E-2</v>
      </c>
      <c r="T159" s="2">
        <f>[1]!EM_S_VAL_PE_TTM(T$2,$A159)*T$4</f>
        <v>4.6718195442946329E-2</v>
      </c>
      <c r="U159" s="2">
        <f>[1]!EM_S_VAL_PE_TTM(U$2,$A159)*U$4</f>
        <v>0.11103764566511258</v>
      </c>
      <c r="V159" s="2">
        <f>[1]!EM_S_VAL_PE_TTM(V$2,$A159)*V$4</f>
        <v>0.29062434824610867</v>
      </c>
      <c r="W159" s="2">
        <f>[1]!EM_S_VAL_PE_TTM(W$2,$A159)*W$4</f>
        <v>0.32946259420887558</v>
      </c>
      <c r="X159" s="2">
        <f>[1]!EM_S_VAL_PE_TTM(X$2,$A159)*X$4</f>
        <v>3.3192266474789907E-2</v>
      </c>
      <c r="Y159" s="2">
        <f>[1]!EM_S_VAL_PE_TTM(Y$2,$A159)*Y$4</f>
        <v>0.4409018725951388</v>
      </c>
      <c r="Z159" s="2">
        <f>[1]!EM_S_VAL_PE_TTM(Z$2,$A159)*Z$4</f>
        <v>3.602237249006001E-2</v>
      </c>
      <c r="AA159" s="2">
        <f>[1]!EM_S_VAL_PE_TTM(AA$2,$A159)*AA$4</f>
        <v>0.27610536168789623</v>
      </c>
      <c r="AB159" s="2">
        <f>[1]!EM_S_VAL_PE_TTM(AB$2,$A159)*AB$4</f>
        <v>4.9070994706765111E-2</v>
      </c>
      <c r="AC159" s="2">
        <f>[1]!EM_S_VAL_PE_TTM(AC$2,$A159)*AC$4</f>
        <v>0.30712718018498181</v>
      </c>
      <c r="AD159" s="2">
        <f>[1]!EM_S_VAL_PE_TTM(AD$2,$A159)*AD$4</f>
        <v>0.27298234220120005</v>
      </c>
      <c r="AE159" s="2">
        <f>[1]!EM_S_VAL_PE_TTM(AE$2,$A159)*AE$4</f>
        <v>6.4440438587028588</v>
      </c>
      <c r="AF159" s="2">
        <f>[1]!EM_S_VAL_PE_TTM(AF$2,$A159)*AF$4</f>
        <v>0.18705812797058999</v>
      </c>
      <c r="AG159" s="2">
        <f>[1]!EM_S_VAL_PE_TTM(AG$2,$A159)*AG$4</f>
        <v>0.15720481873473985</v>
      </c>
      <c r="AH159" s="2">
        <f>[1]!EM_S_VAL_PE_TTM(AH$2,$A159)*AH$4</f>
        <v>0.12194178570909836</v>
      </c>
      <c r="AI159" s="2">
        <f>[1]!EM_S_VAL_PE_TTM(AI$2,$A159)*AI$4</f>
        <v>7.9966403926282195E-2</v>
      </c>
      <c r="AJ159" s="2">
        <f>[1]!EM_S_VAL_PE_TTM(AJ$2,$A159)*AJ$4</f>
        <v>-4.3336737130582309E-2</v>
      </c>
      <c r="AK159" s="2">
        <f>[1]!EM_S_VAL_PE_TTM(AK$2,$A159)*AK$4</f>
        <v>0.3069996764742618</v>
      </c>
      <c r="AL159" s="2">
        <f>[1]!EM_S_VAL_PE_TTM(AL$2,$A159)*AL$4</f>
        <v>3.9493392517679228E-2</v>
      </c>
      <c r="AM159" s="2">
        <f>[1]!EM_S_VAL_PE_TTM(AM$2,$A159)*AM$4</f>
        <v>0.13733294120858527</v>
      </c>
      <c r="AN159" s="2">
        <f>[1]!EM_S_VAL_PE_TTM(AN$2,$A159)*AN$4</f>
        <v>-8.9857798195216068E-2</v>
      </c>
      <c r="AO159" s="2">
        <f>[1]!EM_S_VAL_PE_TTM(AO$2,$A159)*AO$4</f>
        <v>-5.7172512419613108E-3</v>
      </c>
      <c r="AP159" s="2">
        <f>[1]!EM_S_VAL_PE_TTM(AP$2,$A159)*AP$4</f>
        <v>-0.11161141162519046</v>
      </c>
      <c r="AQ159" s="2">
        <f>[1]!EM_S_VAL_PE_TTM(AQ$2,$A159)*AQ$4</f>
        <v>3.693588821812166E-2</v>
      </c>
      <c r="AR159" s="2">
        <f>[1]!EM_S_VAL_PE_TTM(AR$2,$A159)*AR$4</f>
        <v>7.2131195509121393E-2</v>
      </c>
      <c r="AS159" s="2">
        <f>[1]!EM_S_VAL_PE_TTM(AS$2,$A159)*AS$4</f>
        <v>0.41406279031087301</v>
      </c>
      <c r="AT159" s="2">
        <f>[1]!EM_S_VAL_PE_TTM(AT$2,$A159)*AT$4</f>
        <v>-2.4716365216919927E-3</v>
      </c>
      <c r="AU159" s="2">
        <f>[1]!EM_S_VAL_PE_TTM(AU$2,$A159)*AU$4</f>
        <v>0.22410081021458875</v>
      </c>
      <c r="AV159" s="2">
        <f>[1]!EM_S_VAL_PE_TTM(AV$2,$A159)*AV$4</f>
        <v>0.30392629053460357</v>
      </c>
      <c r="AW159" s="2">
        <f>[1]!EM_S_VAL_PE_TTM(AW$2,$A159)*AW$4</f>
        <v>4.1307480969855828E-2</v>
      </c>
      <c r="AX159" s="2">
        <f>[1]!EM_S_VAL_PE_TTM(AX$2,$A159)*AX$4</f>
        <v>4.0534709900716476E-2</v>
      </c>
      <c r="AY159" s="2">
        <f>[1]!EM_S_VAL_PE_TTM(AY$2,$A159)*AY$4</f>
        <v>3.6513445314171174E-2</v>
      </c>
      <c r="AZ159" s="2">
        <f>[1]!EM_S_VAL_PE_TTM(AZ$2,$A159)*AZ$4</f>
        <v>8.9476449232907401E-2</v>
      </c>
      <c r="BA159" s="2">
        <f>[1]!EM_S_VAL_PE_TTM(BA$2,$A159)*BA$4</f>
        <v>0.25969250542914357</v>
      </c>
      <c r="BB159" s="2">
        <f>[1]!EM_S_VAL_PE_TTM(BB$2,$A159)*BB$4</f>
        <v>3.6926667037285033E-2</v>
      </c>
      <c r="BC159" s="2">
        <f>[1]!EM_S_VAL_PE_TTM(BC$2,$A159)*BC$4</f>
        <v>3.05586320977647</v>
      </c>
      <c r="BD159" s="2">
        <f>[1]!EM_S_VAL_PE_TTM(BD$2,$A159)*BD$4</f>
        <v>6.2411559064844184E-2</v>
      </c>
      <c r="BE159" s="2">
        <f>[1]!EM_S_VAL_PE_TTM(BE$2,$A159)*BE$4</f>
        <v>0.77849813594333817</v>
      </c>
      <c r="BF159" s="2">
        <f>[1]!EM_S_VAL_PE_TTM(BF$2,$A159)*BF$4</f>
        <v>-6.5641438798813762E-2</v>
      </c>
      <c r="BG159" s="2">
        <f>[1]!EM_S_VAL_PE_TTM(BG$2,$A159)*BG$4</f>
        <v>4.8759359093882702E-2</v>
      </c>
      <c r="BH159" s="2">
        <f>[1]!EM_S_VAL_PE_TTM(BH$2,$A159)*BH$4</f>
        <v>4.0925846597946951E-2</v>
      </c>
      <c r="BI159" s="2">
        <f>[1]!EM_S_VAL_PE_TTM(BI$2,$A159)*BI$4</f>
        <v>0.15953288299814561</v>
      </c>
      <c r="BJ159" s="2">
        <f>[1]!EM_S_VAL_PE_TTM(BJ$2,$A159)*BJ$4</f>
        <v>0.41116014113114857</v>
      </c>
      <c r="BK159" s="2">
        <f>[1]!EM_S_VAL_PE_TTM(BK$2,$A159)*BK$4</f>
        <v>0.15592941801747126</v>
      </c>
      <c r="BL159" s="2">
        <f>[1]!EM_S_VAL_PE_TTM(BL$2,$A159)*BL$4</f>
        <v>2.4583057865185363</v>
      </c>
      <c r="BM159" s="2">
        <f>[1]!EM_S_VAL_PE_TTM(BM$2,$A159)*BM$4</f>
        <v>4.6209092264688667E-2</v>
      </c>
      <c r="BN159" s="2">
        <f>[1]!EM_S_VAL_PE_TTM(BN$2,$A159)*BN$4</f>
        <v>-0.90749610003175663</v>
      </c>
      <c r="BO159" s="2">
        <f>[1]!EM_S_VAL_PE_TTM(BO$2,$A159)*BO$4</f>
        <v>0.14094862881318238</v>
      </c>
      <c r="BP159" s="2">
        <f>[1]!EM_S_VAL_PE_TTM(BP$2,$A159)*BP$4</f>
        <v>5.337604804003707</v>
      </c>
      <c r="BQ159" s="2">
        <f>[1]!EM_S_VAL_PE_TTM(BQ$2,$A159)*BQ$4</f>
        <v>4.4924169884945693E-2</v>
      </c>
      <c r="BR159" s="2">
        <f>[1]!EM_S_VAL_PE_TTM(BR$2,$A159)*BR$4</f>
        <v>0.23824088746391481</v>
      </c>
      <c r="BS159" s="2">
        <f>[1]!EM_S_VAL_PE_TTM(BS$2,$A159)*BS$4</f>
        <v>0.34737624064316741</v>
      </c>
      <c r="BT159" s="2">
        <f>[1]!EM_S_VAL_PE_TTM(BT$2,$A159)*BT$4</f>
        <v>0.10294988635589469</v>
      </c>
    </row>
    <row r="160" spans="1:72">
      <c r="A160" s="5">
        <f>[2]Sheet1!A155</f>
        <v>44307</v>
      </c>
      <c r="B160" s="6">
        <f t="shared" si="12"/>
        <v>27.644241891617494</v>
      </c>
      <c r="C160" s="6">
        <f t="shared" si="13"/>
        <v>26.350007449333649</v>
      </c>
      <c r="D160" s="6">
        <f t="shared" si="14"/>
        <v>29.720943037204485</v>
      </c>
      <c r="E160" s="6">
        <f t="shared" si="15"/>
        <v>22.979071861462813</v>
      </c>
      <c r="F160" s="2">
        <f>[1]!EM_S_VAL_PE_TTM(F$2,$A160)*F$4</f>
        <v>0.14580661408716855</v>
      </c>
      <c r="G160" s="2">
        <f>[1]!EM_S_VAL_PE_TTM(G$2,$A160)*G$4</f>
        <v>3.3270752321106905</v>
      </c>
      <c r="H160" s="2">
        <f>[1]!EM_S_VAL_PE_TTM(H$2,$A160)*H$4</f>
        <v>8.4570450050552873E-2</v>
      </c>
      <c r="I160" s="2">
        <f>[1]!EM_S_VAL_PE_TTM(I$2,$A160)*I$4</f>
        <v>0.12879470973772647</v>
      </c>
      <c r="J160" s="2">
        <f>[1]!EM_S_VAL_PE_TTM(J$2,$A160)*J$4</f>
        <v>3.3383849120941021E-2</v>
      </c>
      <c r="K160" s="2">
        <f>[1]!EM_S_VAL_PE_TTM(K$2,$A160)*K$4</f>
        <v>2.551274041024966E-2</v>
      </c>
      <c r="L160" s="2">
        <f>[1]!EM_S_VAL_PE_TTM(L$2,$A160)*L$4</f>
        <v>5.7088718792849963E-2</v>
      </c>
      <c r="M160" s="2">
        <f>[1]!EM_S_VAL_PE_TTM(M$2,$A160)*M$4</f>
        <v>0.14829094651618879</v>
      </c>
      <c r="N160" s="2">
        <f>[1]!EM_S_VAL_PE_TTM(N$2,$A160)*N$4</f>
        <v>6.9834622604249857E-2</v>
      </c>
      <c r="O160" s="2">
        <f>[1]!EM_S_VAL_PE_TTM(O$2,$A160)*O$4</f>
        <v>9.2354272038598792E-2</v>
      </c>
      <c r="P160" s="2">
        <f>[1]!EM_S_VAL_PE_TTM(P$2,$A160)*P$4</f>
        <v>8.9471694707993515E-2</v>
      </c>
      <c r="Q160" s="2">
        <f>[1]!EM_S_VAL_PE_TTM(Q$2,$A160)*Q$4</f>
        <v>4.9175678294142634E-2</v>
      </c>
      <c r="R160" s="2">
        <f>[1]!EM_S_VAL_PE_TTM(R$2,$A160)*R$4</f>
        <v>2.64709142274068E-2</v>
      </c>
      <c r="S160" s="2">
        <f>[1]!EM_S_VAL_PE_TTM(S$2,$A160)*S$4</f>
        <v>5.4790064809600962E-2</v>
      </c>
      <c r="T160" s="2">
        <f>[1]!EM_S_VAL_PE_TTM(T$2,$A160)*T$4</f>
        <v>4.539986894240533E-2</v>
      </c>
      <c r="U160" s="2">
        <f>[1]!EM_S_VAL_PE_TTM(U$2,$A160)*U$4</f>
        <v>0.10843476816753272</v>
      </c>
      <c r="V160" s="2">
        <f>[1]!EM_S_VAL_PE_TTM(V$2,$A160)*V$4</f>
        <v>0.29172595679630303</v>
      </c>
      <c r="W160" s="2">
        <f>[1]!EM_S_VAL_PE_TTM(W$2,$A160)*W$4</f>
        <v>0.3327645578489099</v>
      </c>
      <c r="X160" s="2">
        <f>[1]!EM_S_VAL_PE_TTM(X$2,$A160)*X$4</f>
        <v>3.2186440216122145E-2</v>
      </c>
      <c r="Y160" s="2">
        <f>[1]!EM_S_VAL_PE_TTM(Y$2,$A160)*Y$4</f>
        <v>0.44645945921574026</v>
      </c>
      <c r="Z160" s="2">
        <f>[1]!EM_S_VAL_PE_TTM(Z$2,$A160)*Z$4</f>
        <v>3.5896088977711356E-2</v>
      </c>
      <c r="AA160" s="2">
        <f>[1]!EM_S_VAL_PE_TTM(AA$2,$A160)*AA$4</f>
        <v>0.27587366485540349</v>
      </c>
      <c r="AB160" s="2">
        <f>[1]!EM_S_VAL_PE_TTM(AB$2,$A160)*AB$4</f>
        <v>4.9070994706765111E-2</v>
      </c>
      <c r="AC160" s="2">
        <f>[1]!EM_S_VAL_PE_TTM(AC$2,$A160)*AC$4</f>
        <v>0.30349449311205912</v>
      </c>
      <c r="AD160" s="2">
        <f>[1]!EM_S_VAL_PE_TTM(AD$2,$A160)*AD$4</f>
        <v>0.27166695116036088</v>
      </c>
      <c r="AE160" s="2">
        <f>[1]!EM_S_VAL_PE_TTM(AE$2,$A160)*AE$4</f>
        <v>6.3342293299353329</v>
      </c>
      <c r="AF160" s="2">
        <f>[1]!EM_S_VAL_PE_TTM(AF$2,$A160)*AF$4</f>
        <v>0.18733100634261007</v>
      </c>
      <c r="AG160" s="2">
        <f>[1]!EM_S_VAL_PE_TTM(AG$2,$A160)*AG$4</f>
        <v>0.15623740446963011</v>
      </c>
      <c r="AH160" s="2">
        <f>[1]!EM_S_VAL_PE_TTM(AH$2,$A160)*AH$4</f>
        <v>0.12606185610922044</v>
      </c>
      <c r="AI160" s="2">
        <f>[1]!EM_S_VAL_PE_TTM(AI$2,$A160)*AI$4</f>
        <v>8.0128279220622448E-2</v>
      </c>
      <c r="AJ160" s="2">
        <f>[1]!EM_S_VAL_PE_TTM(AJ$2,$A160)*AJ$4</f>
        <v>-4.1999669016830297E-2</v>
      </c>
      <c r="AK160" s="2">
        <f>[1]!EM_S_VAL_PE_TTM(AK$2,$A160)*AK$4</f>
        <v>0.3257318601228118</v>
      </c>
      <c r="AL160" s="2">
        <f>[1]!EM_S_VAL_PE_TTM(AL$2,$A160)*AL$4</f>
        <v>3.8448302737347652E-2</v>
      </c>
      <c r="AM160" s="2">
        <f>[1]!EM_S_VAL_PE_TTM(AM$2,$A160)*AM$4</f>
        <v>0.14249465768066422</v>
      </c>
      <c r="AN160" s="2">
        <f>[1]!EM_S_VAL_PE_TTM(AN$2,$A160)*AN$4</f>
        <v>-8.9431931847030896E-2</v>
      </c>
      <c r="AO160" s="2">
        <f>[1]!EM_S_VAL_PE_TTM(AO$2,$A160)*AO$4</f>
        <v>-6.6512570234638788E-2</v>
      </c>
      <c r="AP160" s="2">
        <f>[1]!EM_S_VAL_PE_TTM(AP$2,$A160)*AP$4</f>
        <v>-0.10941577728808467</v>
      </c>
      <c r="AQ160" s="2">
        <f>[1]!EM_S_VAL_PE_TTM(AQ$2,$A160)*AQ$4</f>
        <v>3.6981600918158837E-2</v>
      </c>
      <c r="AR160" s="2">
        <f>[1]!EM_S_VAL_PE_TTM(AR$2,$A160)*AR$4</f>
        <v>7.089968729816816E-2</v>
      </c>
      <c r="AS160" s="2">
        <f>[1]!EM_S_VAL_PE_TTM(AS$2,$A160)*AS$4</f>
        <v>0.41699774068506185</v>
      </c>
      <c r="AT160" s="2">
        <f>[1]!EM_S_VAL_PE_TTM(AT$2,$A160)*AT$4</f>
        <v>-2.4456739521516394E-3</v>
      </c>
      <c r="AU160" s="2">
        <f>[1]!EM_S_VAL_PE_TTM(AU$2,$A160)*AU$4</f>
        <v>0.2225198520248978</v>
      </c>
      <c r="AV160" s="2">
        <f>[1]!EM_S_VAL_PE_TTM(AV$2,$A160)*AV$4</f>
        <v>0.30084074443997338</v>
      </c>
      <c r="AW160" s="2">
        <f>[1]!EM_S_VAL_PE_TTM(AW$2,$A160)*AW$4</f>
        <v>4.1046041219780227E-2</v>
      </c>
      <c r="AX160" s="2">
        <f>[1]!EM_S_VAL_PE_TTM(AX$2,$A160)*AX$4</f>
        <v>4.0375333583576693E-2</v>
      </c>
      <c r="AY160" s="2">
        <f>[1]!EM_S_VAL_PE_TTM(AY$2,$A160)*AY$4</f>
        <v>3.4673245154955949E-2</v>
      </c>
      <c r="AZ160" s="2">
        <f>[1]!EM_S_VAL_PE_TTM(AZ$2,$A160)*AZ$4</f>
        <v>8.9476449232907401E-2</v>
      </c>
      <c r="BA160" s="2">
        <f>[1]!EM_S_VAL_PE_TTM(BA$2,$A160)*BA$4</f>
        <v>0.26202627757682173</v>
      </c>
      <c r="BB160" s="2">
        <f>[1]!EM_S_VAL_PE_TTM(BB$2,$A160)*BB$4</f>
        <v>3.8494308564621237E-2</v>
      </c>
      <c r="BC160" s="2">
        <f>[1]!EM_S_VAL_PE_TTM(BC$2,$A160)*BC$4</f>
        <v>3.0626691409014568</v>
      </c>
      <c r="BD160" s="2">
        <f>[1]!EM_S_VAL_PE_TTM(BD$2,$A160)*BD$4</f>
        <v>6.3476323194359849E-2</v>
      </c>
      <c r="BE160" s="2">
        <f>[1]!EM_S_VAL_PE_TTM(BE$2,$A160)*BE$4</f>
        <v>0.77210812610121971</v>
      </c>
      <c r="BF160" s="2">
        <f>[1]!EM_S_VAL_PE_TTM(BF$2,$A160)*BF$4</f>
        <v>-6.8792842767608581E-2</v>
      </c>
      <c r="BG160" s="2">
        <f>[1]!EM_S_VAL_PE_TTM(BG$2,$A160)*BG$4</f>
        <v>4.9406607233217506E-2</v>
      </c>
      <c r="BH160" s="2">
        <f>[1]!EM_S_VAL_PE_TTM(BH$2,$A160)*BH$4</f>
        <v>4.0237190529725873E-2</v>
      </c>
      <c r="BI160" s="2">
        <f>[1]!EM_S_VAL_PE_TTM(BI$2,$A160)*BI$4</f>
        <v>0.15898308562622099</v>
      </c>
      <c r="BJ160" s="2">
        <f>[1]!EM_S_VAL_PE_TTM(BJ$2,$A160)*BJ$4</f>
        <v>0.43133551182813201</v>
      </c>
      <c r="BK160" s="2">
        <f>[1]!EM_S_VAL_PE_TTM(BK$2,$A160)*BK$4</f>
        <v>0.15672093796887662</v>
      </c>
      <c r="BL160" s="2">
        <f>[1]!EM_S_VAL_PE_TTM(BL$2,$A160)*BL$4</f>
        <v>2.4435510339660564</v>
      </c>
      <c r="BM160" s="2">
        <f>[1]!EM_S_VAL_PE_TTM(BM$2,$A160)*BM$4</f>
        <v>4.3818062340531171E-2</v>
      </c>
      <c r="BN160" s="2">
        <f>[1]!EM_S_VAL_PE_TTM(BN$2,$A160)*BN$4</f>
        <v>-0.9177696407777004</v>
      </c>
      <c r="BO160" s="2">
        <f>[1]!EM_S_VAL_PE_TTM(BO$2,$A160)*BO$4</f>
        <v>0.1397914150867928</v>
      </c>
      <c r="BP160" s="2">
        <f>[1]!EM_S_VAL_PE_TTM(BP$2,$A160)*BP$4</f>
        <v>5.3817713168431025</v>
      </c>
      <c r="BQ160" s="2">
        <f>[1]!EM_S_VAL_PE_TTM(BQ$2,$A160)*BQ$4</f>
        <v>4.6118961633164597E-2</v>
      </c>
      <c r="BR160" s="2">
        <f>[1]!EM_S_VAL_PE_TTM(BR$2,$A160)*BR$4</f>
        <v>0.23582832153890843</v>
      </c>
      <c r="BS160" s="2">
        <f>[1]!EM_S_VAL_PE_TTM(BS$2,$A160)*BS$4</f>
        <v>0.34343518111361915</v>
      </c>
      <c r="BT160" s="2">
        <f>[1]!EM_S_VAL_PE_TTM(BT$2,$A160)*BT$4</f>
        <v>0.10077105277131192</v>
      </c>
    </row>
    <row r="161" spans="1:72">
      <c r="A161" s="5">
        <f>[2]Sheet1!A156</f>
        <v>44308</v>
      </c>
      <c r="B161" s="6">
        <f t="shared" si="12"/>
        <v>30.74024986118857</v>
      </c>
      <c r="C161" s="6">
        <f t="shared" si="13"/>
        <v>26.350007449333649</v>
      </c>
      <c r="D161" s="6">
        <f t="shared" si="14"/>
        <v>29.720943037204485</v>
      </c>
      <c r="E161" s="6">
        <f t="shared" si="15"/>
        <v>22.979071861462813</v>
      </c>
      <c r="F161" s="2">
        <f>[1]!EM_S_VAL_PE_TTM(F$2,$A161)*F$4</f>
        <v>0.15337342439643803</v>
      </c>
      <c r="G161" s="2">
        <f>[1]!EM_S_VAL_PE_TTM(G$2,$A161)*G$4</f>
        <v>3.2992093711341939</v>
      </c>
      <c r="H161" s="2">
        <f>[1]!EM_S_VAL_PE_TTM(H$2,$A161)*H$4</f>
        <v>8.3618692559246505E-2</v>
      </c>
      <c r="I161" s="2">
        <f>[1]!EM_S_VAL_PE_TTM(I$2,$A161)*I$4</f>
        <v>0.13895832848653394</v>
      </c>
      <c r="J161" s="2">
        <f>[1]!EM_S_VAL_PE_TTM(J$2,$A161)*J$4</f>
        <v>3.2658113270485782E-2</v>
      </c>
      <c r="K161" s="2">
        <f>[1]!EM_S_VAL_PE_TTM(K$2,$A161)*K$4</f>
        <v>2.5194399620792621E-2</v>
      </c>
      <c r="L161" s="2">
        <f>[1]!EM_S_VAL_PE_TTM(L$2,$A161)*L$4</f>
        <v>5.7658182321317586E-2</v>
      </c>
      <c r="M161" s="2">
        <f>[1]!EM_S_VAL_PE_TTM(M$2,$A161)*M$4</f>
        <v>0.1474297002754687</v>
      </c>
      <c r="N161" s="2">
        <f>[1]!EM_S_VAL_PE_TTM(N$2,$A161)*N$4</f>
        <v>6.9358674128097028E-2</v>
      </c>
      <c r="O161" s="2">
        <f>[1]!EM_S_VAL_PE_TTM(O$2,$A161)*O$4</f>
        <v>8.7653433843297518E-2</v>
      </c>
      <c r="P161" s="2">
        <f>[1]!EM_S_VAL_PE_TTM(P$2,$A161)*P$4</f>
        <v>9.080157949487877E-2</v>
      </c>
      <c r="Q161" s="2">
        <f>[1]!EM_S_VAL_PE_TTM(Q$2,$A161)*Q$4</f>
        <v>4.8643202811902896E-2</v>
      </c>
      <c r="R161" s="2">
        <f>[1]!EM_S_VAL_PE_TTM(R$2,$A161)*R$4</f>
        <v>2.6432790010390672E-2</v>
      </c>
      <c r="S161" s="2">
        <f>[1]!EM_S_VAL_PE_TTM(S$2,$A161)*S$4</f>
        <v>5.4296015535346964E-2</v>
      </c>
      <c r="T161" s="2">
        <f>[1]!EM_S_VAL_PE_TTM(T$2,$A161)*T$4</f>
        <v>4.5825578540783417E-2</v>
      </c>
      <c r="U161" s="2">
        <f>[1]!EM_S_VAL_PE_TTM(U$2,$A161)*U$4</f>
        <v>0.10705025885161053</v>
      </c>
      <c r="V161" s="2">
        <f>[1]!EM_S_VAL_PE_TTM(V$2,$A161)*V$4</f>
        <v>0.29282756524070852</v>
      </c>
      <c r="W161" s="2">
        <f>[1]!EM_S_VAL_PE_TTM(W$2,$A161)*W$4</f>
        <v>0.32924246333582807</v>
      </c>
      <c r="X161" s="2">
        <f>[1]!EM_S_VAL_PE_TTM(X$2,$A161)*X$4</f>
        <v>3.2409957150583771E-2</v>
      </c>
      <c r="Y161" s="2">
        <f>[1]!EM_S_VAL_PE_TTM(Y$2,$A161)*Y$4</f>
        <v>0.43935809853911889</v>
      </c>
      <c r="Z161" s="2">
        <f>[1]!EM_S_VAL_PE_TTM(Z$2,$A161)*Z$4</f>
        <v>3.6685360939822394E-2</v>
      </c>
      <c r="AA161" s="2">
        <f>[1]!EM_S_VAL_PE_TTM(AA$2,$A161)*AA$4</f>
        <v>0.27803616835661038</v>
      </c>
      <c r="AB161" s="2">
        <f>[1]!EM_S_VAL_PE_TTM(AB$2,$A161)*AB$4</f>
        <v>4.8599913151144002E-2</v>
      </c>
      <c r="AC161" s="2">
        <f>[1]!EM_S_VAL_PE_TTM(AC$2,$A161)*AC$4</f>
        <v>0.2975500960836403</v>
      </c>
      <c r="AD161" s="2">
        <f>[1]!EM_S_VAL_PE_TTM(AD$2,$A161)*AD$4</f>
        <v>0.27228595872128153</v>
      </c>
      <c r="AE161" s="2">
        <f>[1]!EM_S_VAL_PE_TTM(AE$2,$A161)*AE$4</f>
        <v>6.3859535640508991</v>
      </c>
      <c r="AF161" s="2">
        <f>[1]!EM_S_VAL_PE_TTM(AF$2,$A161)*AF$4</f>
        <v>0.18664881041255976</v>
      </c>
      <c r="AG161" s="2">
        <f>[1]!EM_S_VAL_PE_TTM(AG$2,$A161)*AG$4</f>
        <v>0.1552699902045204</v>
      </c>
      <c r="AH161" s="2">
        <f>[1]!EM_S_VAL_PE_TTM(AH$2,$A161)*AH$4</f>
        <v>0.13079686238729926</v>
      </c>
      <c r="AI161" s="2">
        <f>[1]!EM_S_VAL_PE_TTM(AI$2,$A161)*AI$4</f>
        <v>7.9157027365808041E-2</v>
      </c>
      <c r="AJ161" s="2">
        <f>[1]!EM_S_VAL_PE_TTM(AJ$2,$A161)*AJ$4</f>
        <v>-4.2156971156978272E-2</v>
      </c>
      <c r="AK161" s="2">
        <f>[1]!EM_S_VAL_PE_TTM(AK$2,$A161)*AK$4</f>
        <v>0.32937422917154258</v>
      </c>
      <c r="AL161" s="2">
        <f>[1]!EM_S_VAL_PE_TTM(AL$2,$A161)*AL$4</f>
        <v>3.8833335814311913E-2</v>
      </c>
      <c r="AM161" s="2">
        <f>[1]!EM_S_VAL_PE_TTM(AM$2,$A161)*AM$4</f>
        <v>0.13652556838365762</v>
      </c>
      <c r="AN161" s="2">
        <f>[1]!EM_S_VAL_PE_TTM(AN$2,$A161)*AN$4</f>
        <v>-8.9006065512521562E-2</v>
      </c>
      <c r="AO161" s="2">
        <f>[1]!EM_S_VAL_PE_TTM(AO$2,$A161)*AO$4</f>
        <v>-6.7799910313767461E-2</v>
      </c>
      <c r="AP161" s="2">
        <f>[1]!EM_S_VAL_PE_TTM(AP$2,$A161)*AP$4</f>
        <v>-0.10868389917571607</v>
      </c>
      <c r="AQ161" s="2">
        <f>[1]!EM_S_VAL_PE_TTM(AQ$2,$A161)*AQ$4</f>
        <v>3.7164451873340096E-2</v>
      </c>
      <c r="AR161" s="2">
        <f>[1]!EM_S_VAL_PE_TTM(AR$2,$A161)*AR$4</f>
        <v>7.054782780132042E-2</v>
      </c>
      <c r="AS161" s="2">
        <f>[1]!EM_S_VAL_PE_TTM(AS$2,$A161)*AS$4</f>
        <v>0.4133584024032485</v>
      </c>
      <c r="AT161" s="2">
        <f>[1]!EM_S_VAL_PE_TTM(AT$2,$A161)*AT$4</f>
        <v>-2.4924065761510652E-3</v>
      </c>
      <c r="AU161" s="2">
        <f>[1]!EM_S_VAL_PE_TTM(AU$2,$A161)*AU$4</f>
        <v>0.2233103311956747</v>
      </c>
      <c r="AV161" s="2">
        <f>[1]!EM_S_VAL_PE_TTM(AV$2,$A161)*AV$4</f>
        <v>0.30546906356768366</v>
      </c>
      <c r="AW161" s="2">
        <f>[1]!EM_S_VAL_PE_TTM(AW$2,$A161)*AW$4</f>
        <v>4.0610308293447743E-2</v>
      </c>
      <c r="AX161" s="2">
        <f>[1]!EM_S_VAL_PE_TTM(AX$2,$A161)*AX$4</f>
        <v>4.0906587974042612E-2</v>
      </c>
      <c r="AY161" s="2">
        <f>[1]!EM_S_VAL_PE_TTM(AY$2,$A161)*AY$4</f>
        <v>3.6319740041773026E-2</v>
      </c>
      <c r="AZ161" s="2">
        <f>[1]!EM_S_VAL_PE_TTM(AZ$2,$A161)*AZ$4</f>
        <v>8.9476449232907401E-2</v>
      </c>
      <c r="BA161" s="2">
        <f>[1]!EM_S_VAL_PE_TTM(BA$2,$A161)*BA$4</f>
        <v>0.26041677956094245</v>
      </c>
      <c r="BB161" s="2">
        <f>[1]!EM_S_VAL_PE_TTM(BB$2,$A161)*BB$4</f>
        <v>3.7971761392102864E-2</v>
      </c>
      <c r="BC161" s="2">
        <f>[1]!EM_S_VAL_PE_TTM(BC$2,$A161)*BC$4</f>
        <v>3.1742864165602098</v>
      </c>
      <c r="BD161" s="2">
        <f>[1]!EM_S_VAL_PE_TTM(BD$2,$A161)*BD$4</f>
        <v>6.2902988671944063E-2</v>
      </c>
      <c r="BE161" s="2">
        <f>[1]!EM_S_VAL_PE_TTM(BE$2,$A161)*BE$4</f>
        <v>0.75770352785406847</v>
      </c>
      <c r="BF161" s="2">
        <f>[1]!EM_S_VAL_PE_TTM(BF$2,$A161)*BF$4</f>
        <v>-6.8485388730862157E-2</v>
      </c>
      <c r="BG161" s="2">
        <f>[1]!EM_S_VAL_PE_TTM(BG$2,$A161)*BG$4</f>
        <v>4.8615526189558063E-2</v>
      </c>
      <c r="BH161" s="2">
        <f>[1]!EM_S_VAL_PE_TTM(BH$2,$A161)*BH$4</f>
        <v>4.0630708287685093E-2</v>
      </c>
      <c r="BI161" s="2">
        <f>[1]!EM_S_VAL_PE_TTM(BI$2,$A161)*BI$4</f>
        <v>0.15678389592618691</v>
      </c>
      <c r="BJ161" s="2">
        <f>[1]!EM_S_VAL_PE_TTM(BJ$2,$A161)*BJ$4</f>
        <v>0.43690113133591402</v>
      </c>
      <c r="BK161" s="2">
        <f>[1]!EM_S_VAL_PE_TTM(BK$2,$A161)*BK$4</f>
        <v>0.15592941801747126</v>
      </c>
      <c r="BL161" s="2">
        <f>[1]!EM_S_VAL_PE_TTM(BL$2,$A161)*BL$4</f>
        <v>2.4226484669687478</v>
      </c>
      <c r="BM161" s="2">
        <f>[1]!EM_S_VAL_PE_TTM(BM$2,$A161)*BM$4</f>
        <v>4.2995187926875032E-2</v>
      </c>
      <c r="BN161" s="2">
        <f>[1]!EM_S_VAL_PE_TTM(BN$2,$A161)*BN$4</f>
        <v>2.1589383485949756</v>
      </c>
      <c r="BO161" s="2">
        <f>[1]!EM_S_VAL_PE_TTM(BO$2,$A161)*BO$4</f>
        <v>0.1397914150867928</v>
      </c>
      <c r="BP161" s="2">
        <f>[1]!EM_S_VAL_PE_TTM(BP$2,$A161)*BP$4</f>
        <v>5.2983456825153104</v>
      </c>
      <c r="BQ161" s="2">
        <f>[1]!EM_S_VAL_PE_TTM(BQ$2,$A161)*BQ$4</f>
        <v>4.5402086584233253E-2</v>
      </c>
      <c r="BR161" s="2">
        <f>[1]!EM_S_VAL_PE_TTM(BR$2,$A161)*BR$4</f>
        <v>0.23160633112758078</v>
      </c>
      <c r="BS161" s="2">
        <f>[1]!EM_S_VAL_PE_TTM(BS$2,$A161)*BS$4</f>
        <v>0.35244331710138888</v>
      </c>
      <c r="BT161" s="2">
        <f>[1]!EM_S_VAL_PE_TTM(BT$2,$A161)*BT$4</f>
        <v>9.9681635979020522E-2</v>
      </c>
    </row>
    <row r="162" spans="1:72">
      <c r="A162" s="5">
        <f>[2]Sheet1!A157</f>
        <v>44309</v>
      </c>
      <c r="B162" s="6">
        <f t="shared" si="12"/>
        <v>30.608256754466105</v>
      </c>
      <c r="C162" s="6">
        <f t="shared" si="13"/>
        <v>26.350007449333649</v>
      </c>
      <c r="D162" s="6">
        <f t="shared" si="14"/>
        <v>29.720943037204485</v>
      </c>
      <c r="E162" s="6">
        <f t="shared" si="15"/>
        <v>22.979071861462813</v>
      </c>
      <c r="F162" s="2">
        <f>[1]!EM_S_VAL_PE_TTM(F$2,$A162)*F$4</f>
        <v>0.14894975067186567</v>
      </c>
      <c r="G162" s="2">
        <f>[1]!EM_S_VAL_PE_TTM(G$2,$A162)*G$4</f>
        <v>3.3256276551442507</v>
      </c>
      <c r="H162" s="2">
        <f>[1]!EM_S_VAL_PE_TTM(H$2,$A162)*H$4</f>
        <v>8.3278779179343579E-2</v>
      </c>
      <c r="I162" s="2">
        <f>[1]!EM_S_VAL_PE_TTM(I$2,$A162)*I$4</f>
        <v>0.13729216144302794</v>
      </c>
      <c r="J162" s="2">
        <f>[1]!EM_S_VAL_PE_TTM(J$2,$A162)*J$4</f>
        <v>3.2139730530625639E-2</v>
      </c>
      <c r="K162" s="2">
        <f>[1]!EM_S_VAL_PE_TTM(K$2,$A162)*K$4</f>
        <v>2.4898797465004747E-2</v>
      </c>
      <c r="L162" s="2">
        <f>[1]!EM_S_VAL_PE_TTM(L$2,$A162)*L$4</f>
        <v>5.6661621143132362E-2</v>
      </c>
      <c r="M162" s="2">
        <f>[1]!EM_S_VAL_PE_TTM(M$2,$A162)*M$4</f>
        <v>0.15134445599260204</v>
      </c>
      <c r="N162" s="2">
        <f>[1]!EM_S_VAL_PE_TTM(N$2,$A162)*N$4</f>
        <v>6.9358674128097028E-2</v>
      </c>
      <c r="O162" s="2">
        <f>[1]!EM_S_VAL_PE_TTM(O$2,$A162)*O$4</f>
        <v>8.7137488196091545E-2</v>
      </c>
      <c r="P162" s="2">
        <f>[1]!EM_S_VAL_PE_TTM(P$2,$A162)*P$4</f>
        <v>8.2036084036279378E-2</v>
      </c>
      <c r="Q162" s="2">
        <f>[1]!EM_S_VAL_PE_TTM(Q$2,$A162)*Q$4</f>
        <v>4.7202386763504148E-2</v>
      </c>
      <c r="R162" s="2">
        <f>[1]!EM_S_VAL_PE_TTM(R$2,$A162)*R$4</f>
        <v>2.5988007486433665E-2</v>
      </c>
      <c r="S162" s="2">
        <f>[1]!EM_S_VAL_PE_TTM(S$2,$A162)*S$4</f>
        <v>5.3653751467254714E-2</v>
      </c>
      <c r="T162" s="2">
        <f>[1]!EM_S_VAL_PE_TTM(T$2,$A162)*T$4</f>
        <v>5.4762965286848417E-2</v>
      </c>
      <c r="U162" s="2">
        <f>[1]!EM_S_VAL_PE_TTM(U$2,$A162)*U$4</f>
        <v>0.10754868220329829</v>
      </c>
      <c r="V162" s="2">
        <f>[1]!EM_S_VAL_PE_TTM(V$2,$A162)*V$4</f>
        <v>0.29663312182927598</v>
      </c>
      <c r="W162" s="2">
        <f>[1]!EM_S_VAL_PE_TTM(W$2,$A162)*W$4</f>
        <v>0.33020833472584898</v>
      </c>
      <c r="X162" s="2">
        <f>[1]!EM_S_VAL_PE_TTM(X$2,$A162)*X$4</f>
        <v>3.1404130907227566E-2</v>
      </c>
      <c r="Y162" s="2">
        <f>[1]!EM_S_VAL_PE_TTM(Y$2,$A162)*Y$4</f>
        <v>0.43966685334085798</v>
      </c>
      <c r="Z162" s="2">
        <f>[1]!EM_S_VAL_PE_TTM(Z$2,$A162)*Z$4</f>
        <v>3.360317509567376E-2</v>
      </c>
      <c r="AA162" s="2">
        <f>[1]!EM_S_VAL_PE_TTM(AA$2,$A162)*AA$4</f>
        <v>0.27440625175090277</v>
      </c>
      <c r="AB162" s="2">
        <f>[1]!EM_S_VAL_PE_TTM(AB$2,$A162)*AB$4</f>
        <v>4.8678426739307556E-2</v>
      </c>
      <c r="AC162" s="2">
        <f>[1]!EM_S_VAL_PE_TTM(AC$2,$A162)*AC$4</f>
        <v>0.29160569903267197</v>
      </c>
      <c r="AD162" s="2">
        <f>[1]!EM_S_VAL_PE_TTM(AD$2,$A162)*AD$4</f>
        <v>0.28041043314118635</v>
      </c>
      <c r="AE162" s="2">
        <f>[1]!EM_S_VAL_PE_TTM(AE$2,$A162)*AE$4</f>
        <v>6.6732220042270001</v>
      </c>
      <c r="AF162" s="2">
        <f>[1]!EM_S_VAL_PE_TTM(AF$2,$A162)*AF$4</f>
        <v>0.18078192529318443</v>
      </c>
      <c r="AG162" s="2">
        <f>[1]!EM_S_VAL_PE_TTM(AG$2,$A162)*AG$4</f>
        <v>0.15430257593941066</v>
      </c>
      <c r="AH162" s="2">
        <f>[1]!EM_S_VAL_PE_TTM(AH$2,$A162)*AH$4</f>
        <v>0.13147329190648746</v>
      </c>
      <c r="AI162" s="2">
        <f>[1]!EM_S_VAL_PE_TTM(AI$2,$A162)*AI$4</f>
        <v>7.6890773000919052E-2</v>
      </c>
      <c r="AJ162" s="2">
        <f>[1]!EM_S_VAL_PE_TTM(AJ$2,$A162)*AJ$4</f>
        <v>-4.1291809424917295E-2</v>
      </c>
      <c r="AK162" s="2">
        <f>[1]!EM_S_VAL_PE_TTM(AK$2,$A162)*AK$4</f>
        <v>0.31064204552299257</v>
      </c>
      <c r="AL162" s="2">
        <f>[1]!EM_S_VAL_PE_TTM(AL$2,$A162)*AL$4</f>
        <v>3.8943345264873135E-2</v>
      </c>
      <c r="AM162" s="2">
        <f>[1]!EM_S_VAL_PE_TTM(AM$2,$A162)*AM$4</f>
        <v>0.13495540659441344</v>
      </c>
      <c r="AN162" s="2">
        <f>[1]!EM_S_VAL_PE_TTM(AN$2,$A162)*AN$4</f>
        <v>-8.8367678713372755E-2</v>
      </c>
      <c r="AO162" s="2">
        <f>[1]!EM_S_VAL_PE_TTM(AO$2,$A162)*AO$4</f>
        <v>-6.6512570234638788E-2</v>
      </c>
      <c r="AP162" s="2">
        <f>[1]!EM_S_VAL_PE_TTM(AP$2,$A162)*AP$4</f>
        <v>-0.1072201429509789</v>
      </c>
      <c r="AQ162" s="2">
        <f>[1]!EM_S_VAL_PE_TTM(AQ$2,$A162)*AQ$4</f>
        <v>3.702731365695415E-2</v>
      </c>
      <c r="AR162" s="2">
        <f>[1]!EM_S_VAL_PE_TTM(AR$2,$A162)*AR$4</f>
        <v>6.9844108807624927E-2</v>
      </c>
      <c r="AS162" s="2">
        <f>[1]!EM_S_VAL_PE_TTM(AS$2,$A162)*AS$4</f>
        <v>0.42169366124235919</v>
      </c>
      <c r="AT162" s="2">
        <f>[1]!EM_S_VAL_PE_TTM(AT$2,$A162)*AT$4</f>
        <v>-2.4508664672329198E-3</v>
      </c>
      <c r="AU162" s="2">
        <f>[1]!EM_S_VAL_PE_TTM(AU$2,$A162)*AU$4</f>
        <v>0.22291509153435482</v>
      </c>
      <c r="AV162" s="2">
        <f>[1]!EM_S_VAL_PE_TTM(AV$2,$A162)*AV$4</f>
        <v>0.2946696522507129</v>
      </c>
      <c r="AW162" s="2">
        <f>[1]!EM_S_VAL_PE_TTM(AW$2,$A162)*AW$4</f>
        <v>4.0523161719629039E-2</v>
      </c>
      <c r="AX162" s="2">
        <f>[1]!EM_S_VAL_PE_TTM(AX$2,$A162)*AX$4</f>
        <v>4.1597218681648299E-2</v>
      </c>
      <c r="AY162" s="2">
        <f>[1]!EM_S_VAL_PE_TTM(AY$2,$A162)*AY$4</f>
        <v>3.4673245154955949E-2</v>
      </c>
      <c r="AZ162" s="2">
        <f>[1]!EM_S_VAL_PE_TTM(AZ$2,$A162)*AZ$4</f>
        <v>8.9476449232907401E-2</v>
      </c>
      <c r="BA162" s="2">
        <f>[1]!EM_S_VAL_PE_TTM(BA$2,$A162)*BA$4</f>
        <v>0.26773999550853983</v>
      </c>
      <c r="BB162" s="2">
        <f>[1]!EM_S_VAL_PE_TTM(BB$2,$A162)*BB$4</f>
        <v>3.8668490961981418E-2</v>
      </c>
      <c r="BC162" s="2">
        <f>[1]!EM_S_VAL_PE_TTM(BC$2,$A162)*BC$4</f>
        <v>2.791042043019841</v>
      </c>
      <c r="BD162" s="2">
        <f>[1]!EM_S_VAL_PE_TTM(BD$2,$A162)*BD$4</f>
        <v>6.208393932677761E-2</v>
      </c>
      <c r="BE162" s="2">
        <f>[1]!EM_S_VAL_PE_TTM(BE$2,$A162)*BE$4</f>
        <v>0.70658033368562412</v>
      </c>
      <c r="BF162" s="2">
        <f>[1]!EM_S_VAL_PE_TTM(BF$2,$A162)*BF$4</f>
        <v>-6.6948118510272436E-2</v>
      </c>
      <c r="BG162" s="2">
        <f>[1]!EM_S_VAL_PE_TTM(BG$2,$A162)*BG$4</f>
        <v>4.8040194516360379E-2</v>
      </c>
      <c r="BH162" s="2">
        <f>[1]!EM_S_VAL_PE_TTM(BH$2,$A162)*BH$4</f>
        <v>4.0335569977423234E-2</v>
      </c>
      <c r="BI162" s="2">
        <f>[1]!EM_S_VAL_PE_TTM(BI$2,$A162)*BI$4</f>
        <v>0.15815838946216626</v>
      </c>
      <c r="BJ162" s="2">
        <f>[1]!EM_S_VAL_PE_TTM(BJ$2,$A162)*BJ$4</f>
        <v>0.42855270209920915</v>
      </c>
      <c r="BK162" s="2">
        <f>[1]!EM_S_VAL_PE_TTM(BK$2,$A162)*BK$4</f>
        <v>0.15804013771310549</v>
      </c>
      <c r="BL162" s="2">
        <f>[1]!EM_S_VAL_PE_TTM(BL$2,$A162)*BL$4</f>
        <v>2.4513382646896971</v>
      </c>
      <c r="BM162" s="2">
        <f>[1]!EM_S_VAL_PE_TTM(BM$2,$A162)*BM$4</f>
        <v>4.2172313513218894E-2</v>
      </c>
      <c r="BN162" s="2">
        <f>[1]!EM_S_VAL_PE_TTM(BN$2,$A162)*BN$4</f>
        <v>2.1343116753946938</v>
      </c>
      <c r="BO162" s="2">
        <f>[1]!EM_S_VAL_PE_TTM(BO$2,$A162)*BO$4</f>
        <v>0.13747698768642919</v>
      </c>
      <c r="BP162" s="2">
        <f>[1]!EM_S_VAL_PE_TTM(BP$2,$A162)*BP$4</f>
        <v>5.3114320558270203</v>
      </c>
      <c r="BQ162" s="2">
        <f>[1]!EM_S_VAL_PE_TTM(BQ$2,$A162)*BQ$4</f>
        <v>4.4326773999985178E-2</v>
      </c>
      <c r="BR162" s="2">
        <f>[1]!EM_S_VAL_PE_TTM(BR$2,$A162)*BR$4</f>
        <v>0.2412565948843616</v>
      </c>
      <c r="BS162" s="2">
        <f>[1]!EM_S_VAL_PE_TTM(BS$2,$A162)*BS$4</f>
        <v>0.35413234255023712</v>
      </c>
      <c r="BT162" s="2">
        <f>[1]!EM_S_VAL_PE_TTM(BT$2,$A162)*BT$4</f>
        <v>9.7230448219803159E-2</v>
      </c>
    </row>
    <row r="163" spans="1:72">
      <c r="A163" s="5">
        <f>[2]Sheet1!A158</f>
        <v>44312</v>
      </c>
      <c r="B163" s="6">
        <f t="shared" si="12"/>
        <v>29.672218919646458</v>
      </c>
      <c r="C163" s="6">
        <f t="shared" si="13"/>
        <v>26.350007449333649</v>
      </c>
      <c r="D163" s="6">
        <f t="shared" si="14"/>
        <v>29.720943037204485</v>
      </c>
      <c r="E163" s="6">
        <f t="shared" si="15"/>
        <v>22.979071861462813</v>
      </c>
      <c r="F163" s="2">
        <f>[1]!EM_S_VAL_PE_TTM(F$2,$A163)*F$4</f>
        <v>0.14528275798971901</v>
      </c>
      <c r="G163" s="2">
        <f>[1]!EM_S_VAL_PE_TTM(G$2,$A163)*G$4</f>
        <v>3.2290018775734555</v>
      </c>
      <c r="H163" s="2">
        <f>[1]!EM_S_VAL_PE_TTM(H$2,$A163)*H$4</f>
        <v>8.3006848475421238E-2</v>
      </c>
      <c r="I163" s="2">
        <f>[1]!EM_S_VAL_PE_TTM(I$2,$A163)*I$4</f>
        <v>0.13829186167815566</v>
      </c>
      <c r="J163" s="2">
        <f>[1]!EM_S_VAL_PE_TTM(J$2,$A163)*J$4</f>
        <v>3.1552230081129201E-2</v>
      </c>
      <c r="K163" s="2">
        <f>[1]!EM_S_VAL_PE_TTM(K$2,$A163)*K$4</f>
        <v>2.4216638632404214E-2</v>
      </c>
      <c r="L163" s="2">
        <f>[1]!EM_S_VAL_PE_TTM(L$2,$A163)*L$4</f>
        <v>5.6889406549132389E-2</v>
      </c>
      <c r="M163" s="2">
        <f>[1]!EM_S_VAL_PE_TTM(M$2,$A163)*M$4</f>
        <v>5.5916805909465343E-2</v>
      </c>
      <c r="N163" s="2">
        <f>[1]!EM_S_VAL_PE_TTM(N$2,$A163)*N$4</f>
        <v>7.08730556643829E-2</v>
      </c>
      <c r="O163" s="2">
        <f>[1]!EM_S_VAL_PE_TTM(O$2,$A163)*O$4</f>
        <v>8.6974975141550379E-2</v>
      </c>
      <c r="P163" s="2">
        <f>[1]!EM_S_VAL_PE_TTM(P$2,$A163)*P$4</f>
        <v>8.26575695284687E-2</v>
      </c>
      <c r="Q163" s="2">
        <f>[1]!EM_S_VAL_PE_TTM(Q$2,$A163)*Q$4</f>
        <v>4.7202386763504148E-2</v>
      </c>
      <c r="R163" s="2">
        <f>[1]!EM_S_VAL_PE_TTM(R$2,$A163)*R$4</f>
        <v>2.5746554115947097E-2</v>
      </c>
      <c r="S163" s="2">
        <f>[1]!EM_S_VAL_PE_TTM(S$2,$A163)*S$4</f>
        <v>5.3703156403351653E-2</v>
      </c>
      <c r="T163" s="2">
        <f>[1]!EM_S_VAL_PE_TTM(T$2,$A163)*T$4</f>
        <v>5.4149620077568392E-2</v>
      </c>
      <c r="U163" s="2">
        <f>[1]!EM_S_VAL_PE_TTM(U$2,$A163)*U$4</f>
        <v>0.10417047953173086</v>
      </c>
      <c r="V163" s="2">
        <f>[1]!EM_S_VAL_PE_TTM(V$2,$A163)*V$4</f>
        <v>0.25275046936054663</v>
      </c>
      <c r="W163" s="2">
        <f>[1]!EM_S_VAL_PE_TTM(W$2,$A163)*W$4</f>
        <v>0.33662504691813677</v>
      </c>
      <c r="X163" s="2">
        <f>[1]!EM_S_VAL_PE_TTM(X$2,$A163)*X$4</f>
        <v>3.04541838860031E-2</v>
      </c>
      <c r="Y163" s="2">
        <f>[1]!EM_S_VAL_PE_TTM(Y$2,$A163)*Y$4</f>
        <v>0.42731666084537429</v>
      </c>
      <c r="Z163" s="2">
        <f>[1]!EM_S_VAL_PE_TTM(Z$2,$A163)*Z$4</f>
        <v>3.381170543807261E-2</v>
      </c>
      <c r="AA163" s="2">
        <f>[1]!EM_S_VAL_PE_TTM(AA$2,$A163)*AA$4</f>
        <v>0.28769020200249762</v>
      </c>
      <c r="AB163" s="2">
        <f>[1]!EM_S_VAL_PE_TTM(AB$2,$A163)*AB$4</f>
        <v>4.8207345183686454E-2</v>
      </c>
      <c r="AC163" s="2">
        <f>[1]!EM_S_VAL_PE_TTM(AC$2,$A163)*AC$4</f>
        <v>0.27624934004259</v>
      </c>
      <c r="AD163" s="2">
        <f>[1]!EM_S_VAL_PE_TTM(AD$2,$A163)*AD$4</f>
        <v>0.26895879295074654</v>
      </c>
      <c r="AE163" s="2">
        <f>[1]!EM_S_VAL_PE_TTM(AE$2,$A163)*AE$4</f>
        <v>6.3684469017990679</v>
      </c>
      <c r="AF163" s="2">
        <f>[1]!EM_S_VAL_PE_TTM(AF$2,$A163)*AF$4</f>
        <v>0.16222619559267362</v>
      </c>
      <c r="AG163" s="2">
        <f>[1]!EM_S_VAL_PE_TTM(AG$2,$A163)*AG$4</f>
        <v>0.15623740446963011</v>
      </c>
      <c r="AH163" s="2">
        <f>[1]!EM_S_VAL_PE_TTM(AH$2,$A163)*AH$4</f>
        <v>0.13288764440797607</v>
      </c>
      <c r="AI163" s="2">
        <f>[1]!EM_S_VAL_PE_TTM(AI$2,$A163)*AI$4</f>
        <v>7.624327175697837E-2</v>
      </c>
      <c r="AJ163" s="2">
        <f>[1]!EM_S_VAL_PE_TTM(AJ$2,$A163)*AJ$4</f>
        <v>-4.0426647731609214E-2</v>
      </c>
      <c r="AK163" s="2">
        <f>[1]!EM_S_VAL_PE_TTM(AK$2,$A163)*AK$4</f>
        <v>0.17292519136728401</v>
      </c>
      <c r="AL163" s="2">
        <f>[1]!EM_S_VAL_PE_TTM(AL$2,$A163)*AL$4</f>
        <v>3.9163364165995571E-2</v>
      </c>
      <c r="AM163" s="2">
        <f>[1]!EM_S_VAL_PE_TTM(AM$2,$A163)*AM$4</f>
        <v>0.13063746164570955</v>
      </c>
      <c r="AN163" s="2">
        <f>[1]!EM_S_VAL_PE_TTM(AN$2,$A163)*AN$4</f>
        <v>-8.7515942051009279E-2</v>
      </c>
      <c r="AO163" s="2">
        <f>[1]!EM_S_VAL_PE_TTM(AO$2,$A163)*AO$4</f>
        <v>-6.7799910313767461E-2</v>
      </c>
      <c r="AP163" s="2">
        <f>[1]!EM_S_VAL_PE_TTM(AP$2,$A163)*AP$4</f>
        <v>0.19123670219671357</v>
      </c>
      <c r="AQ163" s="2">
        <f>[1]!EM_S_VAL_PE_TTM(AQ$2,$A163)*AQ$4</f>
        <v>3.6844462740531027E-2</v>
      </c>
      <c r="AR163" s="2">
        <f>[1]!EM_S_VAL_PE_TTM(AR$2,$A163)*AR$4</f>
        <v>6.8612600596671708E-2</v>
      </c>
      <c r="AS163" s="2">
        <f>[1]!EM_S_VAL_PE_TTM(AS$2,$A163)*AS$4</f>
        <v>0.41253661616598047</v>
      </c>
      <c r="AT163" s="2">
        <f>[1]!EM_S_VAL_PE_TTM(AT$2,$A163)*AT$4</f>
        <v>-2.4612514973954805E-3</v>
      </c>
      <c r="AU163" s="2">
        <f>[1]!EM_S_VAL_PE_TTM(AU$2,$A163)*AU$4</f>
        <v>0.2233103311956747</v>
      </c>
      <c r="AV163" s="2">
        <f>[1]!EM_S_VAL_PE_TTM(AV$2,$A163)*AV$4</f>
        <v>0.29775519834534309</v>
      </c>
      <c r="AW163" s="2">
        <f>[1]!EM_S_VAL_PE_TTM(AW$2,$A163)*AW$4</f>
        <v>4.0174575381424993E-2</v>
      </c>
      <c r="AX163" s="2">
        <f>[1]!EM_S_VAL_PE_TTM(AX$2,$A163)*AX$4</f>
        <v>4.1544093242601707E-2</v>
      </c>
      <c r="AY163" s="2">
        <f>[1]!EM_S_VAL_PE_TTM(AY$2,$A163)*AY$4</f>
        <v>3.8159940200988257E-2</v>
      </c>
      <c r="AZ163" s="2">
        <f>[1]!EM_S_VAL_PE_TTM(AZ$2,$A163)*AZ$4</f>
        <v>8.9476449232907401E-2</v>
      </c>
      <c r="BA163" s="2">
        <f>[1]!EM_S_VAL_PE_TTM(BA$2,$A163)*BA$4</f>
        <v>0.25912918114823907</v>
      </c>
      <c r="BB163" s="2">
        <f>[1]!EM_S_VAL_PE_TTM(BB$2,$A163)*BB$4</f>
        <v>3.9539402919439068E-2</v>
      </c>
      <c r="BC163" s="2">
        <f>[1]!EM_S_VAL_PE_TTM(BC$2,$A163)*BC$4</f>
        <v>2.7329725536019924</v>
      </c>
      <c r="BD163" s="2">
        <f>[1]!EM_S_VAL_PE_TTM(BD$2,$A163)*BD$4</f>
        <v>6.1101080150979328E-2</v>
      </c>
      <c r="BE163" s="2">
        <f>[1]!EM_S_VAL_PE_TTM(BE$2,$A163)*BE$4</f>
        <v>0.67704167642809987</v>
      </c>
      <c r="BF163" s="2">
        <f>[1]!EM_S_VAL_PE_TTM(BF$2,$A163)*BF$4</f>
        <v>-0.4042502483999843</v>
      </c>
      <c r="BG163" s="2">
        <f>[1]!EM_S_VAL_PE_TTM(BG$2,$A163)*BG$4</f>
        <v>4.8399776791146751E-2</v>
      </c>
      <c r="BH163" s="2">
        <f>[1]!EM_S_VAL_PE_TTM(BH$2,$A163)*BH$4</f>
        <v>3.9843672771766661E-2</v>
      </c>
      <c r="BI163" s="2">
        <f>[1]!EM_S_VAL_PE_TTM(BI$2,$A163)*BI$4</f>
        <v>0.15540940239020759</v>
      </c>
      <c r="BJ163" s="2">
        <f>[1]!EM_S_VAL_PE_TTM(BJ$2,$A163)*BJ$4</f>
        <v>0.42159567770199768</v>
      </c>
      <c r="BK163" s="2">
        <f>[1]!EM_S_VAL_PE_TTM(BK$2,$A163)*BK$4</f>
        <v>0.15909549756092259</v>
      </c>
      <c r="BL163" s="2">
        <f>[1]!EM_S_VAL_PE_TTM(BL$2,$A163)*BL$4</f>
        <v>2.3976473570082204</v>
      </c>
      <c r="BM163" s="2">
        <f>[1]!EM_S_VAL_PE_TTM(BM$2,$A163)*BM$4</f>
        <v>4.2172313513218894E-2</v>
      </c>
      <c r="BN163" s="2">
        <f>[1]!EM_S_VAL_PE_TTM(BN$2,$A163)*BN$4</f>
        <v>2.1261027843817151</v>
      </c>
      <c r="BO163" s="2">
        <f>[1]!EM_S_VAL_PE_TTM(BO$2,$A163)*BO$4</f>
        <v>0.130866078256963</v>
      </c>
      <c r="BP163" s="2">
        <f>[1]!EM_S_VAL_PE_TTM(BP$2,$A163)*BP$4</f>
        <v>5.3114320558270203</v>
      </c>
      <c r="BQ163" s="2">
        <f>[1]!EM_S_VAL_PE_TTM(BQ$2,$A163)*BQ$4</f>
        <v>4.5402086584233253E-2</v>
      </c>
      <c r="BR163" s="2">
        <f>[1]!EM_S_VAL_PE_TTM(BR$2,$A163)*BR$4</f>
        <v>0.25241471240812113</v>
      </c>
      <c r="BS163" s="2">
        <f>[1]!EM_S_VAL_PE_TTM(BS$2,$A163)*BS$4</f>
        <v>0.3490652660920156</v>
      </c>
      <c r="BT163" s="2">
        <f>[1]!EM_S_VAL_PE_TTM(BT$2,$A163)*BT$4</f>
        <v>9.5323968856731472E-2</v>
      </c>
    </row>
    <row r="164" spans="1:72">
      <c r="A164" s="5">
        <f>[2]Sheet1!A159</f>
        <v>44313</v>
      </c>
      <c r="B164" s="6">
        <f t="shared" si="12"/>
        <v>29.559641375136646</v>
      </c>
      <c r="C164" s="6">
        <f t="shared" si="13"/>
        <v>26.350007449333649</v>
      </c>
      <c r="D164" s="6">
        <f t="shared" si="14"/>
        <v>29.720943037204485</v>
      </c>
      <c r="E164" s="6">
        <f t="shared" si="15"/>
        <v>22.979071861462813</v>
      </c>
      <c r="F164" s="2">
        <f>[1]!EM_S_VAL_PE_TTM(F$2,$A164)*F$4</f>
        <v>0.14947360676931518</v>
      </c>
      <c r="G164" s="2">
        <f>[1]!EM_S_VAL_PE_TTM(G$2,$A164)*G$4</f>
        <v>3.2597628931306142</v>
      </c>
      <c r="H164" s="2">
        <f>[1]!EM_S_VAL_PE_TTM(H$2,$A164)*H$4</f>
        <v>5.6154298541882891E-2</v>
      </c>
      <c r="I164" s="2">
        <f>[1]!EM_S_VAL_PE_TTM(I$2,$A164)*I$4</f>
        <v>0.13462629425463551</v>
      </c>
      <c r="J164" s="2">
        <f>[1]!EM_S_VAL_PE_TTM(J$2,$A164)*J$4</f>
        <v>3.1569509503959828E-2</v>
      </c>
      <c r="K164" s="2">
        <f>[1]!EM_S_VAL_PE_TTM(K$2,$A164)*K$4</f>
        <v>2.4466763534505637E-2</v>
      </c>
      <c r="L164" s="2">
        <f>[1]!EM_S_VAL_PE_TTM(L$2,$A164)*L$4</f>
        <v>6.0730838678224174E-2</v>
      </c>
      <c r="M164" s="2">
        <f>[1]!EM_S_VAL_PE_TTM(M$2,$A164)*M$4</f>
        <v>5.7614997151154312E-2</v>
      </c>
      <c r="N164" s="2">
        <f>[1]!EM_S_VAL_PE_TTM(N$2,$A164)*N$4</f>
        <v>7.0007694796525077E-2</v>
      </c>
      <c r="O164" s="2">
        <f>[1]!EM_S_VAL_PE_TTM(O$2,$A164)*O$4</f>
        <v>8.1824442416018245E-2</v>
      </c>
      <c r="P164" s="2">
        <f>[1]!EM_S_VAL_PE_TTM(P$2,$A164)*P$4</f>
        <v>8.3210001059809011E-2</v>
      </c>
      <c r="Q164" s="2">
        <f>[1]!EM_S_VAL_PE_TTM(Q$2,$A164)*Q$4</f>
        <v>4.6701233344934721E-2</v>
      </c>
      <c r="R164" s="2">
        <f>[1]!EM_S_VAL_PE_TTM(R$2,$A164)*R$4</f>
        <v>2.5988007486433665E-2</v>
      </c>
      <c r="S164" s="2">
        <f>[1]!EM_S_VAL_PE_TTM(S$2,$A164)*S$4</f>
        <v>4.5687841868045455E-2</v>
      </c>
      <c r="T164" s="2">
        <f>[1]!EM_S_VAL_PE_TTM(T$2,$A164)*T$4</f>
        <v>5.5586600286308754E-2</v>
      </c>
      <c r="U164" s="2">
        <f>[1]!EM_S_VAL_PE_TTM(U$2,$A164)*U$4</f>
        <v>9.924162646108256E-2</v>
      </c>
      <c r="V164" s="2">
        <f>[1]!EM_S_VAL_PE_TTM(V$2,$A164)*V$4</f>
        <v>0.24656308363496013</v>
      </c>
      <c r="W164" s="2">
        <f>[1]!EM_S_VAL_PE_TTM(W$2,$A164)*W$4</f>
        <v>0.32790120234884979</v>
      </c>
      <c r="X164" s="2">
        <f>[1]!EM_S_VAL_PE_TTM(X$2,$A164)*X$4</f>
        <v>3.0286546173673212E-2</v>
      </c>
      <c r="Y164" s="2">
        <f>[1]!EM_S_VAL_PE_TTM(Y$2,$A164)*Y$4</f>
        <v>0.47270361831005192</v>
      </c>
      <c r="Z164" s="2">
        <f>[1]!EM_S_VAL_PE_TTM(Z$2,$A164)*Z$4</f>
        <v>3.4139395976127952E-2</v>
      </c>
      <c r="AA164" s="2">
        <f>[1]!EM_S_VAL_PE_TTM(AA$2,$A164)*AA$4</f>
        <v>0.299275042317099</v>
      </c>
      <c r="AB164" s="2">
        <f>[1]!EM_S_VAL_PE_TTM(AB$2,$A164)*AB$4</f>
        <v>4.8913967530437988E-2</v>
      </c>
      <c r="AC164" s="2">
        <f>[1]!EM_S_VAL_PE_TTM(AC$2,$A164)*AC$4</f>
        <v>0.26964445443290841</v>
      </c>
      <c r="AD164" s="2">
        <f>[1]!EM_S_VAL_PE_TTM(AD$2,$A164)*AD$4</f>
        <v>0.26686964240652195</v>
      </c>
      <c r="AE164" s="2">
        <f>[1]!EM_S_VAL_PE_TTM(AE$2,$A164)*AE$4</f>
        <v>6.4233541633673328</v>
      </c>
      <c r="AF164" s="2">
        <f>[1]!EM_S_VAL_PE_TTM(AF$2,$A164)*AF$4</f>
        <v>0.1539210036660735</v>
      </c>
      <c r="AG164" s="2">
        <f>[1]!EM_S_VAL_PE_TTM(AG$2,$A164)*AG$4</f>
        <v>0.15333516165586689</v>
      </c>
      <c r="AH164" s="2">
        <f>[1]!EM_S_VAL_PE_TTM(AH$2,$A164)*AH$4</f>
        <v>0.13362556744964954</v>
      </c>
      <c r="AI164" s="2">
        <f>[1]!EM_S_VAL_PE_TTM(AI$2,$A164)*AI$4</f>
        <v>7.4300768002963119E-2</v>
      </c>
      <c r="AJ164" s="2">
        <f>[1]!EM_S_VAL_PE_TTM(AJ$2,$A164)*AJ$4</f>
        <v>-3.9876090241091296E-2</v>
      </c>
      <c r="AK164" s="2">
        <f>[1]!EM_S_VAL_PE_TTM(AK$2,$A164)*AK$4</f>
        <v>0.17346558259358322</v>
      </c>
      <c r="AL164" s="2">
        <f>[1]!EM_S_VAL_PE_TTM(AL$2,$A164)*AL$4</f>
        <v>3.8613316913189477E-2</v>
      </c>
      <c r="AM164" s="2">
        <f>[1]!EM_S_VAL_PE_TTM(AM$2,$A164)*AM$4</f>
        <v>0.13511242273939894</v>
      </c>
      <c r="AN164" s="2">
        <f>[1]!EM_S_VAL_PE_TTM(AN$2,$A164)*AN$4</f>
        <v>-8.7090073719827549E-2</v>
      </c>
      <c r="AO164" s="2">
        <f>[1]!EM_S_VAL_PE_TTM(AO$2,$A164)*AO$4</f>
        <v>-0.10377262474301004</v>
      </c>
      <c r="AP164" s="2">
        <f>[1]!EM_S_VAL_PE_TTM(AP$2,$A164)*AP$4</f>
        <v>0.18666790725248178</v>
      </c>
      <c r="AQ164" s="2">
        <f>[1]!EM_S_VAL_PE_TTM(AQ$2,$A164)*AQ$4</f>
        <v>3.6844462740531027E-2</v>
      </c>
      <c r="AR164" s="2">
        <f>[1]!EM_S_VAL_PE_TTM(AR$2,$A164)*AR$4</f>
        <v>6.8436670848247838E-2</v>
      </c>
      <c r="AS164" s="2">
        <f>[1]!EM_S_VAL_PE_TTM(AS$2,$A164)*AS$4</f>
        <v>0.40150120299089687</v>
      </c>
      <c r="AT164" s="2">
        <f>[1]!EM_S_VAL_PE_TTM(AT$2,$A164)*AT$4</f>
        <v>-2.4872140610697844E-3</v>
      </c>
      <c r="AU164" s="2">
        <f>[1]!EM_S_VAL_PE_TTM(AU$2,$A164)*AU$4</f>
        <v>0.2233103311956747</v>
      </c>
      <c r="AV164" s="2">
        <f>[1]!EM_S_VAL_PE_TTM(AV$2,$A164)*AV$4</f>
        <v>0.28695578699990226</v>
      </c>
      <c r="AW164" s="2">
        <f>[1]!EM_S_VAL_PE_TTM(AW$2,$A164)*AW$4</f>
        <v>3.3105073543168155E-2</v>
      </c>
      <c r="AX164" s="2">
        <f>[1]!EM_S_VAL_PE_TTM(AX$2,$A164)*AX$4</f>
        <v>4.1437842364508523E-2</v>
      </c>
      <c r="AY164" s="2">
        <f>[1]!EM_S_VAL_PE_TTM(AY$2,$A164)*AY$4</f>
        <v>3.9612729804417525E-2</v>
      </c>
      <c r="AZ164" s="2">
        <f>[1]!EM_S_VAL_PE_TTM(AZ$2,$A164)*AZ$4</f>
        <v>8.9476449232907401E-2</v>
      </c>
      <c r="BA164" s="2">
        <f>[1]!EM_S_VAL_PE_TTM(BA$2,$A164)*BA$4</f>
        <v>0.26709619630218817</v>
      </c>
      <c r="BB164" s="2">
        <f>[1]!EM_S_VAL_PE_TTM(BB$2,$A164)*BB$4</f>
        <v>4.0236132479536536E-2</v>
      </c>
      <c r="BC164" s="2">
        <f>[1]!EM_S_VAL_PE_TTM(BC$2,$A164)*BC$4</f>
        <v>2.7094976541787101</v>
      </c>
      <c r="BD164" s="2">
        <f>[1]!EM_S_VAL_PE_TTM(BD$2,$A164)*BD$4</f>
        <v>6.0445840674846166E-2</v>
      </c>
      <c r="BE164" s="2">
        <f>[1]!EM_S_VAL_PE_TTM(BE$2,$A164)*BE$4</f>
        <v>0.67596576497346594</v>
      </c>
      <c r="BF164" s="2">
        <f>[1]!EM_S_VAL_PE_TTM(BF$2,$A164)*BF$4</f>
        <v>-0.42197311943536175</v>
      </c>
      <c r="BG164" s="2">
        <f>[1]!EM_S_VAL_PE_TTM(BG$2,$A164)*BG$4</f>
        <v>4.7249113472700936E-2</v>
      </c>
      <c r="BH164" s="2">
        <f>[1]!EM_S_VAL_PE_TTM(BH$2,$A164)*BH$4</f>
        <v>3.9155016703545584E-2</v>
      </c>
      <c r="BI164" s="2">
        <f>[1]!EM_S_VAL_PE_TTM(BI$2,$A164)*BI$4</f>
        <v>0.15577593400687992</v>
      </c>
      <c r="BJ164" s="2">
        <f>[1]!EM_S_VAL_PE_TTM(BJ$2,$A164)*BJ$4</f>
        <v>0.4341183216069911</v>
      </c>
      <c r="BK164" s="2">
        <f>[1]!EM_S_VAL_PE_TTM(BK$2,$A164)*BK$4</f>
        <v>9.7882767513268451E-2</v>
      </c>
      <c r="BL164" s="2">
        <f>[1]!EM_S_VAL_PE_TTM(BL$2,$A164)*BL$4</f>
        <v>2.3763349363189068</v>
      </c>
      <c r="BM164" s="2">
        <f>[1]!EM_S_VAL_PE_TTM(BM$2,$A164)*BM$4</f>
        <v>4.1143720496148728E-2</v>
      </c>
      <c r="BN164" s="2">
        <f>[1]!EM_S_VAL_PE_TTM(BN$2,$A164)*BN$4</f>
        <v>2.109685002194412</v>
      </c>
      <c r="BO164" s="2">
        <f>[1]!EM_S_VAL_PE_TTM(BO$2,$A164)*BO$4</f>
        <v>0.12751053776598795</v>
      </c>
      <c r="BP164" s="2">
        <f>[1]!EM_S_VAL_PE_TTM(BP$2,$A164)*BP$4</f>
        <v>5.3163394456247524</v>
      </c>
      <c r="BQ164" s="2">
        <f>[1]!EM_S_VAL_PE_TTM(BQ$2,$A164)*BQ$4</f>
        <v>4.3968336486370573E-2</v>
      </c>
      <c r="BR164" s="2">
        <f>[1]!EM_S_VAL_PE_TTM(BR$2,$A164)*BR$4</f>
        <v>0.25482727838988289</v>
      </c>
      <c r="BS164" s="2">
        <f>[1]!EM_S_VAL_PE_TTM(BS$2,$A164)*BS$4</f>
        <v>0.35244331710138888</v>
      </c>
      <c r="BT164" s="2">
        <f>[1]!EM_S_VAL_PE_TTM(BT$2,$A164)*BT$4</f>
        <v>9.314513527214871E-2</v>
      </c>
    </row>
    <row r="165" spans="1:72">
      <c r="A165" s="5">
        <f>[2]Sheet1!A160</f>
        <v>44314</v>
      </c>
      <c r="B165" s="6">
        <f t="shared" si="12"/>
        <v>27.527690510904247</v>
      </c>
      <c r="C165" s="6">
        <f t="shared" si="13"/>
        <v>26.350007449333649</v>
      </c>
      <c r="D165" s="6">
        <f t="shared" si="14"/>
        <v>29.720943037204485</v>
      </c>
      <c r="E165" s="6">
        <f t="shared" si="15"/>
        <v>22.979071861462813</v>
      </c>
      <c r="F165" s="2">
        <f>[1]!EM_S_VAL_PE_TTM(F$2,$A165)*F$4</f>
        <v>0.15477037400880136</v>
      </c>
      <c r="G165" s="2">
        <f>[1]!EM_S_VAL_PE_TTM(G$2,$A165)*G$4</f>
        <v>3.2027645406032308</v>
      </c>
      <c r="H165" s="2">
        <f>[1]!EM_S_VAL_PE_TTM(H$2,$A165)*H$4</f>
        <v>5.4819410295963635E-2</v>
      </c>
      <c r="I165" s="2">
        <f>[1]!EM_S_VAL_PE_TTM(I$2,$A165)*I$4</f>
        <v>0.13829186167815566</v>
      </c>
      <c r="J165" s="2">
        <f>[1]!EM_S_VAL_PE_TTM(J$2,$A165)*J$4</f>
        <v>3.2485319023865734E-2</v>
      </c>
      <c r="K165" s="2">
        <f>[1]!EM_S_VAL_PE_TTM(K$2,$A165)*K$4</f>
        <v>2.5103445113419717E-2</v>
      </c>
      <c r="L165" s="2">
        <f>[1]!EM_S_VAL_PE_TTM(L$2,$A165)*L$4</f>
        <v>6.0762701651467535E-2</v>
      </c>
      <c r="M165" s="2">
        <f>[1]!EM_S_VAL_PE_TTM(M$2,$A165)*M$4</f>
        <v>5.6657834815281881E-2</v>
      </c>
      <c r="N165" s="2">
        <f>[1]!EM_S_VAL_PE_TTM(N$2,$A165)*N$4</f>
        <v>5.7262597093426286E-2</v>
      </c>
      <c r="O165" s="2">
        <f>[1]!EM_S_VAL_PE_TTM(O$2,$A165)*O$4</f>
        <v>7.8638545900556536E-2</v>
      </c>
      <c r="P165" s="2">
        <f>[1]!EM_S_VAL_PE_TTM(P$2,$A165)*P$4</f>
        <v>8.3279055020658008E-2</v>
      </c>
      <c r="Q165" s="2">
        <f>[1]!EM_S_VAL_PE_TTM(Q$2,$A165)*Q$4</f>
        <v>4.6669911254608114E-2</v>
      </c>
      <c r="R165" s="2">
        <f>[1]!EM_S_VAL_PE_TTM(R$2,$A165)*R$4</f>
        <v>2.4032406656542465E-2</v>
      </c>
      <c r="S165" s="2">
        <f>[1]!EM_S_VAL_PE_TTM(S$2,$A165)*S$4</f>
        <v>4.6239319997771915E-2</v>
      </c>
      <c r="T165" s="2">
        <f>[1]!EM_S_VAL_PE_TTM(T$2,$A165)*T$4</f>
        <v>4.8904713080533208E-2</v>
      </c>
      <c r="U165" s="2">
        <f>[1]!EM_S_VAL_PE_TTM(U$2,$A165)*U$4</f>
        <v>0.10029385350847571</v>
      </c>
      <c r="V165" s="2">
        <f>[1]!EM_S_VAL_PE_TTM(V$2,$A165)*V$4</f>
        <v>0.24732591207440119</v>
      </c>
      <c r="W165" s="2">
        <f>[1]!EM_S_VAL_PE_TTM(W$2,$A165)*W$4</f>
        <v>0.33640875329521525</v>
      </c>
      <c r="X165" s="2">
        <f>[1]!EM_S_VAL_PE_TTM(X$2,$A165)*X$4</f>
        <v>3.0286546173673212E-2</v>
      </c>
      <c r="Y165" s="2">
        <f>[1]!EM_S_VAL_PE_TTM(Y$2,$A165)*Y$4</f>
        <v>0.48165750789175665</v>
      </c>
      <c r="Z165" s="2">
        <f>[1]!EM_S_VAL_PE_TTM(Z$2,$A165)*Z$4</f>
        <v>3.2756700838253661E-2</v>
      </c>
      <c r="AA165" s="2">
        <f>[1]!EM_S_VAL_PE_TTM(AA$2,$A165)*AA$4</f>
        <v>0.32607463965278155</v>
      </c>
      <c r="AB165" s="2">
        <f>[1]!EM_S_VAL_PE_TTM(AB$2,$A165)*AB$4</f>
        <v>4.9699103438713338E-2</v>
      </c>
      <c r="AC165" s="2">
        <f>[1]!EM_S_VAL_PE_TTM(AC$2,$A165)*AC$4</f>
        <v>0.20352938870671014</v>
      </c>
      <c r="AD165" s="2">
        <f>[1]!EM_S_VAL_PE_TTM(AD$2,$A165)*AD$4</f>
        <v>0.28144194926360311</v>
      </c>
      <c r="AE165" s="2">
        <f>[1]!EM_S_VAL_PE_TTM(AE$2,$A165)*AE$4</f>
        <v>6.4894020322820332</v>
      </c>
      <c r="AF165" s="2">
        <f>[1]!EM_S_VAL_PE_TTM(AF$2,$A165)*AF$4</f>
        <v>0.15712769121557388</v>
      </c>
      <c r="AG165" s="2">
        <f>[1]!EM_S_VAL_PE_TTM(AG$2,$A165)*AG$4</f>
        <v>0.1557536973462923</v>
      </c>
      <c r="AH165" s="2">
        <f>[1]!EM_S_VAL_PE_TTM(AH$2,$A165)*AH$4</f>
        <v>0.13251868285745277</v>
      </c>
      <c r="AI165" s="2">
        <f>[1]!EM_S_VAL_PE_TTM(AI$2,$A165)*AI$4</f>
        <v>7.5110144563437287E-2</v>
      </c>
      <c r="AJ165" s="2">
        <f>[1]!EM_S_VAL_PE_TTM(AJ$2,$A165)*AJ$4</f>
        <v>-4.0190694521387252E-2</v>
      </c>
      <c r="AK165" s="2">
        <f>[1]!EM_S_VAL_PE_TTM(AK$2,$A165)*AK$4</f>
        <v>0.18238203775603407</v>
      </c>
      <c r="AL165" s="2">
        <f>[1]!EM_S_VAL_PE_TTM(AL$2,$A165)*AL$4</f>
        <v>3.8503307462628263E-2</v>
      </c>
      <c r="AM165" s="2">
        <f>[1]!EM_S_VAL_PE_TTM(AM$2,$A165)*AM$4</f>
        <v>0.10548927532368173</v>
      </c>
      <c r="AN165" s="2">
        <f>[1]!EM_S_VAL_PE_TTM(AN$2,$A165)*AN$4</f>
        <v>-8.8154744554619802E-2</v>
      </c>
      <c r="AO165" s="2">
        <f>[1]!EM_S_VAL_PE_TTM(AO$2,$A165)*AO$4</f>
        <v>-0.10845913036377838</v>
      </c>
      <c r="AP165" s="2">
        <f>[1]!EM_S_VAL_PE_TTM(AP$2,$A165)*AP$4</f>
        <v>0.18732059224893932</v>
      </c>
      <c r="AQ165" s="2">
        <f>[1]!EM_S_VAL_PE_TTM(AQ$2,$A165)*AQ$4</f>
        <v>3.7438728267353852E-2</v>
      </c>
      <c r="AR165" s="2">
        <f>[1]!EM_S_VAL_PE_TTM(AR$2,$A165)*AR$4</f>
        <v>6.7732951882566214E-2</v>
      </c>
      <c r="AS165" s="2">
        <f>[1]!EM_S_VAL_PE_TTM(AS$2,$A165)*AS$4</f>
        <v>0.41650787664937727</v>
      </c>
      <c r="AT165" s="2">
        <f>[1]!EM_S_VAL_PE_TTM(AT$2,$A165)*AT$4</f>
        <v>-2.4975990912323451E-3</v>
      </c>
      <c r="AU165" s="2">
        <f>[1]!EM_S_VAL_PE_TTM(AU$2,$A165)*AU$4</f>
        <v>0.19114847725029302</v>
      </c>
      <c r="AV165" s="2">
        <f>[1]!EM_S_VAL_PE_TTM(AV$2,$A165)*AV$4</f>
        <v>8.1993053464653479E-2</v>
      </c>
      <c r="AW165" s="2">
        <f>[1]!EM_S_VAL_PE_TTM(AW$2,$A165)*AW$4</f>
        <v>3.3249637180657619E-2</v>
      </c>
      <c r="AX165" s="2">
        <f>[1]!EM_S_VAL_PE_TTM(AX$2,$A165)*AX$4</f>
        <v>2.7884126667776617E-2</v>
      </c>
      <c r="AY165" s="2">
        <f>[1]!EM_S_VAL_PE_TTM(AY$2,$A165)*AY$4</f>
        <v>2.6404638753791489E-2</v>
      </c>
      <c r="AZ165" s="2">
        <f>[1]!EM_S_VAL_PE_TTM(AZ$2,$A165)*AZ$4</f>
        <v>8.9476449232907401E-2</v>
      </c>
      <c r="BA165" s="2">
        <f>[1]!EM_S_VAL_PE_TTM(BA$2,$A165)*BA$4</f>
        <v>0.27264896448162484</v>
      </c>
      <c r="BB165" s="2">
        <f>[1]!EM_S_VAL_PE_TTM(BB$2,$A165)*BB$4</f>
        <v>3.7642818691817091E-2</v>
      </c>
      <c r="BC165" s="2">
        <f>[1]!EM_S_VAL_PE_TTM(BC$2,$A165)*BC$4</f>
        <v>2.7144397383844847</v>
      </c>
      <c r="BD165" s="2">
        <f>[1]!EM_S_VAL_PE_TTM(BD$2,$A165)*BD$4</f>
        <v>5.6731682943556752E-2</v>
      </c>
      <c r="BE165" s="2">
        <f>[1]!EM_S_VAL_PE_TTM(BE$2,$A165)*BE$4</f>
        <v>0.70335259980877485</v>
      </c>
      <c r="BF165" s="2">
        <f>[1]!EM_S_VAL_PE_TTM(BF$2,$A165)*BF$4</f>
        <v>-0.42619285062197532</v>
      </c>
      <c r="BG165" s="2">
        <f>[1]!EM_S_VAL_PE_TTM(BG$2,$A165)*BG$4</f>
        <v>4.7536779309299788E-2</v>
      </c>
      <c r="BH165" s="2">
        <f>[1]!EM_S_VAL_PE_TTM(BH$2,$A165)*BH$4</f>
        <v>3.9843672771766661E-2</v>
      </c>
      <c r="BI165" s="2">
        <f>[1]!EM_S_VAL_PE_TTM(BI$2,$A165)*BI$4</f>
        <v>0.1539432759235182</v>
      </c>
      <c r="BJ165" s="2">
        <f>[1]!EM_S_VAL_PE_TTM(BJ$2,$A165)*BJ$4</f>
        <v>0.43690113133591402</v>
      </c>
      <c r="BK165" s="2">
        <f>[1]!EM_S_VAL_PE_TTM(BK$2,$A165)*BK$4</f>
        <v>9.6609357720834163E-2</v>
      </c>
      <c r="BL165" s="2">
        <f>[1]!EM_S_VAL_PE_TTM(BL$2,$A165)*BL$4</f>
        <v>2.3796137703873232</v>
      </c>
      <c r="BM165" s="2">
        <f>[1]!EM_S_VAL_PE_TTM(BM$2,$A165)*BM$4</f>
        <v>4.1040861194441711E-2</v>
      </c>
      <c r="BN165" s="2">
        <f>[1]!EM_S_VAL_PE_TTM(BN$2,$A165)*BN$4</f>
        <v>0.2290790101613086</v>
      </c>
      <c r="BO165" s="2">
        <f>[1]!EM_S_VAL_PE_TTM(BO$2,$A165)*BO$4</f>
        <v>0.12795794315430153</v>
      </c>
      <c r="BP165" s="2">
        <f>[1]!EM_S_VAL_PE_TTM(BP$2,$A165)*BP$4</f>
        <v>5.4144872508990094</v>
      </c>
      <c r="BQ165" s="2">
        <f>[1]!EM_S_VAL_PE_TTM(BQ$2,$A165)*BQ$4</f>
        <v>4.4565732349628955E-2</v>
      </c>
      <c r="BR165" s="2">
        <f>[1]!EM_S_VAL_PE_TTM(BR$2,$A165)*BR$4</f>
        <v>0.25120842941724031</v>
      </c>
      <c r="BS165" s="2">
        <f>[1]!EM_S_VAL_PE_TTM(BS$2,$A165)*BS$4</f>
        <v>0.35356933403006208</v>
      </c>
      <c r="BT165" s="2">
        <f>[1]!EM_S_VAL_PE_TTM(BT$2,$A165)*BT$4</f>
        <v>9.6413385649022854E-2</v>
      </c>
    </row>
    <row r="166" spans="1:72">
      <c r="A166" s="5">
        <f>[2]Sheet1!A161</f>
        <v>44315</v>
      </c>
      <c r="B166" s="6">
        <f t="shared" si="12"/>
        <v>26.879490819218933</v>
      </c>
      <c r="C166" s="6">
        <f t="shared" si="13"/>
        <v>26.350007449333649</v>
      </c>
      <c r="D166" s="6">
        <f t="shared" si="14"/>
        <v>29.720943037204485</v>
      </c>
      <c r="E166" s="6">
        <f t="shared" si="15"/>
        <v>22.979071861462813</v>
      </c>
      <c r="F166" s="2">
        <f>[1]!EM_S_VAL_PE_TTM(F$2,$A166)*F$4</f>
        <v>0.14941540056181804</v>
      </c>
      <c r="G166" s="2">
        <f>[1]!EM_S_VAL_PE_TTM(G$2,$A166)*G$4</f>
        <v>2.7544674238202407</v>
      </c>
      <c r="H166" s="2">
        <f>[1]!EM_S_VAL_PE_TTM(H$2,$A166)*H$4</f>
        <v>5.5219876758708139E-2</v>
      </c>
      <c r="I166" s="2">
        <f>[1]!EM_S_VAL_PE_TTM(I$2,$A166)*I$4</f>
        <v>0.13082615484944604</v>
      </c>
      <c r="J166" s="2">
        <f>[1]!EM_S_VAL_PE_TTM(J$2,$A166)*J$4</f>
        <v>3.0869059761929257E-2</v>
      </c>
      <c r="K166" s="2">
        <f>[1]!EM_S_VAL_PE_TTM(K$2,$A166)*K$4</f>
        <v>2.0552968070905966E-2</v>
      </c>
      <c r="L166" s="2">
        <f>[1]!EM_S_VAL_PE_TTM(L$2,$A166)*L$4</f>
        <v>6.0093579092148873E-2</v>
      </c>
      <c r="M166" s="2">
        <f>[1]!EM_S_VAL_PE_TTM(M$2,$A166)*M$4</f>
        <v>5.597855832635594E-2</v>
      </c>
      <c r="N166" s="2">
        <f>[1]!EM_S_VAL_PE_TTM(N$2,$A166)*N$4</f>
        <v>5.65207621080012E-2</v>
      </c>
      <c r="O166" s="2">
        <f>[1]!EM_S_VAL_PE_TTM(O$2,$A166)*O$4</f>
        <v>7.6886302798561221E-2</v>
      </c>
      <c r="P166" s="2">
        <f>[1]!EM_S_VAL_PE_TTM(P$2,$A166)*P$4</f>
        <v>8.4107702343577104E-2</v>
      </c>
      <c r="Q166" s="2">
        <f>[1]!EM_S_VAL_PE_TTM(Q$2,$A166)*Q$4</f>
        <v>4.7421641369134092E-2</v>
      </c>
      <c r="R166" s="2">
        <f>[1]!EM_S_VAL_PE_TTM(R$2,$A166)*R$4</f>
        <v>2.4091280753056155E-2</v>
      </c>
      <c r="S166" s="2">
        <f>[1]!EM_S_VAL_PE_TTM(S$2,$A166)*S$4</f>
        <v>4.6366584180443211E-2</v>
      </c>
      <c r="T166" s="2">
        <f>[1]!EM_S_VAL_PE_TTM(T$2,$A166)*T$4</f>
        <v>4.9939656341179514E-2</v>
      </c>
      <c r="U166" s="2">
        <f>[1]!EM_S_VAL_PE_TTM(U$2,$A166)*U$4</f>
        <v>9.8964724587676953E-2</v>
      </c>
      <c r="V166" s="2">
        <f>[1]!EM_S_VAL_PE_TTM(V$2,$A166)*V$4</f>
        <v>0.25300474557755293</v>
      </c>
      <c r="W166" s="2">
        <f>[1]!EM_S_VAL_PE_TTM(W$2,$A166)*W$4</f>
        <v>0.3198983365589228</v>
      </c>
      <c r="X166" s="2">
        <f>[1]!EM_S_VAL_PE_TTM(X$2,$A166)*X$4</f>
        <v>2.8185561783608513E-2</v>
      </c>
      <c r="Y166" s="2">
        <f>[1]!EM_S_VAL_PE_TTM(Y$2,$A166)*Y$4</f>
        <v>0.30025775223275852</v>
      </c>
      <c r="Z166" s="2">
        <f>[1]!EM_S_VAL_PE_TTM(Z$2,$A166)*Z$4</f>
        <v>3.315582514221907E-2</v>
      </c>
      <c r="AA166" s="2">
        <f>[1]!EM_S_VAL_PE_TTM(AA$2,$A166)*AA$4</f>
        <v>0.42272961939326748</v>
      </c>
      <c r="AB166" s="2">
        <f>[1]!EM_S_VAL_PE_TTM(AB$2,$A166)*AB$4</f>
        <v>4.0033509299933955E-2</v>
      </c>
      <c r="AC166" s="2">
        <f>[1]!EM_S_VAL_PE_TTM(AC$2,$A166)*AC$4</f>
        <v>0.20857557189909012</v>
      </c>
      <c r="AD166" s="2">
        <f>[1]!EM_S_VAL_PE_TTM(AD$2,$A166)*AD$4</f>
        <v>0.28930511396867803</v>
      </c>
      <c r="AE166" s="2">
        <f>[1]!EM_S_VAL_PE_TTM(AE$2,$A166)*AE$4</f>
        <v>6.6390044351787632</v>
      </c>
      <c r="AF166" s="2">
        <f>[1]!EM_S_VAL_PE_TTM(AF$2,$A166)*AF$4</f>
        <v>0.15632601932819876</v>
      </c>
      <c r="AG166" s="2">
        <f>[1]!EM_S_VAL_PE_TTM(AG$2,$A166)*AG$4</f>
        <v>8.2107104856858501E-2</v>
      </c>
      <c r="AH166" s="2">
        <f>[1]!EM_S_VAL_PE_TTM(AH$2,$A166)*AH$4</f>
        <v>0.13091984961038911</v>
      </c>
      <c r="AI166" s="2">
        <f>[1]!EM_S_VAL_PE_TTM(AI$2,$A166)*AI$4</f>
        <v>7.5919521123911426E-2</v>
      </c>
      <c r="AJ166" s="2">
        <f>[1]!EM_S_VAL_PE_TTM(AJ$2,$A166)*AJ$4</f>
        <v>-4.0819903043226261E-2</v>
      </c>
      <c r="AK166" s="2">
        <f>[1]!EM_S_VAL_PE_TTM(AK$2,$A166)*AK$4</f>
        <v>0.17535695186180172</v>
      </c>
      <c r="AL166" s="2">
        <f>[1]!EM_S_VAL_PE_TTM(AL$2,$A166)*AL$4</f>
        <v>3.6669085922156744E-2</v>
      </c>
      <c r="AM166" s="2">
        <f>[1]!EM_S_VAL_PE_TTM(AM$2,$A166)*AM$4</f>
        <v>0.10392379523858403</v>
      </c>
      <c r="AN166" s="2">
        <f>[1]!EM_S_VAL_PE_TTM(AN$2,$A166)*AN$4</f>
        <v>0.12168638156879842</v>
      </c>
      <c r="AO166" s="2">
        <f>[1]!EM_S_VAL_PE_TTM(AO$2,$A166)*AO$4</f>
        <v>-0.10745487916433934</v>
      </c>
      <c r="AP166" s="2">
        <f>[1]!EM_S_VAL_PE_TTM(AP$2,$A166)*AP$4</f>
        <v>0.13121537269690062</v>
      </c>
      <c r="AQ166" s="2">
        <f>[1]!EM_S_VAL_PE_TTM(AQ$2,$A166)*AQ$4</f>
        <v>3.6379417375821219E-2</v>
      </c>
      <c r="AR166" s="2">
        <f>[1]!EM_S_VAL_PE_TTM(AR$2,$A166)*AR$4</f>
        <v>6.7381092385718475E-2</v>
      </c>
      <c r="AS166" s="2">
        <f>[1]!EM_S_VAL_PE_TTM(AS$2,$A166)*AS$4</f>
        <v>0.42304003103147597</v>
      </c>
      <c r="AT166" s="2">
        <f>[1]!EM_S_VAL_PE_TTM(AT$2,$A166)*AT$4</f>
        <v>-2.5008224558036455E-3</v>
      </c>
      <c r="AU166" s="2">
        <f>[1]!EM_S_VAL_PE_TTM(AU$2,$A166)*AU$4</f>
        <v>0.19250414019659046</v>
      </c>
      <c r="AV166" s="2">
        <f>[1]!EM_S_VAL_PE_TTM(AV$2,$A166)*AV$4</f>
        <v>7.9376253885085707E-2</v>
      </c>
      <c r="AW166" s="2">
        <f>[1]!EM_S_VAL_PE_TTM(AW$2,$A166)*AW$4</f>
        <v>3.3177355361912887E-2</v>
      </c>
      <c r="AX166" s="2">
        <f>[1]!EM_S_VAL_PE_TTM(AX$2,$A166)*AX$4</f>
        <v>2.6584740408467714E-2</v>
      </c>
      <c r="AY166" s="2">
        <f>[1]!EM_S_VAL_PE_TTM(AY$2,$A166)*AY$4</f>
        <v>2.7565646743808136E-2</v>
      </c>
      <c r="AZ166" s="2">
        <f>[1]!EM_S_VAL_PE_TTM(AZ$2,$A166)*AZ$4</f>
        <v>8.9476449232907401E-2</v>
      </c>
      <c r="BA166" s="2">
        <f>[1]!EM_S_VAL_PE_TTM(BA$2,$A166)*BA$4</f>
        <v>0.26918854367352468</v>
      </c>
      <c r="BB166" s="2">
        <f>[1]!EM_S_VAL_PE_TTM(BB$2,$A166)*BB$4</f>
        <v>3.5923968518328103E-2</v>
      </c>
      <c r="BC166" s="2">
        <f>[1]!EM_S_VAL_PE_TTM(BC$2,$A166)*BC$4</f>
        <v>2.6699609805325157</v>
      </c>
      <c r="BD166" s="2">
        <f>[1]!EM_S_VAL_PE_TTM(BD$2,$A166)*BD$4</f>
        <v>5.6351443811490071E-2</v>
      </c>
      <c r="BE166" s="2">
        <f>[1]!EM_S_VAL_PE_TTM(BE$2,$A166)*BE$4</f>
        <v>0.73073943440055755</v>
      </c>
      <c r="BF166" s="2">
        <f>[1]!EM_S_VAL_PE_TTM(BF$2,$A166)*BF$4</f>
        <v>-0.41775338821189062</v>
      </c>
      <c r="BG166" s="2">
        <f>[1]!EM_S_VAL_PE_TTM(BG$2,$A166)*BG$4</f>
        <v>4.7464862843162682E-2</v>
      </c>
      <c r="BH166" s="2">
        <f>[1]!EM_S_VAL_PE_TTM(BH$2,$A166)*BH$4</f>
        <v>4.0335569977423234E-2</v>
      </c>
      <c r="BI166" s="2">
        <f>[1]!EM_S_VAL_PE_TTM(BI$2,$A166)*BI$4</f>
        <v>0.14629704758651463</v>
      </c>
      <c r="BJ166" s="2">
        <f>[1]!EM_S_VAL_PE_TTM(BJ$2,$A166)*BJ$4</f>
        <v>0.43550972649642061</v>
      </c>
      <c r="BK166" s="2">
        <f>[1]!EM_S_VAL_PE_TTM(BK$2,$A166)*BK$4</f>
        <v>9.6694251672040418E-2</v>
      </c>
      <c r="BL166" s="2">
        <f>[1]!EM_S_VAL_PE_TTM(BL$2,$A166)*BL$4</f>
        <v>2.247954413200087</v>
      </c>
      <c r="BM166" s="2">
        <f>[1]!EM_S_VAL_PE_TTM(BM$2,$A166)*BM$4</f>
        <v>4.1349439099562763E-2</v>
      </c>
      <c r="BN166" s="2">
        <f>[1]!EM_S_VAL_PE_TTM(BN$2,$A166)*BN$4</f>
        <v>0.2290790101613086</v>
      </c>
      <c r="BO166" s="2">
        <f>[1]!EM_S_VAL_PE_TTM(BO$2,$A166)*BO$4</f>
        <v>0.1288527539833442</v>
      </c>
      <c r="BP166" s="2">
        <f>[1]!EM_S_VAL_PE_TTM(BP$2,$A166)*BP$4</f>
        <v>5.3948576901548115</v>
      </c>
      <c r="BQ166" s="2">
        <f>[1]!EM_S_VAL_PE_TTM(BQ$2,$A166)*BQ$4</f>
        <v>4.4924169884945693E-2</v>
      </c>
      <c r="BR166" s="2">
        <f>[1]!EM_S_VAL_PE_TTM(BR$2,$A166)*BR$4</f>
        <v>0.25301785390356157</v>
      </c>
      <c r="BS166" s="2">
        <f>[1]!EM_S_VAL_PE_TTM(BS$2,$A166)*BS$4</f>
        <v>0.21762391095820996</v>
      </c>
      <c r="BT166" s="2">
        <f>[1]!EM_S_VAL_PE_TTM(BT$2,$A166)*BT$4</f>
        <v>9.6413385649022854E-2</v>
      </c>
    </row>
    <row r="167" spans="1:72">
      <c r="A167" s="5">
        <f>[2]Sheet1!A162</f>
        <v>44316</v>
      </c>
      <c r="B167" s="6">
        <f t="shared" si="12"/>
        <v>24.408395819067277</v>
      </c>
      <c r="C167" s="6">
        <f t="shared" si="13"/>
        <v>26.350007449333649</v>
      </c>
      <c r="D167" s="6">
        <f t="shared" si="14"/>
        <v>29.720943037204485</v>
      </c>
      <c r="E167" s="6">
        <f t="shared" si="15"/>
        <v>22.979071861462813</v>
      </c>
      <c r="F167" s="2">
        <f>[1]!EM_S_VAL_PE_TTM(F$2,$A167)*F$4</f>
        <v>0.15174364986784541</v>
      </c>
      <c r="G167" s="2">
        <f>[1]!EM_S_VAL_PE_TTM(G$2,$A167)*G$4</f>
        <v>2.7710196934487703</v>
      </c>
      <c r="H167" s="2">
        <f>[1]!EM_S_VAL_PE_TTM(H$2,$A167)*H$4</f>
        <v>5.4596928921643764E-2</v>
      </c>
      <c r="I167" s="2">
        <f>[1]!EM_S_VAL_PE_TTM(I$2,$A167)*I$4</f>
        <v>0.12383699821747157</v>
      </c>
      <c r="J167" s="2">
        <f>[1]!EM_S_VAL_PE_TTM(J$2,$A167)*J$4</f>
        <v>3.1286209209509613E-2</v>
      </c>
      <c r="K167" s="2">
        <f>[1]!EM_S_VAL_PE_TTM(K$2,$A167)*K$4</f>
        <v>2.0786320554224393E-2</v>
      </c>
      <c r="L167" s="2">
        <f>[1]!EM_S_VAL_PE_TTM(L$2,$A167)*L$4</f>
        <v>5.9966127172240313E-2</v>
      </c>
      <c r="M167" s="2">
        <f>[1]!EM_S_VAL_PE_TTM(M$2,$A167)*M$4</f>
        <v>5.6009434525114178E-2</v>
      </c>
      <c r="N167" s="2">
        <f>[1]!EM_S_VAL_PE_TTM(N$2,$A167)*N$4</f>
        <v>5.7792479242572463E-2</v>
      </c>
      <c r="O167" s="2">
        <f>[1]!EM_S_VAL_PE_TTM(O$2,$A167)*O$4</f>
        <v>7.95412165702514E-2</v>
      </c>
      <c r="P167" s="2">
        <f>[1]!EM_S_VAL_PE_TTM(P$2,$A167)*P$4</f>
        <v>8.293378526823024E-2</v>
      </c>
      <c r="Q167" s="2">
        <f>[1]!EM_S_VAL_PE_TTM(Q$2,$A167)*Q$4</f>
        <v>4.6012147411061945E-2</v>
      </c>
      <c r="R167" s="2">
        <f>[1]!EM_S_VAL_PE_TTM(R$2,$A167)*R$4</f>
        <v>2.392643328044847E-2</v>
      </c>
      <c r="S167" s="2">
        <f>[1]!EM_S_VAL_PE_TTM(S$2,$A167)*S$4</f>
        <v>4.5984791632429328E-2</v>
      </c>
      <c r="T167" s="2">
        <f>[1]!EM_S_VAL_PE_TTM(T$2,$A167)*T$4</f>
        <v>4.9954233005121119E-2</v>
      </c>
      <c r="U167" s="2">
        <f>[1]!EM_S_VAL_PE_TTM(U$2,$A167)*U$4</f>
        <v>9.6915650836908285E-2</v>
      </c>
      <c r="V167" s="2">
        <f>[1]!EM_S_VAL_PE_TTM(V$2,$A167)*V$4</f>
        <v>0.25469991972286155</v>
      </c>
      <c r="W167" s="2">
        <f>[1]!EM_S_VAL_PE_TTM(W$2,$A167)*W$4</f>
        <v>0.32444050362005455</v>
      </c>
      <c r="X167" s="2">
        <f>[1]!EM_S_VAL_PE_TTM(X$2,$A167)*X$4</f>
        <v>2.735961125638502E-2</v>
      </c>
      <c r="Y167" s="2">
        <f>[1]!EM_S_VAL_PE_TTM(Y$2,$A167)*Y$4</f>
        <v>0.29948982956554437</v>
      </c>
      <c r="Z167" s="2">
        <f>[1]!EM_S_VAL_PE_TTM(Z$2,$A167)*Z$4</f>
        <v>3.3184334008777037E-2</v>
      </c>
      <c r="AA167" s="2">
        <f>[1]!EM_S_VAL_PE_TTM(AA$2,$A167)*AA$4</f>
        <v>0.4317853586651646</v>
      </c>
      <c r="AB167" s="2">
        <f>[1]!EM_S_VAL_PE_TTM(AB$2,$A167)*AB$4</f>
        <v>4.0674045446175484E-2</v>
      </c>
      <c r="AC167" s="2">
        <f>[1]!EM_S_VAL_PE_TTM(AC$2,$A167)*AC$4</f>
        <v>0.20754045738189972</v>
      </c>
      <c r="AD167" s="2">
        <f>[1]!EM_S_VAL_PE_TTM(AD$2,$A167)*AD$4</f>
        <v>0.27773290942664597</v>
      </c>
      <c r="AE167" s="2">
        <f>[1]!EM_S_VAL_PE_TTM(AE$2,$A167)*AE$4</f>
        <v>5.5081751717572214</v>
      </c>
      <c r="AF167" s="2">
        <f>[1]!EM_S_VAL_PE_TTM(AF$2,$A167)*AF$4</f>
        <v>0.13735311784583604</v>
      </c>
      <c r="AG167" s="2">
        <f>[1]!EM_S_VAL_PE_TTM(AG$2,$A167)*AG$4</f>
        <v>8.3943365976711454E-2</v>
      </c>
      <c r="AH167" s="2">
        <f>[1]!EM_S_VAL_PE_TTM(AH$2,$A167)*AH$4</f>
        <v>0.13497842642865282</v>
      </c>
      <c r="AI167" s="2">
        <f>[1]!EM_S_VAL_PE_TTM(AI$2,$A167)*AI$4</f>
        <v>4.3248835845843735E-2</v>
      </c>
      <c r="AJ167" s="2">
        <f>[1]!EM_S_VAL_PE_TTM(AJ$2,$A167)*AJ$4</f>
        <v>-4.0051591945719681E-2</v>
      </c>
      <c r="AK167" s="2">
        <f>[1]!EM_S_VAL_PE_TTM(AK$2,$A167)*AK$4</f>
        <v>0.1840032114349317</v>
      </c>
      <c r="AL167" s="2">
        <f>[1]!EM_S_VAL_PE_TTM(AL$2,$A167)*AL$4</f>
        <v>3.6112650622941243E-2</v>
      </c>
      <c r="AM167" s="2">
        <f>[1]!EM_S_VAL_PE_TTM(AM$2,$A167)*AM$4</f>
        <v>0.10115409964249518</v>
      </c>
      <c r="AN167" s="2">
        <f>[1]!EM_S_VAL_PE_TTM(AN$2,$A167)*AN$4</f>
        <v>0.12367194024566677</v>
      </c>
      <c r="AO167" s="2">
        <f>[1]!EM_S_VAL_PE_TTM(AO$2,$A167)*AO$4</f>
        <v>-0.10712012875283324</v>
      </c>
      <c r="AP167" s="2">
        <f>[1]!EM_S_VAL_PE_TTM(AP$2,$A167)*AP$4</f>
        <v>0.12940550548899693</v>
      </c>
      <c r="AQ167" s="2">
        <f>[1]!EM_S_VAL_PE_TTM(AQ$2,$A167)*AQ$4</f>
        <v>3.6153458267222563E-2</v>
      </c>
      <c r="AR167" s="2">
        <f>[1]!EM_S_VAL_PE_TTM(AR$2,$A167)*AR$4</f>
        <v>6.7908881630990098E-2</v>
      </c>
      <c r="AS167" s="2">
        <f>[1]!EM_S_VAL_PE_TTM(AS$2,$A167)*AS$4</f>
        <v>0.42481146273884296</v>
      </c>
      <c r="AT167" s="2">
        <f>[1]!EM_S_VAL_PE_TTM(AT$2,$A167)*AT$4</f>
        <v>-2.6256036178883687E-3</v>
      </c>
      <c r="AU167" s="2">
        <f>[1]!EM_S_VAL_PE_TTM(AU$2,$A167)*AU$4</f>
        <v>0.19657112903548277</v>
      </c>
      <c r="AV167" s="2">
        <f>[1]!EM_S_VAL_PE_TTM(AV$2,$A167)*AV$4</f>
        <v>8.06846536748696E-2</v>
      </c>
      <c r="AW167" s="2">
        <f>[1]!EM_S_VAL_PE_TTM(AW$2,$A167)*AW$4</f>
        <v>3.2454537174465545E-2</v>
      </c>
      <c r="AX167" s="2">
        <f>[1]!EM_S_VAL_PE_TTM(AX$2,$A167)*AX$4</f>
        <v>2.6619858957257582E-2</v>
      </c>
      <c r="AY167" s="2">
        <f>[1]!EM_S_VAL_PE_TTM(AY$2,$A167)*AY$4</f>
        <v>2.7466131767583453E-2</v>
      </c>
      <c r="AZ167" s="2">
        <f>[1]!EM_S_VAL_PE_TTM(AZ$2,$A167)*AZ$4</f>
        <v>-9.1323864772663937E-2</v>
      </c>
      <c r="BA167" s="2">
        <f>[1]!EM_S_VAL_PE_TTM(BA$2,$A167)*BA$4</f>
        <v>0.24717297786392659</v>
      </c>
      <c r="BB167" s="2">
        <f>[1]!EM_S_VAL_PE_TTM(BB$2,$A167)*BB$4</f>
        <v>3.6955278622421497E-2</v>
      </c>
      <c r="BC167" s="2">
        <f>[1]!EM_S_VAL_PE_TTM(BC$2,$A167)*BC$4</f>
        <v>2.6464860805550878</v>
      </c>
      <c r="BD167" s="2">
        <f>[1]!EM_S_VAL_PE_TTM(BD$2,$A167)*BD$4</f>
        <v>5.5134678489032911E-2</v>
      </c>
      <c r="BE167" s="2">
        <f>[1]!EM_S_VAL_PE_TTM(BE$2,$A167)*BE$4</f>
        <v>0.73370588115581326</v>
      </c>
      <c r="BF167" s="2">
        <f>[1]!EM_S_VAL_PE_TTM(BF$2,$A167)*BF$4</f>
        <v>-0.41775338821189062</v>
      </c>
      <c r="BG167" s="2">
        <f>[1]!EM_S_VAL_PE_TTM(BG$2,$A167)*BG$4</f>
        <v>4.5232572272991475E-2</v>
      </c>
      <c r="BH167" s="2">
        <f>[1]!EM_S_VAL_PE_TTM(BH$2,$A167)*BH$4</f>
        <v>3.3751134562232325E-2</v>
      </c>
      <c r="BI167" s="2">
        <f>[1]!EM_S_VAL_PE_TTM(BI$2,$A167)*BI$4</f>
        <v>0.14019102305161285</v>
      </c>
      <c r="BJ167" s="2">
        <f>[1]!EM_S_VAL_PE_TTM(BJ$2,$A167)*BJ$4</f>
        <v>0.32861357948442571</v>
      </c>
      <c r="BK167" s="2">
        <f>[1]!EM_S_VAL_PE_TTM(BK$2,$A167)*BK$4</f>
        <v>9.3892750058772942E-2</v>
      </c>
      <c r="BL167" s="2">
        <f>[1]!EM_S_VAL_PE_TTM(BL$2,$A167)*BL$4</f>
        <v>2.2630641716524629</v>
      </c>
      <c r="BM167" s="2">
        <f>[1]!EM_S_VAL_PE_TTM(BM$2,$A167)*BM$4</f>
        <v>4.1658017004683814E-2</v>
      </c>
      <c r="BN167" s="2">
        <f>[1]!EM_S_VAL_PE_TTM(BN$2,$A167)*BN$4</f>
        <v>0.22729629412735539</v>
      </c>
      <c r="BO167" s="2">
        <f>[1]!EM_S_VAL_PE_TTM(BO$2,$A167)*BO$4</f>
        <v>0.12706313237767439</v>
      </c>
      <c r="BP167" s="2">
        <f>[1]!EM_S_VAL_PE_TTM(BP$2,$A167)*BP$4</f>
        <v>4.4438120331795066</v>
      </c>
      <c r="BQ167" s="2">
        <f>[1]!EM_S_VAL_PE_TTM(BQ$2,$A167)*BQ$4</f>
        <v>4.5521565748204075E-2</v>
      </c>
      <c r="BR167" s="2">
        <f>[1]!EM_S_VAL_PE_TTM(BR$2,$A167)*BR$4</f>
        <v>0.23809520086449998</v>
      </c>
      <c r="BS167" s="2">
        <f>[1]!EM_S_VAL_PE_TTM(BS$2,$A167)*BS$4</f>
        <v>0.22459903637100004</v>
      </c>
      <c r="BT167" s="2">
        <f>[1]!EM_S_VAL_PE_TTM(BT$2,$A167)*BT$4</f>
        <v>7.109548213320091E-2</v>
      </c>
    </row>
    <row r="168" spans="1:72">
      <c r="A168" s="5">
        <f>[2]Sheet1!A163</f>
        <v>44322</v>
      </c>
      <c r="B168" s="6">
        <f t="shared" si="12"/>
        <v>24.385242449452914</v>
      </c>
      <c r="C168" s="6">
        <f t="shared" si="13"/>
        <v>26.350007449333649</v>
      </c>
      <c r="D168" s="6">
        <f t="shared" si="14"/>
        <v>29.720943037204485</v>
      </c>
      <c r="E168" s="6">
        <f t="shared" si="15"/>
        <v>22.979071861462813</v>
      </c>
      <c r="F168" s="2">
        <f>[1]!EM_S_VAL_PE_TTM(F$2,$A168)*F$4</f>
        <v>0.15191826857657756</v>
      </c>
      <c r="G168" s="2">
        <f>[1]!EM_S_VAL_PE_TTM(G$2,$A168)*G$4</f>
        <v>2.9320152727174174</v>
      </c>
      <c r="H168" s="2">
        <f>[1]!EM_S_VAL_PE_TTM(H$2,$A168)*H$4</f>
        <v>5.5486854418923266E-2</v>
      </c>
      <c r="I168" s="2">
        <f>[1]!EM_S_VAL_PE_TTM(I$2,$A168)*I$4</f>
        <v>0.1194602933676053</v>
      </c>
      <c r="J168" s="2">
        <f>[1]!EM_S_VAL_PE_TTM(J$2,$A168)*J$4</f>
        <v>3.1286209209509613E-2</v>
      </c>
      <c r="K168" s="2">
        <f>[1]!EM_S_VAL_PE_TTM(K$2,$A168)*K$4</f>
        <v>2.1127374175288625E-2</v>
      </c>
      <c r="L168" s="2">
        <f>[1]!EM_S_VAL_PE_TTM(L$2,$A168)*L$4</f>
        <v>5.9233278639499808E-2</v>
      </c>
      <c r="M168" s="2">
        <f>[1]!EM_S_VAL_PE_TTM(M$2,$A168)*M$4</f>
        <v>5.5546291466244138E-2</v>
      </c>
      <c r="N168" s="2">
        <f>[1]!EM_S_VAL_PE_TTM(N$2,$A168)*N$4</f>
        <v>5.7403898999865269E-2</v>
      </c>
      <c r="O168" s="2">
        <f>[1]!EM_S_VAL_PE_TTM(O$2,$A168)*O$4</f>
        <v>7.6461516608827246E-2</v>
      </c>
      <c r="P168" s="2">
        <f>[1]!EM_S_VAL_PE_TTM(P$2,$A168)*P$4</f>
        <v>8.2174191906160168E-2</v>
      </c>
      <c r="Q168" s="2">
        <f>[1]!EM_S_VAL_PE_TTM(Q$2,$A168)*Q$4</f>
        <v>4.6388012468324941E-2</v>
      </c>
      <c r="R168" s="2">
        <f>[1]!EM_S_VAL_PE_TTM(R$2,$A168)*R$4</f>
        <v>2.4385651235624608E-2</v>
      </c>
      <c r="S168" s="2">
        <f>[1]!EM_S_VAL_PE_TTM(S$2,$A168)*S$4</f>
        <v>4.6875640925580941E-2</v>
      </c>
      <c r="T168" s="2">
        <f>[1]!EM_S_VAL_PE_TTM(T$2,$A168)*T$4</f>
        <v>4.9997962996945949E-2</v>
      </c>
      <c r="U168" s="2">
        <f>[1]!EM_S_VAL_PE_TTM(U$2,$A168)*U$4</f>
        <v>9.7635595666878197E-2</v>
      </c>
      <c r="V168" s="2">
        <f>[1]!EM_S_VAL_PE_TTM(V$2,$A168)*V$4</f>
        <v>0.24936012106992936</v>
      </c>
      <c r="W168" s="2">
        <f>[1]!EM_S_VAL_PE_TTM(W$2,$A168)*W$4</f>
        <v>0.31809588933836203</v>
      </c>
      <c r="X168" s="2">
        <f>[1]!EM_S_VAL_PE_TTM(X$2,$A168)*X$4</f>
        <v>2.7566098880535111E-2</v>
      </c>
      <c r="Y168" s="2">
        <f>[1]!EM_S_VAL_PE_TTM(Y$2,$A168)*Y$4</f>
        <v>0.32406335406455927</v>
      </c>
      <c r="Z168" s="2">
        <f>[1]!EM_S_VAL_PE_TTM(Z$2,$A168)*Z$4</f>
        <v>3.2870736357455951E-2</v>
      </c>
      <c r="AA168" s="2">
        <f>[1]!EM_S_VAL_PE_TTM(AA$2,$A168)*AA$4</f>
        <v>0.44199714986192234</v>
      </c>
      <c r="AB168" s="2">
        <f>[1]!EM_S_VAL_PE_TTM(AB$2,$A168)*AB$4</f>
        <v>4.1570796050913621E-2</v>
      </c>
      <c r="AC168" s="2">
        <f>[1]!EM_S_VAL_PE_TTM(AC$2,$A168)*AC$4</f>
        <v>0.20482328183064863</v>
      </c>
      <c r="AD168" s="2">
        <f>[1]!EM_S_VAL_PE_TTM(AD$2,$A168)*AD$4</f>
        <v>0.26779268239198123</v>
      </c>
      <c r="AE168" s="2">
        <f>[1]!EM_S_VAL_PE_TTM(AE$2,$A168)*AE$4</f>
        <v>5.3288520174552847</v>
      </c>
      <c r="AF168" s="2">
        <f>[1]!EM_S_VAL_PE_TTM(AF$2,$A168)*AF$4</f>
        <v>0.13762034182173247</v>
      </c>
      <c r="AG168" s="2">
        <f>[1]!EM_S_VAL_PE_TTM(AG$2,$A168)*AG$4</f>
        <v>8.5517304097876612E-2</v>
      </c>
      <c r="AH168" s="2">
        <f>[1]!EM_S_VAL_PE_TTM(AH$2,$A168)*AH$4</f>
        <v>0.13633128534828301</v>
      </c>
      <c r="AI168" s="2">
        <f>[1]!EM_S_VAL_PE_TTM(AI$2,$A168)*AI$4</f>
        <v>4.344542146715822E-2</v>
      </c>
      <c r="AJ168" s="2">
        <f>[1]!EM_S_VAL_PE_TTM(AJ$2,$A168)*AJ$4</f>
        <v>-4.1224978416469847E-2</v>
      </c>
      <c r="AK168" s="2">
        <f>[1]!EM_S_VAL_PE_TTM(AK$2,$A168)*AK$4</f>
        <v>0.1794098860352171</v>
      </c>
      <c r="AL168" s="2">
        <f>[1]!EM_S_VAL_PE_TTM(AL$2,$A168)*AL$4</f>
        <v>3.639086827254899E-2</v>
      </c>
      <c r="AM168" s="2">
        <f>[1]!EM_S_VAL_PE_TTM(AM$2,$A168)*AM$4</f>
        <v>9.8203771731070616E-2</v>
      </c>
      <c r="AN168" s="2">
        <f>[1]!EM_S_VAL_PE_TTM(AN$2,$A168)*AN$4</f>
        <v>0.12565749890885927</v>
      </c>
      <c r="AO168" s="2">
        <f>[1]!EM_S_VAL_PE_TTM(AO$2,$A168)*AO$4</f>
        <v>-0.10544637674792165</v>
      </c>
      <c r="AP168" s="2">
        <f>[1]!EM_S_VAL_PE_TTM(AP$2,$A168)*AP$4</f>
        <v>0.1298579722754874</v>
      </c>
      <c r="AQ168" s="2">
        <f>[1]!EM_S_VAL_PE_TTM(AQ$2,$A168)*AQ$4</f>
        <v>3.6017882778808491E-2</v>
      </c>
      <c r="AR168" s="2">
        <f>[1]!EM_S_VAL_PE_TTM(AR$2,$A168)*AR$4</f>
        <v>6.8084811379413968E-2</v>
      </c>
      <c r="AS168" s="2">
        <f>[1]!EM_S_VAL_PE_TTM(AS$2,$A168)*AS$4</f>
        <v>0.42071502687673995</v>
      </c>
      <c r="AT168" s="2">
        <f>[1]!EM_S_VAL_PE_TTM(AT$2,$A168)*AT$4</f>
        <v>-2.7555839940822803E-3</v>
      </c>
      <c r="AU168" s="2">
        <f>[1]!EM_S_VAL_PE_TTM(AU$2,$A168)*AU$4</f>
        <v>0.19250414019659046</v>
      </c>
      <c r="AV168" s="2">
        <f>[1]!EM_S_VAL_PE_TTM(AV$2,$A168)*AV$4</f>
        <v>8.4609853044221264E-2</v>
      </c>
      <c r="AW168" s="2">
        <f>[1]!EM_S_VAL_PE_TTM(AW$2,$A168)*AW$4</f>
        <v>3.1804000791453194E-2</v>
      </c>
      <c r="AX168" s="2">
        <f>[1]!EM_S_VAL_PE_TTM(AX$2,$A168)*AX$4</f>
        <v>2.7076400076220464E-2</v>
      </c>
      <c r="AY168" s="2">
        <f>[1]!EM_S_VAL_PE_TTM(AY$2,$A168)*AY$4</f>
        <v>2.6869041954194015E-2</v>
      </c>
      <c r="AZ168" s="2">
        <f>[1]!EM_S_VAL_PE_TTM(AZ$2,$A168)*AZ$4</f>
        <v>-9.1323864772663937E-2</v>
      </c>
      <c r="BA168" s="2">
        <f>[1]!EM_S_VAL_PE_TTM(BA$2,$A168)*BA$4</f>
        <v>0.24406388376863369</v>
      </c>
      <c r="BB168" s="2">
        <f>[1]!EM_S_VAL_PE_TTM(BB$2,$A168)*BB$4</f>
        <v>3.6611508587723697E-2</v>
      </c>
      <c r="BC168" s="2">
        <f>[1]!EM_S_VAL_PE_TTM(BC$2,$A168)*BC$4</f>
        <v>2.6069494069088934</v>
      </c>
      <c r="BD168" s="2">
        <f>[1]!EM_S_VAL_PE_TTM(BD$2,$A168)*BD$4</f>
        <v>5.4830487168018985E-2</v>
      </c>
      <c r="BE168" s="2">
        <f>[1]!EM_S_VAL_PE_TTM(BE$2,$A168)*BE$4</f>
        <v>0.76873693114571529</v>
      </c>
      <c r="BF168" s="2">
        <f>[1]!EM_S_VAL_PE_TTM(BF$2,$A168)*BF$4</f>
        <v>-0.38652737740146453</v>
      </c>
      <c r="BG168" s="2">
        <f>[1]!EM_S_VAL_PE_TTM(BG$2,$A168)*BG$4</f>
        <v>4.57997518655128E-2</v>
      </c>
      <c r="BH168" s="2">
        <f>[1]!EM_S_VAL_PE_TTM(BH$2,$A168)*BH$4</f>
        <v>3.4324576182657697E-2</v>
      </c>
      <c r="BI168" s="2">
        <f>[1]!EM_S_VAL_PE_TTM(BI$2,$A168)*BI$4</f>
        <v>0.13680795535798659</v>
      </c>
      <c r="BJ168" s="2">
        <f>[1]!EM_S_VAL_PE_TTM(BJ$2,$A168)*BJ$4</f>
        <v>0.32486105899692513</v>
      </c>
      <c r="BK168" s="2">
        <f>[1]!EM_S_VAL_PE_TTM(BK$2,$A168)*BK$4</f>
        <v>9.5675523820614977E-2</v>
      </c>
      <c r="BL168" s="2">
        <f>[1]!EM_S_VAL_PE_TTM(BL$2,$A168)*BL$4</f>
        <v>2.2649528912701609</v>
      </c>
      <c r="BM168" s="2">
        <f>[1]!EM_S_VAL_PE_TTM(BM$2,$A168)*BM$4</f>
        <v>4.145229840126978E-2</v>
      </c>
      <c r="BN168" s="2">
        <f>[1]!EM_S_VAL_PE_TTM(BN$2,$A168)*BN$4</f>
        <v>0.22729629412735539</v>
      </c>
      <c r="BO168" s="2">
        <f>[1]!EM_S_VAL_PE_TTM(BO$2,$A168)*BO$4</f>
        <v>0.12661572698936083</v>
      </c>
      <c r="BP168" s="2">
        <f>[1]!EM_S_VAL_PE_TTM(BP$2,$A168)*BP$4</f>
        <v>4.4196681696866245</v>
      </c>
      <c r="BQ168" s="2">
        <f>[1]!EM_S_VAL_PE_TTM(BQ$2,$A168)*BQ$4</f>
        <v>4.7074795031739718E-2</v>
      </c>
      <c r="BR168" s="2">
        <f>[1]!EM_S_VAL_PE_TTM(BR$2,$A168)*BR$4</f>
        <v>0.23750875946544656</v>
      </c>
      <c r="BS168" s="2">
        <f>[1]!EM_S_VAL_PE_TTM(BS$2,$A168)*BS$4</f>
        <v>0.22390152378505032</v>
      </c>
      <c r="BT168" s="2">
        <f>[1]!EM_S_VAL_PE_TTM(BT$2,$A168)*BT$4</f>
        <v>7.0885140489085161E-2</v>
      </c>
    </row>
    <row r="169" spans="1:72">
      <c r="A169" s="5">
        <f>[2]Sheet1!A164</f>
        <v>44323</v>
      </c>
      <c r="B169" s="6">
        <f t="shared" si="12"/>
        <v>23.723175351203061</v>
      </c>
      <c r="C169" s="6">
        <f t="shared" si="13"/>
        <v>26.350007449333649</v>
      </c>
      <c r="D169" s="6">
        <f t="shared" si="14"/>
        <v>29.720943037204485</v>
      </c>
      <c r="E169" s="6">
        <f t="shared" si="15"/>
        <v>22.979071861462813</v>
      </c>
      <c r="F169" s="2">
        <f>[1]!EM_S_VAL_PE_TTM(F$2,$A169)*F$4</f>
        <v>0.14999746289551164</v>
      </c>
      <c r="G169" s="2">
        <f>[1]!EM_S_VAL_PE_TTM(G$2,$A169)*G$4</f>
        <v>2.8127540480410609</v>
      </c>
      <c r="H169" s="2">
        <f>[1]!EM_S_VAL_PE_TTM(H$2,$A169)*H$4</f>
        <v>5.6065305997670581E-2</v>
      </c>
      <c r="I169" s="2">
        <f>[1]!EM_S_VAL_PE_TTM(I$2,$A169)*I$4</f>
        <v>0.11447288546506487</v>
      </c>
      <c r="J169" s="2">
        <f>[1]!EM_S_VAL_PE_TTM(J$2,$A169)*J$4</f>
        <v>3.1116259444743801E-2</v>
      </c>
      <c r="K169" s="2">
        <f>[1]!EM_S_VAL_PE_TTM(K$2,$A169)*K$4</f>
        <v>2.2060784067606677E-2</v>
      </c>
      <c r="L169" s="2">
        <f>[1]!EM_S_VAL_PE_TTM(L$2,$A169)*L$4</f>
        <v>5.9233278639499808E-2</v>
      </c>
      <c r="M169" s="2">
        <f>[1]!EM_S_VAL_PE_TTM(M$2,$A169)*M$4</f>
        <v>5.4496500514722865E-2</v>
      </c>
      <c r="N169" s="2">
        <f>[1]!EM_S_VAL_PE_TTM(N$2,$A169)*N$4</f>
        <v>5.7757153765962722E-2</v>
      </c>
      <c r="O169" s="2">
        <f>[1]!EM_S_VAL_PE_TTM(O$2,$A169)*O$4</f>
        <v>7.0886197693561123E-2</v>
      </c>
      <c r="P169" s="2">
        <f>[1]!EM_S_VAL_PE_TTM(P$2,$A169)*P$4</f>
        <v>8.0862167012749758E-2</v>
      </c>
      <c r="Q169" s="2">
        <f>[1]!EM_S_VAL_PE_TTM(Q$2,$A169)*Q$4</f>
        <v>4.6325368287671725E-2</v>
      </c>
      <c r="R169" s="2">
        <f>[1]!EM_S_VAL_PE_TTM(R$2,$A169)*R$4</f>
        <v>2.3879334000868169E-2</v>
      </c>
      <c r="S169" s="2">
        <f>[1]!EM_S_VAL_PE_TTM(S$2,$A169)*S$4</f>
        <v>4.6324162795854489E-2</v>
      </c>
      <c r="T169" s="2">
        <f>[1]!EM_S_VAL_PE_TTM(T$2,$A169)*T$4</f>
        <v>5.0960022913725783E-2</v>
      </c>
      <c r="U169" s="2">
        <f>[1]!EM_S_VAL_PE_TTM(U$2,$A169)*U$4</f>
        <v>9.7690976010895839E-2</v>
      </c>
      <c r="V169" s="2">
        <f>[1]!EM_S_VAL_PE_TTM(V$2,$A169)*V$4</f>
        <v>0.2501229494035816</v>
      </c>
      <c r="W169" s="2">
        <f>[1]!EM_S_VAL_PE_TTM(W$2,$A169)*W$4</f>
        <v>0.3143467990760499</v>
      </c>
      <c r="X169" s="2">
        <f>[1]!EM_S_VAL_PE_TTM(X$2,$A169)*X$4</f>
        <v>2.7824208426034291E-2</v>
      </c>
      <c r="Y169" s="2">
        <f>[1]!EM_S_VAL_PE_TTM(Y$2,$A169)*Y$4</f>
        <v>0.31235253379180028</v>
      </c>
      <c r="Z169" s="2">
        <f>[1]!EM_S_VAL_PE_TTM(Z$2,$A169)*Z$4</f>
        <v>3.2614156452493409E-2</v>
      </c>
      <c r="AA169" s="2">
        <f>[1]!EM_S_VAL_PE_TTM(AA$2,$A169)*AA$4</f>
        <v>0.47012774438243637</v>
      </c>
      <c r="AB169" s="2">
        <f>[1]!EM_S_VAL_PE_TTM(AB$2,$A169)*AB$4</f>
        <v>4.0802152675423788E-2</v>
      </c>
      <c r="AC169" s="2">
        <f>[1]!EM_S_VAL_PE_TTM(AC$2,$A169)*AC$4</f>
        <v>0.20223549558277165</v>
      </c>
      <c r="AD169" s="2">
        <f>[1]!EM_S_VAL_PE_TTM(AD$2,$A169)*AD$4</f>
        <v>0.24346138051830318</v>
      </c>
      <c r="AE169" s="2">
        <f>[1]!EM_S_VAL_PE_TTM(AE$2,$A169)*AE$4</f>
        <v>5.1584606701038185</v>
      </c>
      <c r="AF169" s="2">
        <f>[1]!EM_S_VAL_PE_TTM(AF$2,$A169)*AF$4</f>
        <v>0.1389564616205862</v>
      </c>
      <c r="AG169" s="2">
        <f>[1]!EM_S_VAL_PE_TTM(AG$2,$A169)*AG$4</f>
        <v>8.6304273149242161E-2</v>
      </c>
      <c r="AH169" s="2">
        <f>[1]!EM_S_VAL_PE_TTM(AH$2,$A169)*AH$4</f>
        <v>0.13614680460270792</v>
      </c>
      <c r="AI169" s="2">
        <f>[1]!EM_S_VAL_PE_TTM(AI$2,$A169)*AI$4</f>
        <v>4.344542146715822E-2</v>
      </c>
      <c r="AJ169" s="2">
        <f>[1]!EM_S_VAL_PE_TTM(AJ$2,$A169)*AJ$4</f>
        <v>-4.1459655726121043E-2</v>
      </c>
      <c r="AK169" s="2">
        <f>[1]!EM_S_VAL_PE_TTM(AK$2,$A169)*AK$4</f>
        <v>0.16319814934155566</v>
      </c>
      <c r="AL169" s="2">
        <f>[1]!EM_S_VAL_PE_TTM(AL$2,$A169)*AL$4</f>
        <v>3.5500571783413155E-2</v>
      </c>
      <c r="AM169" s="2">
        <f>[1]!EM_S_VAL_PE_TTM(AM$2,$A169)*AM$4</f>
        <v>9.3627752925059884E-2</v>
      </c>
      <c r="AN169" s="2">
        <f>[1]!EM_S_VAL_PE_TTM(AN$2,$A169)*AN$4</f>
        <v>0.12792670882137289</v>
      </c>
      <c r="AO169" s="2">
        <f>[1]!EM_S_VAL_PE_TTM(AO$2,$A169)*AO$4</f>
        <v>-0.1041073751369765</v>
      </c>
      <c r="AP169" s="2">
        <f>[1]!EM_S_VAL_PE_TTM(AP$2,$A169)*AP$4</f>
        <v>0.13166783948339109</v>
      </c>
      <c r="AQ169" s="2">
        <f>[1]!EM_S_VAL_PE_TTM(AQ$2,$A169)*AQ$4</f>
        <v>3.5882307329152541E-2</v>
      </c>
      <c r="AR169" s="2">
        <f>[1]!EM_S_VAL_PE_TTM(AR$2,$A169)*AR$4</f>
        <v>6.6853303140446851E-2</v>
      </c>
      <c r="AS169" s="2">
        <f>[1]!EM_S_VAL_PE_TTM(AS$2,$A169)*AS$4</f>
        <v>0.41407215812938153</v>
      </c>
      <c r="AT169" s="2">
        <f>[1]!EM_S_VAL_PE_TTM(AT$2,$A169)*AT$4</f>
        <v>-2.8959628043606178E-3</v>
      </c>
      <c r="AU169" s="2">
        <f>[1]!EM_S_VAL_PE_TTM(AU$2,$A169)*AU$4</f>
        <v>0.19114847725029302</v>
      </c>
      <c r="AV169" s="2">
        <f>[1]!EM_S_VAL_PE_TTM(AV$2,$A169)*AV$4</f>
        <v>8.5045986307482557E-2</v>
      </c>
      <c r="AW169" s="2">
        <f>[1]!EM_S_VAL_PE_TTM(AW$2,$A169)*AW$4</f>
        <v>3.1876282610197933E-2</v>
      </c>
      <c r="AX169" s="2">
        <f>[1]!EM_S_VAL_PE_TTM(AX$2,$A169)*AX$4</f>
        <v>2.6479384762098091E-2</v>
      </c>
      <c r="AY169" s="2">
        <f>[1]!EM_S_VAL_PE_TTM(AY$2,$A169)*AY$4</f>
        <v>2.5674862305435808E-2</v>
      </c>
      <c r="AZ169" s="2">
        <f>[1]!EM_S_VAL_PE_TTM(AZ$2,$A169)*AZ$4</f>
        <v>-9.1323864772663937E-2</v>
      </c>
      <c r="BA169" s="2">
        <f>[1]!EM_S_VAL_PE_TTM(BA$2,$A169)*BA$4</f>
        <v>0.24025524354381045</v>
      </c>
      <c r="BB169" s="2">
        <f>[1]!EM_S_VAL_PE_TTM(BB$2,$A169)*BB$4</f>
        <v>3.5580198483630296E-2</v>
      </c>
      <c r="BC169" s="2">
        <f>[1]!EM_S_VAL_PE_TTM(BC$2,$A169)*BC$4</f>
        <v>2.5896521127428289</v>
      </c>
      <c r="BD169" s="2">
        <f>[1]!EM_S_VAL_PE_TTM(BD$2,$A169)*BD$4</f>
        <v>5.4298152337043881E-2</v>
      </c>
      <c r="BE169" s="2">
        <f>[1]!EM_S_VAL_PE_TTM(BE$2,$A169)*BE$4</f>
        <v>0.76143879554850769</v>
      </c>
      <c r="BF169" s="2">
        <f>[1]!EM_S_VAL_PE_TTM(BF$2,$A169)*BF$4</f>
        <v>-0.40003051721337085</v>
      </c>
      <c r="BG169" s="2">
        <f>[1]!EM_S_VAL_PE_TTM(BG$2,$A169)*BG$4</f>
        <v>4.5019879943264465E-2</v>
      </c>
      <c r="BH169" s="2">
        <f>[1]!EM_S_VAL_PE_TTM(BH$2,$A169)*BH$4</f>
        <v>3.4078815483499655E-2</v>
      </c>
      <c r="BI169" s="2">
        <f>[1]!EM_S_VAL_PE_TTM(BI$2,$A169)*BI$4</f>
        <v>0.13218718002853833</v>
      </c>
      <c r="BJ169" s="2">
        <f>[1]!EM_S_VAL_PE_TTM(BJ$2,$A169)*BJ$4</f>
        <v>0.32646928206299686</v>
      </c>
      <c r="BK169" s="2">
        <f>[1]!EM_S_VAL_PE_TTM(BK$2,$A169)*BK$4</f>
        <v>9.5251053889803552E-2</v>
      </c>
      <c r="BL169" s="2">
        <f>[1]!EM_S_VAL_PE_TTM(BL$2,$A169)*BL$4</f>
        <v>2.249843132817785</v>
      </c>
      <c r="BM169" s="2">
        <f>[1]!EM_S_VAL_PE_TTM(BM$2,$A169)*BM$4</f>
        <v>4.1246579797855745E-2</v>
      </c>
      <c r="BN169" s="2">
        <f>[1]!EM_S_VAL_PE_TTM(BN$2,$A169)*BN$4</f>
        <v>0.2290790101613086</v>
      </c>
      <c r="BO169" s="2">
        <f>[1]!EM_S_VAL_PE_TTM(BO$2,$A169)*BO$4</f>
        <v>0.13198459175395472</v>
      </c>
      <c r="BP169" s="2">
        <f>[1]!EM_S_VAL_PE_TTM(BP$2,$A169)*BP$4</f>
        <v>4.1581096586099768</v>
      </c>
      <c r="BQ169" s="2">
        <f>[1]!EM_S_VAL_PE_TTM(BQ$2,$A169)*BQ$4</f>
        <v>4.5760524119549999E-2</v>
      </c>
      <c r="BR169" s="2">
        <f>[1]!EM_S_VAL_PE_TTM(BR$2,$A169)*BR$4</f>
        <v>0.23956130430537803</v>
      </c>
      <c r="BS169" s="2">
        <f>[1]!EM_S_VAL_PE_TTM(BS$2,$A169)*BS$4</f>
        <v>0.22041396107865527</v>
      </c>
      <c r="BT169" s="2">
        <f>[1]!EM_S_VAL_PE_TTM(BT$2,$A169)*BT$4</f>
        <v>7.1726507159301123E-2</v>
      </c>
    </row>
    <row r="170" spans="1:72">
      <c r="A170" s="5">
        <f>[2]Sheet1!A165</f>
        <v>44326</v>
      </c>
      <c r="B170" s="6">
        <f t="shared" si="12"/>
        <v>23.796582434730812</v>
      </c>
      <c r="C170" s="6">
        <f t="shared" si="13"/>
        <v>26.350007449333649</v>
      </c>
      <c r="D170" s="6">
        <f t="shared" si="14"/>
        <v>29.720943037204485</v>
      </c>
      <c r="E170" s="6">
        <f t="shared" si="15"/>
        <v>22.979071861462813</v>
      </c>
      <c r="F170" s="2">
        <f>[1]!EM_S_VAL_PE_TTM(F$2,$A170)*F$4</f>
        <v>0.13562052329065141</v>
      </c>
      <c r="G170" s="2">
        <f>[1]!EM_S_VAL_PE_TTM(G$2,$A170)*G$4</f>
        <v>2.7410275465333611</v>
      </c>
      <c r="H170" s="2">
        <f>[1]!EM_S_VAL_PE_TTM(H$2,$A170)*H$4</f>
        <v>5.5664839507347887E-2</v>
      </c>
      <c r="I170" s="2">
        <f>[1]!EM_S_VAL_PE_TTM(I$2,$A170)*I$4</f>
        <v>0.11569429148017188</v>
      </c>
      <c r="J170" s="2">
        <f>[1]!EM_S_VAL_PE_TTM(J$2,$A170)*J$4</f>
        <v>3.0899959729148756E-2</v>
      </c>
      <c r="K170" s="2">
        <f>[1]!EM_S_VAL_PE_TTM(K$2,$A170)*K$4</f>
        <v>2.2617239977814407E-2</v>
      </c>
      <c r="L170" s="2">
        <f>[1]!EM_S_VAL_PE_TTM(L$2,$A170)*L$4</f>
        <v>6.1559276130694771E-2</v>
      </c>
      <c r="M170" s="2">
        <f>[1]!EM_S_VAL_PE_TTM(M$2,$A170)*M$4</f>
        <v>5.4897891176076435E-2</v>
      </c>
      <c r="N170" s="2">
        <f>[1]!EM_S_VAL_PE_TTM(N$2,$A170)*N$4</f>
        <v>5.7439224476475009E-2</v>
      </c>
      <c r="O170" s="2">
        <f>[1]!EM_S_VAL_PE_TTM(O$2,$A170)*O$4</f>
        <v>6.9452544253678486E-2</v>
      </c>
      <c r="P170" s="2">
        <f>[1]!EM_S_VAL_PE_TTM(P$2,$A170)*P$4</f>
        <v>8.4176756252608884E-2</v>
      </c>
      <c r="Q170" s="2">
        <f>[1]!EM_S_VAL_PE_TTM(Q$2,$A170)*Q$4</f>
        <v>4.6419334558651548E-2</v>
      </c>
      <c r="R170" s="2">
        <f>[1]!EM_S_VAL_PE_TTM(R$2,$A170)*R$4</f>
        <v>2.3726261345193875E-2</v>
      </c>
      <c r="S170" s="2">
        <f>[1]!EM_S_VAL_PE_TTM(S$2,$A170)*S$4</f>
        <v>4.6409005579484484E-2</v>
      </c>
      <c r="T170" s="2">
        <f>[1]!EM_S_VAL_PE_TTM(T$2,$A170)*T$4</f>
        <v>5.1236979576933191E-2</v>
      </c>
      <c r="U170" s="2">
        <f>[1]!EM_S_VAL_PE_TTM(U$2,$A170)*U$4</f>
        <v>9.5365000386721591E-2</v>
      </c>
      <c r="V170" s="2">
        <f>[1]!EM_S_VAL_PE_TTM(V$2,$A170)*V$4</f>
        <v>0.24359652882777555</v>
      </c>
      <c r="W170" s="2">
        <f>[1]!EM_S_VAL_PE_TTM(W$2,$A170)*W$4</f>
        <v>0.32400791626534708</v>
      </c>
      <c r="X170" s="2">
        <f>[1]!EM_S_VAL_PE_TTM(X$2,$A170)*X$4</f>
        <v>2.7617720786572635E-2</v>
      </c>
      <c r="Y170" s="2">
        <f>[1]!EM_S_VAL_PE_TTM(Y$2,$A170)*Y$4</f>
        <v>0.31696006965311219</v>
      </c>
      <c r="Z170" s="2">
        <f>[1]!EM_S_VAL_PE_TTM(Z$2,$A170)*Z$4</f>
        <v>3.2671174212094554E-2</v>
      </c>
      <c r="AA170" s="2">
        <f>[1]!EM_S_VAL_PE_TTM(AA$2,$A170)*AA$4</f>
        <v>0.47783475661020719</v>
      </c>
      <c r="AB170" s="2">
        <f>[1]!EM_S_VAL_PE_TTM(AB$2,$A170)*AB$4</f>
        <v>4.1058367133920401E-2</v>
      </c>
      <c r="AC170" s="2">
        <f>[1]!EM_S_VAL_PE_TTM(AC$2,$A170)*AC$4</f>
        <v>0.20456450320135106</v>
      </c>
      <c r="AD170" s="2">
        <f>[1]!EM_S_VAL_PE_TTM(AD$2,$A170)*AD$4</f>
        <v>0.24464827330791708</v>
      </c>
      <c r="AE170" s="2">
        <f>[1]!EM_S_VAL_PE_TTM(AE$2,$A170)*AE$4</f>
        <v>5.3590827428246879</v>
      </c>
      <c r="AF170" s="2">
        <f>[1]!EM_S_VAL_PE_TTM(AF$2,$A170)*AF$4</f>
        <v>0.13815478973321113</v>
      </c>
      <c r="AG170" s="2">
        <f>[1]!EM_S_VAL_PE_TTM(AG$2,$A170)*AG$4</f>
        <v>8.6041950132120307E-2</v>
      </c>
      <c r="AH170" s="2">
        <f>[1]!EM_S_VAL_PE_TTM(AH$2,$A170)*AH$4</f>
        <v>0.12975147143633398</v>
      </c>
      <c r="AI170" s="2">
        <f>[1]!EM_S_VAL_PE_TTM(AI$2,$A170)*AI$4</f>
        <v>4.3347128656500977E-2</v>
      </c>
      <c r="AJ170" s="2">
        <f>[1]!EM_S_VAL_PE_TTM(AJ$2,$A170)*AJ$4</f>
        <v>-4.1537881483087138E-2</v>
      </c>
      <c r="AK170" s="2">
        <f>[1]!EM_S_VAL_PE_TTM(AK$2,$A170)*AK$4</f>
        <v>0.17508675624865216</v>
      </c>
      <c r="AL170" s="2">
        <f>[1]!EM_S_VAL_PE_TTM(AL$2,$A170)*AL$4</f>
        <v>3.533364121443059E-2</v>
      </c>
      <c r="AM170" s="2">
        <f>[1]!EM_S_VAL_PE_TTM(AM$2,$A170)*AM$4</f>
        <v>9.2423537470633602E-2</v>
      </c>
      <c r="AN170" s="2">
        <f>[1]!EM_S_VAL_PE_TTM(AN$2,$A170)*AN$4</f>
        <v>0.13133052369014328</v>
      </c>
      <c r="AO170" s="2">
        <f>[1]!EM_S_VAL_PE_TTM(AO$2,$A170)*AO$4</f>
        <v>-0.1118066343911412</v>
      </c>
      <c r="AP170" s="2">
        <f>[1]!EM_S_VAL_PE_TTM(AP$2,$A170)*AP$4</f>
        <v>0.13121537269690062</v>
      </c>
      <c r="AQ170" s="2">
        <f>[1]!EM_S_VAL_PE_TTM(AQ$2,$A170)*AQ$4</f>
        <v>3.5611156391082525E-2</v>
      </c>
      <c r="AR170" s="2">
        <f>[1]!EM_S_VAL_PE_TTM(AR$2,$A170)*AR$4</f>
        <v>6.6853303140446851E-2</v>
      </c>
      <c r="AS170" s="2">
        <f>[1]!EM_S_VAL_PE_TTM(AS$2,$A170)*AS$4</f>
        <v>0.40776143268482573</v>
      </c>
      <c r="AT170" s="2">
        <f>[1]!EM_S_VAL_PE_TTM(AT$2,$A170)*AT$4</f>
        <v>-3.0415408228820955E-3</v>
      </c>
      <c r="AU170" s="2">
        <f>[1]!EM_S_VAL_PE_TTM(AU$2,$A170)*AU$4</f>
        <v>0.18267558372203688</v>
      </c>
      <c r="AV170" s="2">
        <f>[1]!EM_S_VAL_PE_TTM(AV$2,$A170)*AV$4</f>
        <v>8.8971185676834222E-2</v>
      </c>
      <c r="AW170" s="2">
        <f>[1]!EM_S_VAL_PE_TTM(AW$2,$A170)*AW$4</f>
        <v>3.230997352266634E-2</v>
      </c>
      <c r="AX170" s="2">
        <f>[1]!EM_S_VAL_PE_TTM(AX$2,$A170)*AX$4</f>
        <v>2.6093080740714952E-2</v>
      </c>
      <c r="AY170" s="2">
        <f>[1]!EM_S_VAL_PE_TTM(AY$2,$A170)*AY$4</f>
        <v>2.4215309408724441E-2</v>
      </c>
      <c r="AZ170" s="2">
        <f>[1]!EM_S_VAL_PE_TTM(AZ$2,$A170)*AZ$4</f>
        <v>-9.1323864772663937E-2</v>
      </c>
      <c r="BA170" s="2">
        <f>[1]!EM_S_VAL_PE_TTM(BA$2,$A170)*BA$4</f>
        <v>0.23722387681815715</v>
      </c>
      <c r="BB170" s="2">
        <f>[1]!EM_S_VAL_PE_TTM(BB$2,$A170)*BB$4</f>
        <v>3.7299048657119298E-2</v>
      </c>
      <c r="BC170" s="2">
        <f>[1]!EM_S_VAL_PE_TTM(BC$2,$A170)*BC$4</f>
        <v>2.5451733548908599</v>
      </c>
      <c r="BD170" s="2">
        <f>[1]!EM_S_VAL_PE_TTM(BD$2,$A170)*BD$4</f>
        <v>5.4374200148096644E-2</v>
      </c>
      <c r="BE170" s="2">
        <f>[1]!EM_S_VAL_PE_TTM(BE$2,$A170)*BE$4</f>
        <v>0.75871415844071644</v>
      </c>
      <c r="BF170" s="2">
        <f>[1]!EM_S_VAL_PE_TTM(BF$2,$A170)*BF$4</f>
        <v>-0.39960854410576674</v>
      </c>
      <c r="BG170" s="2">
        <f>[1]!EM_S_VAL_PE_TTM(BG$2,$A170)*BG$4</f>
        <v>4.5161674820432617E-2</v>
      </c>
      <c r="BH170" s="2">
        <f>[1]!EM_S_VAL_PE_TTM(BH$2,$A170)*BH$4</f>
        <v>3.3833054784341607E-2</v>
      </c>
      <c r="BI170" s="2">
        <f>[1]!EM_S_VAL_PE_TTM(BI$2,$A170)*BI$4</f>
        <v>0.13078444467962866</v>
      </c>
      <c r="BJ170" s="2">
        <f>[1]!EM_S_VAL_PE_TTM(BJ$2,$A170)*BJ$4</f>
        <v>0.33022180255049738</v>
      </c>
      <c r="BK170" s="2">
        <f>[1]!EM_S_VAL_PE_TTM(BK$2,$A170)*BK$4</f>
        <v>9.2874022207347487E-2</v>
      </c>
      <c r="BL170" s="2">
        <f>[1]!EM_S_VAL_PE_TTM(BL$2,$A170)*BL$4</f>
        <v>2.2604199638855271</v>
      </c>
      <c r="BM170" s="2">
        <f>[1]!EM_S_VAL_PE_TTM(BM$2,$A170)*BM$4</f>
        <v>4.145229840126978E-2</v>
      </c>
      <c r="BN170" s="2">
        <f>[1]!EM_S_VAL_PE_TTM(BN$2,$A170)*BN$4</f>
        <v>0.23175308417190191</v>
      </c>
      <c r="BO170" s="2">
        <f>[1]!EM_S_VAL_PE_TTM(BO$2,$A170)*BO$4</f>
        <v>0.13153718636564113</v>
      </c>
      <c r="BP170" s="2">
        <f>[1]!EM_S_VAL_PE_TTM(BP$2,$A170)*BP$4</f>
        <v>4.1369786237284902</v>
      </c>
      <c r="BQ170" s="2">
        <f>[1]!EM_S_VAL_PE_TTM(BQ$2,$A170)*BQ$4</f>
        <v>4.5880003283520814E-2</v>
      </c>
      <c r="BR170" s="2">
        <f>[1]!EM_S_VAL_PE_TTM(BR$2,$A170)*BR$4</f>
        <v>0.23633587666733979</v>
      </c>
      <c r="BS170" s="2">
        <f>[1]!EM_S_VAL_PE_TTM(BS$2,$A170)*BS$4</f>
        <v>0.23157416167211337</v>
      </c>
      <c r="BT170" s="2">
        <f>[1]!EM_S_VAL_PE_TTM(BT$2,$A170)*BT$4</f>
        <v>7.0885140489085161E-2</v>
      </c>
    </row>
    <row r="171" spans="1:72">
      <c r="A171" s="5">
        <f>[2]Sheet1!A166</f>
        <v>44327</v>
      </c>
      <c r="B171" s="6">
        <f t="shared" si="12"/>
        <v>23.896492905899482</v>
      </c>
      <c r="C171" s="6">
        <f t="shared" si="13"/>
        <v>26.350007449333649</v>
      </c>
      <c r="D171" s="6">
        <f t="shared" si="14"/>
        <v>29.720943037204485</v>
      </c>
      <c r="E171" s="6">
        <f t="shared" si="15"/>
        <v>22.979071861462813</v>
      </c>
      <c r="F171" s="2">
        <f>[1]!EM_S_VAL_PE_TTM(F$2,$A171)*F$4</f>
        <v>0.13969495959775952</v>
      </c>
      <c r="G171" s="2">
        <f>[1]!EM_S_VAL_PE_TTM(G$2,$A171)*G$4</f>
        <v>2.7587115952541068</v>
      </c>
      <c r="H171" s="2">
        <f>[1]!EM_S_VAL_PE_TTM(H$2,$A171)*H$4</f>
        <v>5.708872029747946E-2</v>
      </c>
      <c r="I171" s="2">
        <f>[1]!EM_S_VAL_PE_TTM(I$2,$A171)*I$4</f>
        <v>0.11644070626216832</v>
      </c>
      <c r="J171" s="2">
        <f>[1]!EM_S_VAL_PE_TTM(J$2,$A171)*J$4</f>
        <v>2.9988410915939314E-2</v>
      </c>
      <c r="K171" s="2">
        <f>[1]!EM_S_VAL_PE_TTM(K$2,$A171)*K$4</f>
        <v>2.2527489020591641E-2</v>
      </c>
      <c r="L171" s="2">
        <f>[1]!EM_S_VAL_PE_TTM(L$2,$A171)*L$4</f>
        <v>6.0252893985300815E-2</v>
      </c>
      <c r="M171" s="2">
        <f>[1]!EM_S_VAL_PE_TTM(M$2,$A171)*M$4</f>
        <v>5.5330158036188237E-2</v>
      </c>
      <c r="N171" s="2">
        <f>[1]!EM_S_VAL_PE_TTM(N$2,$A171)*N$4</f>
        <v>5.6944667827318149E-2</v>
      </c>
      <c r="O171" s="2">
        <f>[1]!EM_S_VAL_PE_TTM(O$2,$A171)*O$4</f>
        <v>7.0939295957371779E-2</v>
      </c>
      <c r="P171" s="2">
        <f>[1]!EM_S_VAL_PE_TTM(P$2,$A171)*P$4</f>
        <v>8.7215129752706441E-2</v>
      </c>
      <c r="Q171" s="2">
        <f>[1]!EM_S_VAL_PE_TTM(Q$2,$A171)*Q$4</f>
        <v>4.7265030944157363E-2</v>
      </c>
      <c r="R171" s="2">
        <f>[1]!EM_S_VAL_PE_TTM(R$2,$A171)*R$4</f>
        <v>2.4668246901259676E-2</v>
      </c>
      <c r="S171" s="2">
        <f>[1]!EM_S_VAL_PE_TTM(S$2,$A171)*S$4</f>
        <v>4.6918062310169664E-2</v>
      </c>
      <c r="T171" s="2">
        <f>[1]!EM_S_VAL_PE_TTM(T$2,$A171)*T$4</f>
        <v>5.3029909435018389E-2</v>
      </c>
      <c r="U171" s="2">
        <f>[1]!EM_S_VAL_PE_TTM(U$2,$A171)*U$4</f>
        <v>9.9075485326818036E-2</v>
      </c>
      <c r="V171" s="2">
        <f>[1]!EM_S_VAL_PE_TTM(V$2,$A171)*V$4</f>
        <v>0.24113852634881466</v>
      </c>
      <c r="W171" s="2">
        <f>[1]!EM_S_VAL_PE_TTM(W$2,$A171)*W$4</f>
        <v>0.32660344028472743</v>
      </c>
      <c r="X171" s="2">
        <f>[1]!EM_S_VAL_PE_TTM(X$2,$A171)*X$4</f>
        <v>2.7617720786572635E-2</v>
      </c>
      <c r="Y171" s="2">
        <f>[1]!EM_S_VAL_PE_TTM(Y$2,$A171)*Y$4</f>
        <v>0.33903784555466759</v>
      </c>
      <c r="Z171" s="2">
        <f>[1]!EM_S_VAL_PE_TTM(Z$2,$A171)*Z$4</f>
        <v>3.2158014402169463E-2</v>
      </c>
      <c r="AA171" s="2">
        <f>[1]!EM_S_VAL_PE_TTM(AA$2,$A171)*AA$4</f>
        <v>0.4901659761343316</v>
      </c>
      <c r="AB171" s="2">
        <f>[1]!EM_S_VAL_PE_TTM(AB$2,$A171)*AB$4</f>
        <v>4.2275385838419048E-2</v>
      </c>
      <c r="AC171" s="2">
        <f>[1]!EM_S_VAL_PE_TTM(AC$2,$A171)*AC$4</f>
        <v>0.20081221313290956</v>
      </c>
      <c r="AD171" s="2">
        <f>[1]!EM_S_VAL_PE_TTM(AD$2,$A171)*AD$4</f>
        <v>0.22699324324523099</v>
      </c>
      <c r="AE171" s="2">
        <f>[1]!EM_S_VAL_PE_TTM(AE$2,$A171)*AE$4</f>
        <v>5.3824428450806163</v>
      </c>
      <c r="AF171" s="2">
        <f>[1]!EM_S_VAL_PE_TTM(AF$2,$A171)*AF$4</f>
        <v>0.14189592523450439</v>
      </c>
      <c r="AG171" s="2">
        <f>[1]!EM_S_VAL_PE_TTM(AG$2,$A171)*AG$4</f>
        <v>8.7615888253285465E-2</v>
      </c>
      <c r="AH171" s="2">
        <f>[1]!EM_S_VAL_PE_TTM(AH$2,$A171)*AH$4</f>
        <v>0.12759919583379886</v>
      </c>
      <c r="AI171" s="2">
        <f>[1]!EM_S_VAL_PE_TTM(AI$2,$A171)*AI$4</f>
        <v>4.3740299876936721E-2</v>
      </c>
      <c r="AJ171" s="2">
        <f>[1]!EM_S_VAL_PE_TTM(AJ$2,$A171)*AJ$4</f>
        <v>-4.568384706732511E-2</v>
      </c>
      <c r="AK171" s="2">
        <f>[1]!EM_S_VAL_PE_TTM(AK$2,$A171)*AK$4</f>
        <v>0.21021218574364242</v>
      </c>
      <c r="AL171" s="2">
        <f>[1]!EM_S_VAL_PE_TTM(AL$2,$A171)*AL$4</f>
        <v>3.5277997674117996E-2</v>
      </c>
      <c r="AM171" s="2">
        <f>[1]!EM_S_VAL_PE_TTM(AM$2,$A171)*AM$4</f>
        <v>9.495238994189828E-2</v>
      </c>
      <c r="AN171" s="2">
        <f>[1]!EM_S_VAL_PE_TTM(AN$2,$A171)*AN$4</f>
        <v>0.13530164104387998</v>
      </c>
      <c r="AO171" s="2">
        <f>[1]!EM_S_VAL_PE_TTM(AO$2,$A171)*AO$4</f>
        <v>-0.125531400894559</v>
      </c>
      <c r="AP171" s="2">
        <f>[1]!EM_S_VAL_PE_TTM(AP$2,$A171)*AP$4</f>
        <v>0.13166783948339109</v>
      </c>
      <c r="AQ171" s="2">
        <f>[1]!EM_S_VAL_PE_TTM(AQ$2,$A171)*AQ$4</f>
        <v>3.597269098809526E-2</v>
      </c>
      <c r="AR171" s="2">
        <f>[1]!EM_S_VAL_PE_TTM(AR$2,$A171)*AR$4</f>
        <v>6.8260741099823954E-2</v>
      </c>
      <c r="AS171" s="2">
        <f>[1]!EM_S_VAL_PE_TTM(AS$2,$A171)*AS$4</f>
        <v>0.4113042960995596</v>
      </c>
      <c r="AT171" s="2">
        <f>[1]!EM_S_VAL_PE_TTM(AT$2,$A171)*AT$4</f>
        <v>-3.1923180613788104E-3</v>
      </c>
      <c r="AU171" s="2">
        <f>[1]!EM_S_VAL_PE_TTM(AU$2,$A171)*AU$4</f>
        <v>0.18301449942064552</v>
      </c>
      <c r="AV171" s="2">
        <f>[1]!EM_S_VAL_PE_TTM(AV$2,$A171)*AV$4</f>
        <v>9.0279585466618101E-2</v>
      </c>
      <c r="AW171" s="2">
        <f>[1]!EM_S_VAL_PE_TTM(AW$2,$A171)*AW$4</f>
        <v>3.2743664449444487E-2</v>
      </c>
      <c r="AX171" s="2">
        <f>[1]!EM_S_VAL_PE_TTM(AX$2,$A171)*AX$4</f>
        <v>2.6163317838294699E-2</v>
      </c>
      <c r="AY171" s="2">
        <f>[1]!EM_S_VAL_PE_TTM(AY$2,$A171)*AY$4</f>
        <v>2.4646540950385404E-2</v>
      </c>
      <c r="AZ171" s="2">
        <f>[1]!EM_S_VAL_PE_TTM(AZ$2,$A171)*AZ$4</f>
        <v>-9.1323864772663937E-2</v>
      </c>
      <c r="BA171" s="2">
        <f>[1]!EM_S_VAL_PE_TTM(BA$2,$A171)*BA$4</f>
        <v>0.24709525049428696</v>
      </c>
      <c r="BB171" s="2">
        <f>[1]!EM_S_VAL_PE_TTM(BB$2,$A171)*BB$4</f>
        <v>3.8158473743863795E-2</v>
      </c>
      <c r="BC171" s="2">
        <f>[1]!EM_S_VAL_PE_TTM(BC$2,$A171)*BC$4</f>
        <v>2.5266405391192062</v>
      </c>
      <c r="BD171" s="2">
        <f>[1]!EM_S_VAL_PE_TTM(BD$2,$A171)*BD$4</f>
        <v>5.490653497907174E-2</v>
      </c>
      <c r="BE171" s="2">
        <f>[1]!EM_S_VAL_PE_TTM(BE$2,$A171)*BE$4</f>
        <v>0.76815308033690288</v>
      </c>
      <c r="BF171" s="2">
        <f>[1]!EM_S_VAL_PE_TTM(BF$2,$A171)*BF$4</f>
        <v>-0.37471213005683207</v>
      </c>
      <c r="BG171" s="2">
        <f>[1]!EM_S_VAL_PE_TTM(BG$2,$A171)*BG$4</f>
        <v>4.5374367178109207E-2</v>
      </c>
      <c r="BH171" s="2">
        <f>[1]!EM_S_VAL_PE_TTM(BH$2,$A171)*BH$4</f>
        <v>3.4160735705608937E-2</v>
      </c>
      <c r="BI171" s="2">
        <f>[1]!EM_S_VAL_PE_TTM(BI$2,$A171)*BI$4</f>
        <v>0.12962925079418267</v>
      </c>
      <c r="BJ171" s="2">
        <f>[1]!EM_S_VAL_PE_TTM(BJ$2,$A171)*BJ$4</f>
        <v>0.33558254610406962</v>
      </c>
      <c r="BK171" s="2">
        <f>[1]!EM_S_VAL_PE_TTM(BK$2,$A171)*BK$4</f>
        <v>9.6524463682237827E-2</v>
      </c>
      <c r="BL171" s="2">
        <f>[1]!EM_S_VAL_PE_TTM(BL$2,$A171)*BL$4</f>
        <v>2.26268642833324</v>
      </c>
      <c r="BM171" s="2">
        <f>[1]!EM_S_VAL_PE_TTM(BM$2,$A171)*BM$4</f>
        <v>4.145229840126978E-2</v>
      </c>
      <c r="BN171" s="2">
        <f>[1]!EM_S_VAL_PE_TTM(BN$2,$A171)*BN$4</f>
        <v>0.2326444422292151</v>
      </c>
      <c r="BO171" s="2">
        <f>[1]!EM_S_VAL_PE_TTM(BO$2,$A171)*BO$4</f>
        <v>0.13176088903359015</v>
      </c>
      <c r="BP171" s="2">
        <f>[1]!EM_S_VAL_PE_TTM(BP$2,$A171)*BP$4</f>
        <v>4.0711416804463321</v>
      </c>
      <c r="BQ171" s="2">
        <f>[1]!EM_S_VAL_PE_TTM(BQ$2,$A171)*BQ$4</f>
        <v>4.6835836682095941E-2</v>
      </c>
      <c r="BR171" s="2">
        <f>[1]!EM_S_VAL_PE_TTM(BR$2,$A171)*BR$4</f>
        <v>0.25246301468726506</v>
      </c>
      <c r="BS171" s="2">
        <f>[1]!EM_S_VAL_PE_TTM(BS$2,$A171)*BS$4</f>
        <v>0.23401545561126058</v>
      </c>
      <c r="BT171" s="2">
        <f>[1]!EM_S_VAL_PE_TTM(BT$2,$A171)*BT$4</f>
        <v>7.1726507159301123E-2</v>
      </c>
    </row>
    <row r="172" spans="1:72">
      <c r="A172" s="5">
        <f>[2]Sheet1!A167</f>
        <v>44328</v>
      </c>
      <c r="B172" s="6">
        <f t="shared" si="12"/>
        <v>23.750761251057256</v>
      </c>
      <c r="C172" s="6">
        <f t="shared" si="13"/>
        <v>26.350007449333649</v>
      </c>
      <c r="D172" s="6">
        <f t="shared" si="14"/>
        <v>29.720943037204485</v>
      </c>
      <c r="E172" s="6">
        <f t="shared" si="15"/>
        <v>22.979071861462813</v>
      </c>
      <c r="F172" s="2">
        <f>[1]!EM_S_VAL_PE_TTM(F$2,$A172)*F$4</f>
        <v>0.13899648482032473</v>
      </c>
      <c r="G172" s="2">
        <f>[1]!EM_S_VAL_PE_TTM(G$2,$A172)*G$4</f>
        <v>2.6943416581697046</v>
      </c>
      <c r="H172" s="2">
        <f>[1]!EM_S_VAL_PE_TTM(H$2,$A172)*H$4</f>
        <v>5.7444690501906905E-2</v>
      </c>
      <c r="I172" s="2">
        <f>[1]!EM_S_VAL_PE_TTM(I$2,$A172)*I$4</f>
        <v>0.11823888735249828</v>
      </c>
      <c r="J172" s="2">
        <f>[1]!EM_S_VAL_PE_TTM(J$2,$A172)*J$4</f>
        <v>3.0281960531269293E-2</v>
      </c>
      <c r="K172" s="2">
        <f>[1]!EM_S_VAL_PE_TTM(K$2,$A172)*K$4</f>
        <v>2.2671090546687308E-2</v>
      </c>
      <c r="L172" s="2">
        <f>[1]!EM_S_VAL_PE_TTM(L$2,$A172)*L$4</f>
        <v>5.990240121228603E-2</v>
      </c>
      <c r="M172" s="2">
        <f>[1]!EM_S_VAL_PE_TTM(M$2,$A172)*M$4</f>
        <v>5.8109016408782584E-2</v>
      </c>
      <c r="N172" s="2">
        <f>[1]!EM_S_VAL_PE_TTM(N$2,$A172)*N$4</f>
        <v>5.630880924834273E-2</v>
      </c>
      <c r="O172" s="2">
        <f>[1]!EM_S_VAL_PE_TTM(O$2,$A172)*O$4</f>
        <v>8.1240361382019816E-2</v>
      </c>
      <c r="P172" s="2">
        <f>[1]!EM_S_VAL_PE_TTM(P$2,$A172)*P$4</f>
        <v>8.7215129752706441E-2</v>
      </c>
      <c r="Q172" s="2">
        <f>[1]!EM_S_VAL_PE_TTM(Q$2,$A172)*Q$4</f>
        <v>4.7452963459460713E-2</v>
      </c>
      <c r="R172" s="2">
        <f>[1]!EM_S_VAL_PE_TTM(R$2,$A172)*R$4</f>
        <v>2.4703571363906589E-2</v>
      </c>
      <c r="S172" s="2">
        <f>[1]!EM_S_VAL_PE_TTM(S$2,$A172)*S$4</f>
        <v>4.7257433473594825E-2</v>
      </c>
      <c r="T172" s="2">
        <f>[1]!EM_S_VAL_PE_TTM(T$2,$A172)*T$4</f>
        <v>5.1980389510430484E-2</v>
      </c>
      <c r="U172" s="2">
        <f>[1]!EM_S_VAL_PE_TTM(U$2,$A172)*U$4</f>
        <v>0.1000169516350701</v>
      </c>
      <c r="V172" s="2">
        <f>[1]!EM_S_VAL_PE_TTM(V$2,$A172)*V$4</f>
        <v>0.2407147327595931</v>
      </c>
      <c r="W172" s="2">
        <f>[1]!EM_S_VAL_PE_TTM(W$2,$A172)*W$4</f>
        <v>0.33749022162755171</v>
      </c>
      <c r="X172" s="2">
        <f>[1]!EM_S_VAL_PE_TTM(X$2,$A172)*X$4</f>
        <v>2.7979074144146857E-2</v>
      </c>
      <c r="Y172" s="2">
        <f>[1]!EM_S_VAL_PE_TTM(Y$2,$A172)*Y$4</f>
        <v>0.33750200026756355</v>
      </c>
      <c r="Z172" s="2">
        <f>[1]!EM_S_VAL_PE_TTM(Z$2,$A172)*Z$4</f>
        <v>3.2215032161770608E-2</v>
      </c>
      <c r="AA172" s="2">
        <f>[1]!EM_S_VAL_PE_TTM(AA$2,$A172)*AA$4</f>
        <v>0.5185855836864468</v>
      </c>
      <c r="AB172" s="2">
        <f>[1]!EM_S_VAL_PE_TTM(AB$2,$A172)*AB$4</f>
        <v>4.2147278582530999E-2</v>
      </c>
      <c r="AC172" s="2">
        <f>[1]!EM_S_VAL_PE_TTM(AC$2,$A172)*AC$4</f>
        <v>0.20430572457205345</v>
      </c>
      <c r="AD172" s="2">
        <f>[1]!EM_S_VAL_PE_TTM(AD$2,$A172)*AD$4</f>
        <v>0.22714160481781545</v>
      </c>
      <c r="AE172" s="2">
        <f>[1]!EM_S_VAL_PE_TTM(AE$2,$A172)*AE$4</f>
        <v>5.308927222532847</v>
      </c>
      <c r="AF172" s="2">
        <f>[1]!EM_S_VAL_PE_TTM(AF$2,$A172)*AF$4</f>
        <v>0.14296482109777589</v>
      </c>
      <c r="AG172" s="2">
        <f>[1]!EM_S_VAL_PE_TTM(AG$2,$A172)*AG$4</f>
        <v>8.709124221904177E-2</v>
      </c>
      <c r="AH172" s="2">
        <f>[1]!EM_S_VAL_PE_TTM(AH$2,$A172)*AH$4</f>
        <v>0.12710724711955884</v>
      </c>
      <c r="AI172" s="2">
        <f>[1]!EM_S_VAL_PE_TTM(AI$2,$A172)*AI$4</f>
        <v>4.4231763930222927E-2</v>
      </c>
      <c r="AJ172" s="2">
        <f>[1]!EM_S_VAL_PE_TTM(AJ$2,$A172)*AJ$4</f>
        <v>-4.435400904388985E-2</v>
      </c>
      <c r="AK172" s="2">
        <f>[1]!EM_S_VAL_PE_TTM(AK$2,$A172)*AK$4</f>
        <v>0.24479722401233348</v>
      </c>
      <c r="AL172" s="2">
        <f>[1]!EM_S_VAL_PE_TTM(AL$2,$A172)*AL$4</f>
        <v>3.5611858864038337E-2</v>
      </c>
      <c r="AM172" s="2">
        <f>[1]!EM_S_VAL_PE_TTM(AM$2,$A172)*AM$4</f>
        <v>9.6638291645972929E-2</v>
      </c>
      <c r="AN172" s="2">
        <f>[1]!EM_S_VAL_PE_TTM(AN$2,$A172)*AN$4</f>
        <v>0.13331608236701165</v>
      </c>
      <c r="AO172" s="2">
        <f>[1]!EM_S_VAL_PE_TTM(AO$2,$A172)*AO$4</f>
        <v>-0.13055265692683343</v>
      </c>
      <c r="AP172" s="2">
        <f>[1]!EM_S_VAL_PE_TTM(AP$2,$A172)*AP$4</f>
        <v>0.13121537269690062</v>
      </c>
      <c r="AQ172" s="2">
        <f>[1]!EM_S_VAL_PE_TTM(AQ$2,$A172)*AQ$4</f>
        <v>3.6153458267222563E-2</v>
      </c>
      <c r="AR172" s="2">
        <f>[1]!EM_S_VAL_PE_TTM(AR$2,$A172)*AR$4</f>
        <v>6.8436670848247838E-2</v>
      </c>
      <c r="AS172" s="2">
        <f>[1]!EM_S_VAL_PE_TTM(AS$2,$A172)*AS$4</f>
        <v>0.41329715674446948</v>
      </c>
      <c r="AT172" s="2">
        <f>[1]!EM_S_VAL_PE_TTM(AT$2,$A172)*AT$4</f>
        <v>-3.1611227708576296E-3</v>
      </c>
      <c r="AU172" s="2">
        <f>[1]!EM_S_VAL_PE_TTM(AU$2,$A172)*AU$4</f>
        <v>0.18437016236694295</v>
      </c>
      <c r="AV172" s="2">
        <f>[1]!EM_S_VAL_PE_TTM(AV$2,$A172)*AV$4</f>
        <v>9.4640918099231058E-2</v>
      </c>
      <c r="AW172" s="2">
        <f>[1]!EM_S_VAL_PE_TTM(AW$2,$A172)*AW$4</f>
        <v>3.2888228086933952E-2</v>
      </c>
      <c r="AX172" s="2">
        <f>[1]!EM_S_VAL_PE_TTM(AX$2,$A172)*AX$4</f>
        <v>2.6479384762098091E-2</v>
      </c>
      <c r="AY172" s="2">
        <f>[1]!EM_S_VAL_PE_TTM(AY$2,$A172)*AY$4</f>
        <v>2.4381167691442579E-2</v>
      </c>
      <c r="AZ172" s="2">
        <f>[1]!EM_S_VAL_PE_TTM(AZ$2,$A172)*AZ$4</f>
        <v>-9.1323864772663937E-2</v>
      </c>
      <c r="BA172" s="2">
        <f>[1]!EM_S_VAL_PE_TTM(BA$2,$A172)*BA$4</f>
        <v>0.27181254832012486</v>
      </c>
      <c r="BB172" s="2">
        <f>[1]!EM_S_VAL_PE_TTM(BB$2,$A172)*BB$4</f>
        <v>3.9017898820827207E-2</v>
      </c>
      <c r="BC172" s="2">
        <f>[1]!EM_S_VAL_PE_TTM(BC$2,$A172)*BC$4</f>
        <v>2.5328181443764239</v>
      </c>
      <c r="BD172" s="2">
        <f>[1]!EM_S_VAL_PE_TTM(BD$2,$A172)*BD$4</f>
        <v>5.6047252452074689E-2</v>
      </c>
      <c r="BE172" s="2">
        <f>[1]!EM_S_VAL_PE_TTM(BE$2,$A172)*BE$4</f>
        <v>0.75180525695957667</v>
      </c>
      <c r="BF172" s="2">
        <f>[1]!EM_S_VAL_PE_TTM(BF$2,$A172)*BF$4</f>
        <v>-0.40214038278824876</v>
      </c>
      <c r="BG172" s="2">
        <f>[1]!EM_S_VAL_PE_TTM(BG$2,$A172)*BG$4</f>
        <v>4.558705953578579E-2</v>
      </c>
      <c r="BH172" s="2">
        <f>[1]!EM_S_VAL_PE_TTM(BH$2,$A172)*BH$4</f>
        <v>3.4324576182657697E-2</v>
      </c>
      <c r="BI172" s="2">
        <f>[1]!EM_S_VAL_PE_TTM(BI$2,$A172)*BI$4</f>
        <v>0.12913416776108744</v>
      </c>
      <c r="BJ172" s="2">
        <f>[1]!EM_S_VAL_PE_TTM(BJ$2,$A172)*BJ$4</f>
        <v>0.35488122284699364</v>
      </c>
      <c r="BK172" s="2">
        <f>[1]!EM_S_VAL_PE_TTM(BK$2,$A172)*BK$4</f>
        <v>9.626978174122898E-2</v>
      </c>
      <c r="BL172" s="2">
        <f>[1]!EM_S_VAL_PE_TTM(BL$2,$A172)*BL$4</f>
        <v>2.2317114217684586</v>
      </c>
      <c r="BM172" s="2">
        <f>[1]!EM_S_VAL_PE_TTM(BM$2,$A172)*BM$4</f>
        <v>4.1863735608097849E-2</v>
      </c>
      <c r="BN172" s="2">
        <f>[1]!EM_S_VAL_PE_TTM(BN$2,$A172)*BN$4</f>
        <v>0.23710123227376162</v>
      </c>
      <c r="BO172" s="2">
        <f>[1]!EM_S_VAL_PE_TTM(BO$2,$A172)*BO$4</f>
        <v>0.13198459175395472</v>
      </c>
      <c r="BP172" s="2">
        <f>[1]!EM_S_VAL_PE_TTM(BP$2,$A172)*BP$4</f>
        <v>3.9985866797301592</v>
      </c>
      <c r="BQ172" s="2">
        <f>[1]!EM_S_VAL_PE_TTM(BQ$2,$A172)*BQ$4</f>
        <v>4.6357919982808381E-2</v>
      </c>
      <c r="BR172" s="2">
        <f>[1]!EM_S_VAL_PE_TTM(BR$2,$A172)*BR$4</f>
        <v>0.24220029048760758</v>
      </c>
      <c r="BS172" s="2">
        <f>[1]!EM_S_VAL_PE_TTM(BS$2,$A172)*BS$4</f>
        <v>0.23227167425806305</v>
      </c>
      <c r="BT172" s="2">
        <f>[1]!EM_S_VAL_PE_TTM(BT$2,$A172)*BT$4</f>
        <v>7.1726507159301123E-2</v>
      </c>
    </row>
    <row r="173" spans="1:72">
      <c r="A173" s="5">
        <f>[2]Sheet1!A168</f>
        <v>44329</v>
      </c>
      <c r="B173" s="6">
        <f t="shared" si="12"/>
        <v>23.128764946816201</v>
      </c>
      <c r="C173" s="6">
        <f t="shared" si="13"/>
        <v>26.350007449333649</v>
      </c>
      <c r="D173" s="6">
        <f t="shared" si="14"/>
        <v>29.720943037204485</v>
      </c>
      <c r="E173" s="6">
        <f t="shared" si="15"/>
        <v>22.979071861462813</v>
      </c>
      <c r="F173" s="2">
        <f>[1]!EM_S_VAL_PE_TTM(F$2,$A173)*F$4</f>
        <v>0.14202320893253378</v>
      </c>
      <c r="G173" s="2">
        <f>[1]!EM_S_VAL_PE_TTM(G$2,$A173)*G$4</f>
        <v>2.5698459554347659</v>
      </c>
      <c r="H173" s="2">
        <f>[1]!EM_S_VAL_PE_TTM(H$2,$A173)*H$4</f>
        <v>5.7800660706334342E-2</v>
      </c>
      <c r="I173" s="2">
        <f>[1]!EM_S_VAL_PE_TTM(I$2,$A173)*I$4</f>
        <v>0.11710230121333834</v>
      </c>
      <c r="J173" s="2">
        <f>[1]!EM_S_VAL_PE_TTM(J$2,$A173)*J$4</f>
        <v>3.1950558358218313E-2</v>
      </c>
      <c r="K173" s="2">
        <f>[1]!EM_S_VAL_PE_TTM(K$2,$A173)*K$4</f>
        <v>2.2778791698084996E-2</v>
      </c>
      <c r="L173" s="2">
        <f>[1]!EM_S_VAL_PE_TTM(L$2,$A173)*L$4</f>
        <v>5.8723470973333074E-2</v>
      </c>
      <c r="M173" s="2">
        <f>[1]!EM_S_VAL_PE_TTM(M$2,$A173)*M$4</f>
        <v>5.8263397441322015E-2</v>
      </c>
      <c r="N173" s="2">
        <f>[1]!EM_S_VAL_PE_TTM(N$2,$A173)*N$4</f>
        <v>5.7403898999865269E-2</v>
      </c>
      <c r="O173" s="2">
        <f>[1]!EM_S_VAL_PE_TTM(O$2,$A173)*O$4</f>
        <v>8.1665147598170035E-2</v>
      </c>
      <c r="P173" s="2">
        <f>[1]!EM_S_VAL_PE_TTM(P$2,$A173)*P$4</f>
        <v>8.7836615244895749E-2</v>
      </c>
      <c r="Q173" s="2">
        <f>[1]!EM_S_VAL_PE_TTM(Q$2,$A173)*Q$4</f>
        <v>4.7202386763504148E-2</v>
      </c>
      <c r="R173" s="2">
        <f>[1]!EM_S_VAL_PE_TTM(R$2,$A173)*R$4</f>
        <v>2.4397426052557996E-2</v>
      </c>
      <c r="S173" s="2">
        <f>[1]!EM_S_VAL_PE_TTM(S$2,$A173)*S$4</f>
        <v>4.6324162795854489E-2</v>
      </c>
      <c r="T173" s="2">
        <f>[1]!EM_S_VAL_PE_TTM(T$2,$A173)*T$4</f>
        <v>5.3540092721291531E-2</v>
      </c>
      <c r="U173" s="2">
        <f>[1]!EM_S_VAL_PE_TTM(U$2,$A173)*U$4</f>
        <v>9.8687822714271359E-2</v>
      </c>
      <c r="V173" s="2">
        <f>[1]!EM_S_VAL_PE_TTM(V$2,$A173)*V$4</f>
        <v>0.24461363337843406</v>
      </c>
      <c r="W173" s="2">
        <f>[1]!EM_S_VAL_PE_TTM(W$2,$A173)*W$4</f>
        <v>0.33640875329521525</v>
      </c>
      <c r="X173" s="2">
        <f>[1]!EM_S_VAL_PE_TTM(X$2,$A173)*X$4</f>
        <v>2.7927452238109333E-2</v>
      </c>
      <c r="Y173" s="2">
        <f>[1]!EM_S_VAL_PE_TTM(Y$2,$A173)*Y$4</f>
        <v>0.33289446440625164</v>
      </c>
      <c r="Z173" s="2">
        <f>[1]!EM_S_VAL_PE_TTM(Z$2,$A173)*Z$4</f>
        <v>3.164485460548698E-2</v>
      </c>
      <c r="AA173" s="2">
        <f>[1]!EM_S_VAL_PE_TTM(AA$2,$A173)*AA$4</f>
        <v>0.4695497185207782</v>
      </c>
      <c r="AB173" s="2">
        <f>[1]!EM_S_VAL_PE_TTM(AB$2,$A173)*AB$4</f>
        <v>4.2659707526163965E-2</v>
      </c>
      <c r="AC173" s="2">
        <f>[1]!EM_S_VAL_PE_TTM(AC$2,$A173)*AC$4</f>
        <v>0.20120038106558122</v>
      </c>
      <c r="AD173" s="2">
        <f>[1]!EM_S_VAL_PE_TTM(AD$2,$A173)*AD$4</f>
        <v>0.23878799019837429</v>
      </c>
      <c r="AE173" s="2">
        <f>[1]!EM_S_VAL_PE_TTM(AE$2,$A173)*AE$4</f>
        <v>5.1632701037493023</v>
      </c>
      <c r="AF173" s="2">
        <f>[1]!EM_S_VAL_PE_TTM(AF$2,$A173)*AF$4</f>
        <v>0.14243037318629728</v>
      </c>
      <c r="AG173" s="2">
        <f>[1]!EM_S_VAL_PE_TTM(AG$2,$A173)*AG$4</f>
        <v>8.4468012029389208E-2</v>
      </c>
      <c r="AH173" s="2">
        <f>[1]!EM_S_VAL_PE_TTM(AH$2,$A173)*AH$4</f>
        <v>0.12280269591448856</v>
      </c>
      <c r="AI173" s="2">
        <f>[1]!EM_S_VAL_PE_TTM(AI$2,$A173)*AI$4</f>
        <v>4.3936885498251206E-2</v>
      </c>
      <c r="AJ173" s="2">
        <f>[1]!EM_S_VAL_PE_TTM(AJ$2,$A173)*AJ$4</f>
        <v>-4.435400904388985E-2</v>
      </c>
      <c r="AK173" s="2">
        <f>[1]!EM_S_VAL_PE_TTM(AK$2,$A173)*AK$4</f>
        <v>0.24290585474411494</v>
      </c>
      <c r="AL173" s="2">
        <f>[1]!EM_S_VAL_PE_TTM(AL$2,$A173)*AL$4</f>
        <v>3.5222354159783011E-2</v>
      </c>
      <c r="AM173" s="2">
        <f>[1]!EM_S_VAL_PE_TTM(AM$2,$A173)*AM$4</f>
        <v>9.459112531122689E-2</v>
      </c>
      <c r="AN173" s="2">
        <f>[1]!EM_S_VAL_PE_TTM(AN$2,$A173)*AN$4</f>
        <v>0.13898910714829563</v>
      </c>
      <c r="AO173" s="2">
        <f>[1]!EM_S_VAL_PE_TTM(AO$2,$A173)*AO$4</f>
        <v>-0.12954840572739443</v>
      </c>
      <c r="AP173" s="2">
        <f>[1]!EM_S_VAL_PE_TTM(AP$2,$A173)*AP$4</f>
        <v>0.13166783948339109</v>
      </c>
      <c r="AQ173" s="2">
        <f>[1]!EM_S_VAL_PE_TTM(AQ$2,$A173)*AQ$4</f>
        <v>3.597269098809526E-2</v>
      </c>
      <c r="AR173" s="2">
        <f>[1]!EM_S_VAL_PE_TTM(AR$2,$A173)*AR$4</f>
        <v>6.8084811379413968E-2</v>
      </c>
      <c r="AS173" s="2">
        <f>[1]!EM_S_VAL_PE_TTM(AS$2,$A173)*AS$4</f>
        <v>0.41540073175463904</v>
      </c>
      <c r="AT173" s="2">
        <f>[1]!EM_S_VAL_PE_TTM(AT$2,$A173)*AT$4</f>
        <v>-3.1351266944456371E-3</v>
      </c>
      <c r="AU173" s="2">
        <f>[1]!EM_S_VAL_PE_TTM(AU$2,$A173)*AU$4</f>
        <v>0.18131992077573947</v>
      </c>
      <c r="AV173" s="2">
        <f>[1]!EM_S_VAL_PE_TTM(AV$2,$A173)*AV$4</f>
        <v>9.2460251782924593E-2</v>
      </c>
      <c r="AW173" s="2">
        <f>[1]!EM_S_VAL_PE_TTM(AW$2,$A173)*AW$4</f>
        <v>3.2888228086933952E-2</v>
      </c>
      <c r="AX173" s="2">
        <f>[1]!EM_S_VAL_PE_TTM(AX$2,$A173)*AX$4</f>
        <v>2.6619858957257582E-2</v>
      </c>
      <c r="AY173" s="2">
        <f>[1]!EM_S_VAL_PE_TTM(AY$2,$A173)*AY$4</f>
        <v>2.4381167691442579E-2</v>
      </c>
      <c r="AZ173" s="2">
        <f>[1]!EM_S_VAL_PE_TTM(AZ$2,$A173)*AZ$4</f>
        <v>-9.1323864772663937E-2</v>
      </c>
      <c r="BA173" s="2">
        <f>[1]!EM_S_VAL_PE_TTM(BA$2,$A173)*BA$4</f>
        <v>0.26948072772400194</v>
      </c>
      <c r="BB173" s="2">
        <f>[1]!EM_S_VAL_PE_TTM(BB$2,$A173)*BB$4</f>
        <v>3.9533553872873911E-2</v>
      </c>
      <c r="BC173" s="2">
        <f>[1]!EM_S_VAL_PE_TTM(BC$2,$A173)*BC$4</f>
        <v>2.4759841760100199</v>
      </c>
      <c r="BD173" s="2">
        <f>[1]!EM_S_VAL_PE_TTM(BD$2,$A173)*BD$4</f>
        <v>5.5895156791567722E-2</v>
      </c>
      <c r="BE173" s="2">
        <f>[1]!EM_S_VAL_PE_TTM(BE$2,$A173)*BE$4</f>
        <v>0.74908061960825922</v>
      </c>
      <c r="BF173" s="2">
        <f>[1]!EM_S_VAL_PE_TTM(BF$2,$A173)*BF$4</f>
        <v>-0.3886372429763425</v>
      </c>
      <c r="BG173" s="2">
        <f>[1]!EM_S_VAL_PE_TTM(BG$2,$A173)*BG$4</f>
        <v>4.5657956960395076E-2</v>
      </c>
      <c r="BH173" s="2">
        <f>[1]!EM_S_VAL_PE_TTM(BH$2,$A173)*BH$4</f>
        <v>3.4324576182657697E-2</v>
      </c>
      <c r="BI173" s="2">
        <f>[1]!EM_S_VAL_PE_TTM(BI$2,$A173)*BI$4</f>
        <v>0.12294562936964182</v>
      </c>
      <c r="BJ173" s="2">
        <f>[1]!EM_S_VAL_PE_TTM(BJ$2,$A173)*BJ$4</f>
        <v>0.34684010756657135</v>
      </c>
      <c r="BK173" s="2">
        <f>[1]!EM_S_VAL_PE_TTM(BK$2,$A173)*BK$4</f>
        <v>9.4232326038378098E-2</v>
      </c>
      <c r="BL173" s="2">
        <f>[1]!EM_S_VAL_PE_TTM(BL$2,$A173)*BL$4</f>
        <v>2.1674949457019759</v>
      </c>
      <c r="BM173" s="2">
        <f>[1]!EM_S_VAL_PE_TTM(BM$2,$A173)*BM$4</f>
        <v>4.1349439099562763E-2</v>
      </c>
      <c r="BN173" s="2">
        <f>[1]!EM_S_VAL_PE_TTM(BN$2,$A173)*BN$4</f>
        <v>0.23799259033107484</v>
      </c>
      <c r="BO173" s="2">
        <f>[1]!EM_S_VAL_PE_TTM(BO$2,$A173)*BO$4</f>
        <v>0.13131348364527656</v>
      </c>
      <c r="BP173" s="2">
        <f>[1]!EM_S_VAL_PE_TTM(BP$2,$A173)*BP$4</f>
        <v>3.8312824983608684</v>
      </c>
      <c r="BQ173" s="2">
        <f>[1]!EM_S_VAL_PE_TTM(BQ$2,$A173)*BQ$4</f>
        <v>4.5402086584233253E-2</v>
      </c>
      <c r="BR173" s="2">
        <f>[1]!EM_S_VAL_PE_TTM(BR$2,$A173)*BR$4</f>
        <v>0.23486977322646169</v>
      </c>
      <c r="BS173" s="2">
        <f>[1]!EM_S_VAL_PE_TTM(BS$2,$A173)*BS$4</f>
        <v>0.23192291796508821</v>
      </c>
      <c r="BT173" s="2">
        <f>[1]!EM_S_VAL_PE_TTM(BT$2,$A173)*BT$4</f>
        <v>7.1516165468308884E-2</v>
      </c>
    </row>
    <row r="174" spans="1:72">
      <c r="A174" s="5">
        <f>[2]Sheet1!A169</f>
        <v>44330</v>
      </c>
      <c r="B174" s="6">
        <f t="shared" si="12"/>
        <v>23.402156245257377</v>
      </c>
      <c r="C174" s="6">
        <f t="shared" si="13"/>
        <v>26.350007449333649</v>
      </c>
      <c r="D174" s="6">
        <f t="shared" si="14"/>
        <v>29.720943037204485</v>
      </c>
      <c r="E174" s="6">
        <f t="shared" si="15"/>
        <v>22.979071861462813</v>
      </c>
      <c r="F174" s="2">
        <f>[1]!EM_S_VAL_PE_TTM(F$2,$A174)*F$4</f>
        <v>0.13911289726406592</v>
      </c>
      <c r="G174" s="2">
        <f>[1]!EM_S_VAL_PE_TTM(G$2,$A174)*G$4</f>
        <v>2.5763536850530646</v>
      </c>
      <c r="H174" s="2">
        <f>[1]!EM_S_VAL_PE_TTM(H$2,$A174)*H$4</f>
        <v>5.717771284169177E-2</v>
      </c>
      <c r="I174" s="2">
        <f>[1]!EM_S_VAL_PE_TTM(I$2,$A174)*I$4</f>
        <v>0.11852727486754944</v>
      </c>
      <c r="J174" s="2">
        <f>[1]!EM_S_VAL_PE_TTM(J$2,$A174)*J$4</f>
        <v>3.5148704177942434E-2</v>
      </c>
      <c r="K174" s="2">
        <f>[1]!EM_S_VAL_PE_TTM(K$2,$A174)*K$4</f>
        <v>2.2455688257543814E-2</v>
      </c>
      <c r="L174" s="2">
        <f>[1]!EM_S_VAL_PE_TTM(L$2,$A174)*L$4</f>
        <v>5.9647497372468883E-2</v>
      </c>
      <c r="M174" s="2">
        <f>[1]!EM_S_VAL_PE_TTM(M$2,$A174)*M$4</f>
        <v>5.8757416698950293E-2</v>
      </c>
      <c r="N174" s="2">
        <f>[1]!EM_S_VAL_PE_TTM(N$2,$A174)*N$4</f>
        <v>5.79691066256212E-2</v>
      </c>
      <c r="O174" s="2">
        <f>[1]!EM_S_VAL_PE_TTM(O$2,$A174)*O$4</f>
        <v>8.4851044113631743E-2</v>
      </c>
      <c r="P174" s="2">
        <f>[1]!EM_S_VAL_PE_TTM(P$2,$A174)*P$4</f>
        <v>8.8319992815387077E-2</v>
      </c>
      <c r="Q174" s="2">
        <f>[1]!EM_S_VAL_PE_TTM(Q$2,$A174)*Q$4</f>
        <v>4.776618433607048E-2</v>
      </c>
      <c r="R174" s="2">
        <f>[1]!EM_S_VAL_PE_TTM(R$2,$A174)*R$4</f>
        <v>2.5610232469172229E-2</v>
      </c>
      <c r="S174" s="2">
        <f>[1]!EM_S_VAL_PE_TTM(S$2,$A174)*S$4</f>
        <v>4.6621112560238355E-2</v>
      </c>
      <c r="T174" s="2">
        <f>[1]!EM_S_VAL_PE_TTM(T$2,$A174)*T$4</f>
        <v>5.2854989443560672E-2</v>
      </c>
      <c r="U174" s="2">
        <f>[1]!EM_S_VAL_PE_TTM(U$2,$A174)*U$4</f>
        <v>9.9463147939364713E-2</v>
      </c>
      <c r="V174" s="2">
        <f>[1]!EM_S_VAL_PE_TTM(V$2,$A174)*V$4</f>
        <v>0.2485972926304883</v>
      </c>
      <c r="W174" s="2">
        <f>[1]!EM_S_VAL_PE_TTM(W$2,$A174)*W$4</f>
        <v>0.33568777440699094</v>
      </c>
      <c r="X174" s="2">
        <f>[1]!EM_S_VAL_PE_TTM(X$2,$A174)*X$4</f>
        <v>2.8133939877570988E-2</v>
      </c>
      <c r="Y174" s="2">
        <f>[1]!EM_S_VAL_PE_TTM(Y$2,$A174)*Y$4</f>
        <v>0.33423832905021428</v>
      </c>
      <c r="Z174" s="2">
        <f>[1]!EM_S_VAL_PE_TTM(Z$2,$A174)*Z$4</f>
        <v>3.2015470016409212E-2</v>
      </c>
      <c r="AA174" s="2">
        <f>[1]!EM_S_VAL_PE_TTM(AA$2,$A174)*AA$4</f>
        <v>0.51646615525830797</v>
      </c>
      <c r="AB174" s="2">
        <f>[1]!EM_S_VAL_PE_TTM(AB$2,$A174)*AB$4</f>
        <v>4.5542120184250835E-2</v>
      </c>
      <c r="AC174" s="2">
        <f>[1]!EM_S_VAL_PE_TTM(AC$2,$A174)*AC$4</f>
        <v>0.19874198414362776</v>
      </c>
      <c r="AD174" s="2">
        <f>[1]!EM_S_VAL_PE_TTM(AD$2,$A174)*AD$4</f>
        <v>0.24108759493907536</v>
      </c>
      <c r="AE174" s="2">
        <f>[1]!EM_S_VAL_PE_TTM(AE$2,$A174)*AE$4</f>
        <v>5.2519010875740237</v>
      </c>
      <c r="AF174" s="2">
        <f>[1]!EM_S_VAL_PE_TTM(AF$2,$A174)*AF$4</f>
        <v>0.14403371696104744</v>
      </c>
      <c r="AG174" s="2">
        <f>[1]!EM_S_VAL_PE_TTM(AG$2,$A174)*AG$4</f>
        <v>9.2862348614156515E-2</v>
      </c>
      <c r="AH174" s="2">
        <f>[1]!EM_S_VAL_PE_TTM(AH$2,$A174)*AH$4</f>
        <v>0.12501646509888206</v>
      </c>
      <c r="AI174" s="2">
        <f>[1]!EM_S_VAL_PE_TTM(AI$2,$A174)*AI$4</f>
        <v>4.4330056740880169E-2</v>
      </c>
      <c r="AJ174" s="2">
        <f>[1]!EM_S_VAL_PE_TTM(AJ$2,$A174)*AJ$4</f>
        <v>-4.4510460596574951E-2</v>
      </c>
      <c r="AK174" s="2">
        <f>[1]!EM_S_VAL_PE_TTM(AK$2,$A174)*AK$4</f>
        <v>0.23074705222386885</v>
      </c>
      <c r="AL174" s="2">
        <f>[1]!EM_S_VAL_PE_TTM(AL$2,$A174)*AL$4</f>
        <v>3.5890076513646084E-2</v>
      </c>
      <c r="AM174" s="2">
        <f>[1]!EM_S_VAL_PE_TTM(AM$2,$A174)*AM$4</f>
        <v>9.7059767029567937E-2</v>
      </c>
      <c r="AN174" s="2">
        <f>[1]!EM_S_VAL_PE_TTM(AN$2,$A174)*AN$4</f>
        <v>0.13388338485197795</v>
      </c>
      <c r="AO174" s="2">
        <f>[1]!EM_S_VAL_PE_TTM(AO$2,$A174)*AO$4</f>
        <v>-0.12452714967758034</v>
      </c>
      <c r="AP174" s="2">
        <f>[1]!EM_S_VAL_PE_TTM(AP$2,$A174)*AP$4</f>
        <v>0.1343826402952466</v>
      </c>
      <c r="AQ174" s="2">
        <f>[1]!EM_S_VAL_PE_TTM(AQ$2,$A174)*AQ$4</f>
        <v>3.6243841926165275E-2</v>
      </c>
      <c r="AR174" s="2">
        <f>[1]!EM_S_VAL_PE_TTM(AR$2,$A174)*AR$4</f>
        <v>6.8964460093519447E-2</v>
      </c>
      <c r="AS174" s="2">
        <f>[1]!EM_S_VAL_PE_TTM(AS$2,$A174)*AS$4</f>
        <v>0.41872216623183006</v>
      </c>
      <c r="AT174" s="2">
        <f>[1]!EM_S_VAL_PE_TTM(AT$2,$A174)*AT$4</f>
        <v>-3.2339117859844172E-3</v>
      </c>
      <c r="AU174" s="2">
        <f>[1]!EM_S_VAL_PE_TTM(AU$2,$A174)*AU$4</f>
        <v>0.18437016236694295</v>
      </c>
      <c r="AV174" s="2">
        <f>[1]!EM_S_VAL_PE_TTM(AV$2,$A174)*AV$4</f>
        <v>9.7257717678798844E-2</v>
      </c>
      <c r="AW174" s="2">
        <f>[1]!EM_S_VAL_PE_TTM(AW$2,$A174)*AW$4</f>
        <v>3.3105073543168155E-2</v>
      </c>
      <c r="AX174" s="2">
        <f>[1]!EM_S_VAL_PE_TTM(AX$2,$A174)*AX$4</f>
        <v>2.6725214603627204E-2</v>
      </c>
      <c r="AY174" s="2">
        <f>[1]!EM_S_VAL_PE_TTM(AY$2,$A174)*AY$4</f>
        <v>2.3651391243086899E-2</v>
      </c>
      <c r="AZ174" s="2">
        <f>[1]!EM_S_VAL_PE_TTM(AZ$2,$A174)*AZ$4</f>
        <v>-9.1323864772663937E-2</v>
      </c>
      <c r="BA174" s="2">
        <f>[1]!EM_S_VAL_PE_TTM(BA$2,$A174)*BA$4</f>
        <v>0.24810570610237576</v>
      </c>
      <c r="BB174" s="2">
        <f>[1]!EM_S_VAL_PE_TTM(BB$2,$A174)*BB$4</f>
        <v>3.884601380347831E-2</v>
      </c>
      <c r="BC174" s="2">
        <f>[1]!EM_S_VAL_PE_TTM(BC$2,$A174)*BC$4</f>
        <v>2.521698454913432</v>
      </c>
      <c r="BD174" s="2">
        <f>[1]!EM_S_VAL_PE_TTM(BD$2,$A174)*BD$4</f>
        <v>5.5971204641021934E-2</v>
      </c>
      <c r="BE174" s="2">
        <f>[1]!EM_S_VAL_PE_TTM(BE$2,$A174)*BE$4</f>
        <v>0.73944708101932821</v>
      </c>
      <c r="BF174" s="2">
        <f>[1]!EM_S_VAL_PE_TTM(BF$2,$A174)*BF$4</f>
        <v>-0.38821526986873839</v>
      </c>
      <c r="BG174" s="2">
        <f>[1]!EM_S_VAL_PE_TTM(BG$2,$A174)*BG$4</f>
        <v>4.6225136552916393E-2</v>
      </c>
      <c r="BH174" s="2">
        <f>[1]!EM_S_VAL_PE_TTM(BH$2,$A174)*BH$4</f>
        <v>3.4570336848985535E-2</v>
      </c>
      <c r="BI174" s="2">
        <f>[1]!EM_S_VAL_PE_TTM(BI$2,$A174)*BI$4</f>
        <v>0.12278060165655413</v>
      </c>
      <c r="BJ174" s="2">
        <f>[1]!EM_S_VAL_PE_TTM(BJ$2,$A174)*BJ$4</f>
        <v>0.34737618192192854</v>
      </c>
      <c r="BK174" s="2">
        <f>[1]!EM_S_VAL_PE_TTM(BK$2,$A174)*BK$4</f>
        <v>9.4741689920395791E-2</v>
      </c>
      <c r="BL174" s="2">
        <f>[1]!EM_S_VAL_PE_TTM(BL$2,$A174)*BL$4</f>
        <v>2.1810937278558766</v>
      </c>
      <c r="BM174" s="2">
        <f>[1]!EM_S_VAL_PE_TTM(BM$2,$A174)*BM$4</f>
        <v>4.2069454211511877E-2</v>
      </c>
      <c r="BN174" s="2">
        <f>[1]!EM_S_VAL_PE_TTM(BN$2,$A174)*BN$4</f>
        <v>0.26205925674910702</v>
      </c>
      <c r="BO174" s="2">
        <f>[1]!EM_S_VAL_PE_TTM(BO$2,$A174)*BO$4</f>
        <v>0.13198459175395472</v>
      </c>
      <c r="BP174" s="2">
        <f>[1]!EM_S_VAL_PE_TTM(BP$2,$A174)*BP$4</f>
        <v>3.8716117887819594</v>
      </c>
      <c r="BQ174" s="2">
        <f>[1]!EM_S_VAL_PE_TTM(BQ$2,$A174)*BQ$4</f>
        <v>4.7313753381383501E-2</v>
      </c>
      <c r="BR174" s="2">
        <f>[1]!EM_S_VAL_PE_TTM(BR$2,$A174)*BR$4</f>
        <v>0.23399011118463695</v>
      </c>
      <c r="BS174" s="2">
        <f>[1]!EM_S_VAL_PE_TTM(BS$2,$A174)*BS$4</f>
        <v>0.23227167425806305</v>
      </c>
      <c r="BT174" s="2">
        <f>[1]!EM_S_VAL_PE_TTM(BT$2,$A174)*BT$4</f>
        <v>7.1516165468308884E-2</v>
      </c>
    </row>
    <row r="175" spans="1:72">
      <c r="A175" s="5">
        <f>[2]Sheet1!A170</f>
        <v>44333</v>
      </c>
      <c r="B175" s="6">
        <f t="shared" si="12"/>
        <v>23.743278843646575</v>
      </c>
      <c r="C175" s="6">
        <f t="shared" si="13"/>
        <v>26.350007449333649</v>
      </c>
      <c r="D175" s="6">
        <f t="shared" si="14"/>
        <v>29.720943037204485</v>
      </c>
      <c r="E175" s="6">
        <f t="shared" si="15"/>
        <v>22.979071861462813</v>
      </c>
      <c r="F175" s="2">
        <f>[1]!EM_S_VAL_PE_TTM(F$2,$A175)*F$4</f>
        <v>0.14411863332233188</v>
      </c>
      <c r="G175" s="2">
        <f>[1]!EM_S_VAL_PE_TTM(G$2,$A175)*G$4</f>
        <v>2.6340744200516686</v>
      </c>
      <c r="H175" s="2">
        <f>[1]!EM_S_VAL_PE_TTM(H$2,$A175)*H$4</f>
        <v>5.6065305997670581E-2</v>
      </c>
      <c r="I175" s="2">
        <f>[1]!EM_S_VAL_PE_TTM(I$2,$A175)*I$4</f>
        <v>0.12186917742036812</v>
      </c>
      <c r="J175" s="2">
        <f>[1]!EM_S_VAL_PE_TTM(J$2,$A175)*J$4</f>
        <v>3.8671299598529829E-2</v>
      </c>
      <c r="K175" s="2">
        <f>[1]!EM_S_VAL_PE_TTM(K$2,$A175)*K$4</f>
        <v>2.1935132735685942E-2</v>
      </c>
      <c r="L175" s="2">
        <f>[1]!EM_S_VAL_PE_TTM(L$2,$A175)*L$4</f>
        <v>5.9392593546119296E-2</v>
      </c>
      <c r="M175" s="2">
        <f>[1]!EM_S_VAL_PE_TTM(M$2,$A175)*M$4</f>
        <v>5.7985511594375524E-2</v>
      </c>
      <c r="N175" s="2">
        <f>[1]!EM_S_VAL_PE_TTM(N$2,$A175)*N$4</f>
        <v>5.8922894494084319E-2</v>
      </c>
      <c r="O175" s="2">
        <f>[1]!EM_S_VAL_PE_TTM(O$2,$A175)*O$4</f>
        <v>8.4744847559594189E-2</v>
      </c>
      <c r="P175" s="2">
        <f>[1]!EM_S_VAL_PE_TTM(P$2,$A175)*P$4</f>
        <v>8.7767561284046752E-2</v>
      </c>
      <c r="Q175" s="2">
        <f>[1]!EM_S_VAL_PE_TTM(Q$2,$A175)*Q$4</f>
        <v>4.7891472697376918E-2</v>
      </c>
      <c r="R175" s="2">
        <f>[1]!EM_S_VAL_PE_TTM(R$2,$A175)*R$4</f>
        <v>2.5056815954835485E-2</v>
      </c>
      <c r="S175" s="2">
        <f>[1]!EM_S_VAL_PE_TTM(S$2,$A175)*S$4</f>
        <v>4.5518156300785442E-2</v>
      </c>
      <c r="T175" s="2">
        <f>[1]!EM_S_VAL_PE_TTM(T$2,$A175)*T$4</f>
        <v>5.2140732837946596E-2</v>
      </c>
      <c r="U175" s="2">
        <f>[1]!EM_S_VAL_PE_TTM(U$2,$A175)*U$4</f>
        <v>9.7705532119167993E-2</v>
      </c>
      <c r="V175" s="2">
        <f>[1]!EM_S_VAL_PE_TTM(V$2,$A175)*V$4</f>
        <v>0.24749542944661654</v>
      </c>
      <c r="W175" s="2">
        <f>[1]!EM_S_VAL_PE_TTM(W$2,$A175)*W$4</f>
        <v>0.33669714482873209</v>
      </c>
      <c r="X175" s="2">
        <f>[1]!EM_S_VAL_PE_TTM(X$2,$A175)*X$4</f>
        <v>2.7875830332071808E-2</v>
      </c>
      <c r="Y175" s="2">
        <f>[1]!EM_S_VAL_PE_TTM(Y$2,$A175)*Y$4</f>
        <v>0.32617514132841169</v>
      </c>
      <c r="Z175" s="2">
        <f>[1]!EM_S_VAL_PE_TTM(Z$2,$A175)*Z$4</f>
        <v>3.1730381231646086E-2</v>
      </c>
      <c r="AA175" s="2">
        <f>[1]!EM_S_VAL_PE_TTM(AA$2,$A175)*AA$4</f>
        <v>0.49382680692740688</v>
      </c>
      <c r="AB175" s="2">
        <f>[1]!EM_S_VAL_PE_TTM(AB$2,$A175)*AB$4</f>
        <v>4.4132940662519479E-2</v>
      </c>
      <c r="AC175" s="2">
        <f>[1]!EM_S_VAL_PE_TTM(AC$2,$A175)*AC$4</f>
        <v>0.19123740400674483</v>
      </c>
      <c r="AD175" s="2">
        <f>[1]!EM_S_VAL_PE_TTM(AD$2,$A175)*AD$4</f>
        <v>0.24679951647603365</v>
      </c>
      <c r="AE175" s="2">
        <f>[1]!EM_S_VAL_PE_TTM(AE$2,$A175)*AE$4</f>
        <v>5.3865652183856012</v>
      </c>
      <c r="AF175" s="2">
        <f>[1]!EM_S_VAL_PE_TTM(AF$2,$A175)*AF$4</f>
        <v>0.14283120910982769</v>
      </c>
      <c r="AG175" s="2">
        <f>[1]!EM_S_VAL_PE_TTM(AG$2,$A175)*AG$4</f>
        <v>9.0239118442938013E-2</v>
      </c>
      <c r="AH175" s="2">
        <f>[1]!EM_S_VAL_PE_TTM(AH$2,$A175)*AH$4</f>
        <v>0.12999744576376746</v>
      </c>
      <c r="AI175" s="2">
        <f>[1]!EM_S_VAL_PE_TTM(AI$2,$A175)*AI$4</f>
        <v>4.3838592687593964E-2</v>
      </c>
      <c r="AJ175" s="2">
        <f>[1]!EM_S_VAL_PE_TTM(AJ$2,$A175)*AJ$4</f>
        <v>-4.3337074087071888E-2</v>
      </c>
      <c r="AK175" s="2">
        <f>[1]!EM_S_VAL_PE_TTM(AK$2,$A175)*AK$4</f>
        <v>0.22074981460881959</v>
      </c>
      <c r="AL175" s="2">
        <f>[1]!EM_S_VAL_PE_TTM(AL$2,$A175)*AL$4</f>
        <v>3.5277997674117996E-2</v>
      </c>
      <c r="AM175" s="2">
        <f>[1]!EM_S_VAL_PE_TTM(AM$2,$A175)*AM$4</f>
        <v>9.4651336120715357E-2</v>
      </c>
      <c r="AN175" s="2">
        <f>[1]!EM_S_VAL_PE_TTM(AN$2,$A175)*AN$4</f>
        <v>0.13104687245449803</v>
      </c>
      <c r="AO175" s="2">
        <f>[1]!EM_S_VAL_PE_TTM(AO$2,$A175)*AO$4</f>
        <v>-0.11615838961794309</v>
      </c>
      <c r="AP175" s="2">
        <f>[1]!EM_S_VAL_PE_TTM(AP$2,$A175)*AP$4</f>
        <v>0.13076290587943923</v>
      </c>
      <c r="AQ175" s="2">
        <f>[1]!EM_S_VAL_PE_TTM(AQ$2,$A175)*AQ$4</f>
        <v>3.5882307329152541E-2</v>
      </c>
      <c r="AR175" s="2">
        <f>[1]!EM_S_VAL_PE_TTM(AR$2,$A175)*AR$4</f>
        <v>6.7029232888870735E-2</v>
      </c>
      <c r="AS175" s="2">
        <f>[1]!EM_S_VAL_PE_TTM(AS$2,$A175)*AS$4</f>
        <v>0.42957218541357473</v>
      </c>
      <c r="AT175" s="2">
        <f>[1]!EM_S_VAL_PE_TTM(AT$2,$A175)*AT$4</f>
        <v>-3.0727361134032759E-3</v>
      </c>
      <c r="AU175" s="2">
        <f>[1]!EM_S_VAL_PE_TTM(AU$2,$A175)*AU$4</f>
        <v>0.18640365686232058</v>
      </c>
      <c r="AV175" s="2">
        <f>[1]!EM_S_VAL_PE_TTM(AV$2,$A175)*AV$4</f>
        <v>9.2460251782924593E-2</v>
      </c>
      <c r="AW175" s="2">
        <f>[1]!EM_S_VAL_PE_TTM(AW$2,$A175)*AW$4</f>
        <v>3.2454537174465545E-2</v>
      </c>
      <c r="AX175" s="2">
        <f>[1]!EM_S_VAL_PE_TTM(AX$2,$A175)*AX$4</f>
        <v>2.6093080740714952E-2</v>
      </c>
      <c r="AY175" s="2">
        <f>[1]!EM_S_VAL_PE_TTM(AY$2,$A175)*AY$4</f>
        <v>2.3784077878053141E-2</v>
      </c>
      <c r="AZ175" s="2">
        <f>[1]!EM_S_VAL_PE_TTM(AZ$2,$A175)*AZ$4</f>
        <v>-9.1323864772663937E-2</v>
      </c>
      <c r="BA175" s="2">
        <f>[1]!EM_S_VAL_PE_TTM(BA$2,$A175)*BA$4</f>
        <v>0.24561843086558666</v>
      </c>
      <c r="BB175" s="2">
        <f>[1]!EM_S_VAL_PE_TTM(BB$2,$A175)*BB$4</f>
        <v>3.6955278622421497E-2</v>
      </c>
      <c r="BC175" s="2">
        <f>[1]!EM_S_VAL_PE_TTM(BC$2,$A175)*BC$4</f>
        <v>2.6081849279603371</v>
      </c>
      <c r="BD175" s="2">
        <f>[1]!EM_S_VAL_PE_TTM(BD$2,$A175)*BD$4</f>
        <v>5.5590965470553796E-2</v>
      </c>
      <c r="BE175" s="2">
        <f>[1]!EM_S_VAL_PE_TTM(BE$2,$A175)*BE$4</f>
        <v>0.73866861303071873</v>
      </c>
      <c r="BF175" s="2">
        <f>[1]!EM_S_VAL_PE_TTM(BF$2,$A175)*BF$4</f>
        <v>-0.38526145804179468</v>
      </c>
      <c r="BG175" s="2">
        <f>[1]!EM_S_VAL_PE_TTM(BG$2,$A175)*BG$4</f>
        <v>4.5374367178109207E-2</v>
      </c>
      <c r="BH175" s="2">
        <f>[1]!EM_S_VAL_PE_TTM(BH$2,$A175)*BH$4</f>
        <v>3.4734177326034302E-2</v>
      </c>
      <c r="BI175" s="2">
        <f>[1]!EM_S_VAL_PE_TTM(BI$2,$A175)*BI$4</f>
        <v>0.12459590628818303</v>
      </c>
      <c r="BJ175" s="2">
        <f>[1]!EM_S_VAL_PE_TTM(BJ$2,$A175)*BJ$4</f>
        <v>0.34094328965764187</v>
      </c>
      <c r="BK175" s="2">
        <f>[1]!EM_S_VAL_PE_TTM(BK$2,$A175)*BK$4</f>
        <v>9.7967661464474692E-2</v>
      </c>
      <c r="BL175" s="2">
        <f>[1]!EM_S_VAL_PE_TTM(BL$2,$A175)*BL$4</f>
        <v>2.2018696466721379</v>
      </c>
      <c r="BM175" s="2">
        <f>[1]!EM_S_VAL_PE_TTM(BM$2,$A175)*BM$4</f>
        <v>4.1555157702976797E-2</v>
      </c>
      <c r="BN175" s="2">
        <f>[1]!EM_S_VAL_PE_TTM(BN$2,$A175)*BN$4</f>
        <v>0.26295061472574704</v>
      </c>
      <c r="BO175" s="2">
        <f>[1]!EM_S_VAL_PE_TTM(BO$2,$A175)*BO$4</f>
        <v>0.13176088903359015</v>
      </c>
      <c r="BP175" s="2">
        <f>[1]!EM_S_VAL_PE_TTM(BP$2,$A175)*BP$4</f>
        <v>3.9563032960256961</v>
      </c>
      <c r="BQ175" s="2">
        <f>[1]!EM_S_VAL_PE_TTM(BQ$2,$A175)*BQ$4</f>
        <v>4.6118961633164597E-2</v>
      </c>
      <c r="BR175" s="2">
        <f>[1]!EM_S_VAL_PE_TTM(BR$2,$A175)*BR$4</f>
        <v>0.23516299392598836</v>
      </c>
      <c r="BS175" s="2">
        <f>[1]!EM_S_VAL_PE_TTM(BS$2,$A175)*BS$4</f>
        <v>0.2308766491978404</v>
      </c>
      <c r="BT175" s="2">
        <f>[1]!EM_S_VAL_PE_TTM(BT$2,$A175)*BT$4</f>
        <v>6.7730015546090053E-2</v>
      </c>
    </row>
    <row r="176" spans="1:72">
      <c r="A176" s="5">
        <f>[2]Sheet1!A171</f>
        <v>44334</v>
      </c>
      <c r="B176" s="6">
        <f t="shared" si="12"/>
        <v>23.899192040473817</v>
      </c>
      <c r="C176" s="6">
        <f t="shared" si="13"/>
        <v>26.350007449333649</v>
      </c>
      <c r="D176" s="6">
        <f t="shared" si="14"/>
        <v>29.720943037204485</v>
      </c>
      <c r="E176" s="6">
        <f t="shared" si="15"/>
        <v>22.979071861462813</v>
      </c>
      <c r="F176" s="2">
        <f>[1]!EM_S_VAL_PE_TTM(F$2,$A176)*F$4</f>
        <v>0.13998599077897975</v>
      </c>
      <c r="G176" s="2">
        <f>[1]!EM_S_VAL_PE_TTM(G$2,$A176)*G$4</f>
        <v>2.7997385881566808</v>
      </c>
      <c r="H176" s="2">
        <f>[1]!EM_S_VAL_PE_TTM(H$2,$A176)*H$4</f>
        <v>5.6732750120630213E-2</v>
      </c>
      <c r="I176" s="2">
        <f>[1]!EM_S_VAL_PE_TTM(I$2,$A176)*I$4</f>
        <v>0.11725497695394656</v>
      </c>
      <c r="J176" s="2">
        <f>[1]!EM_S_VAL_PE_TTM(J$2,$A176)*J$4</f>
        <v>4.2533794548648841E-2</v>
      </c>
      <c r="K176" s="2">
        <f>[1]!EM_S_VAL_PE_TTM(K$2,$A176)*K$4</f>
        <v>2.1953082929860871E-2</v>
      </c>
      <c r="L176" s="2">
        <f>[1]!EM_S_VAL_PE_TTM(L$2,$A176)*L$4</f>
        <v>5.9042100773104504E-2</v>
      </c>
      <c r="M176" s="2">
        <f>[1]!EM_S_VAL_PE_TTM(M$2,$A176)*M$4</f>
        <v>5.8139892607540822E-2</v>
      </c>
      <c r="N176" s="2">
        <f>[1]!EM_S_VAL_PE_TTM(N$2,$A176)*N$4</f>
        <v>5.881691806425509E-2</v>
      </c>
      <c r="O176" s="2">
        <f>[1]!EM_S_VAL_PE_TTM(O$2,$A176)*O$4</f>
        <v>8.5806813073553506E-2</v>
      </c>
      <c r="P176" s="2">
        <f>[1]!EM_S_VAL_PE_TTM(P$2,$A176)*P$4</f>
        <v>8.9010532268425396E-2</v>
      </c>
      <c r="Q176" s="2">
        <f>[1]!EM_S_VAL_PE_TTM(Q$2,$A176)*Q$4</f>
        <v>4.8517914450596465E-2</v>
      </c>
      <c r="R176" s="2">
        <f>[1]!EM_S_VAL_PE_TTM(R$2,$A176)*R$4</f>
        <v>2.5045041126055344E-2</v>
      </c>
      <c r="S176" s="2">
        <f>[1]!EM_S_VAL_PE_TTM(S$2,$A176)*S$4</f>
        <v>4.5560577685374165E-2</v>
      </c>
      <c r="T176" s="2">
        <f>[1]!EM_S_VAL_PE_TTM(T$2,$A176)*T$4</f>
        <v>5.2271922813421072E-2</v>
      </c>
      <c r="U176" s="2">
        <f>[1]!EM_S_VAL_PE_TTM(U$2,$A176)*U$4</f>
        <v>9.7954569166481278E-2</v>
      </c>
      <c r="V176" s="2">
        <f>[1]!EM_S_VAL_PE_TTM(V$2,$A176)*V$4</f>
        <v>0.24715639459639704</v>
      </c>
      <c r="W176" s="2">
        <f>[1]!EM_S_VAL_PE_TTM(W$2,$A176)*W$4</f>
        <v>0.33929266884811249</v>
      </c>
      <c r="X176" s="2">
        <f>[1]!EM_S_VAL_PE_TTM(X$2,$A176)*X$4</f>
        <v>2.808231795622191E-2</v>
      </c>
      <c r="Y176" s="2">
        <f>[1]!EM_S_VAL_PE_TTM(Y$2,$A176)*Y$4</f>
        <v>0.32963079318890237</v>
      </c>
      <c r="Z176" s="2">
        <f>[1]!EM_S_VAL_PE_TTM(Z$2,$A176)*Z$4</f>
        <v>3.0989150409801634E-2</v>
      </c>
      <c r="AA176" s="2">
        <f>[1]!EM_S_VAL_PE_TTM(AA$2,$A176)*AA$4</f>
        <v>0.50326789694169638</v>
      </c>
      <c r="AB176" s="2">
        <f>[1]!EM_S_VAL_PE_TTM(AB$2,$A176)*AB$4</f>
        <v>4.3620511745526253E-2</v>
      </c>
      <c r="AC176" s="2">
        <f>[1]!EM_S_VAL_PE_TTM(AC$2,$A176)*AC$4</f>
        <v>0.19110801468082128</v>
      </c>
      <c r="AD176" s="2">
        <f>[1]!EM_S_VAL_PE_TTM(AD$2,$A176)*AD$4</f>
        <v>0.24679951647603365</v>
      </c>
      <c r="AE176" s="2">
        <f>[1]!EM_S_VAL_PE_TTM(AE$2,$A176)*AE$4</f>
        <v>5.3480897520372235</v>
      </c>
      <c r="AF176" s="2">
        <f>[1]!EM_S_VAL_PE_TTM(AF$2,$A176)*AF$4</f>
        <v>0.14283120910982769</v>
      </c>
      <c r="AG176" s="2">
        <f>[1]!EM_S_VAL_PE_TTM(AG$2,$A176)*AG$4</f>
        <v>8.9714472390260258E-2</v>
      </c>
      <c r="AH176" s="2">
        <f>[1]!EM_S_VAL_PE_TTM(AH$2,$A176)*AH$4</f>
        <v>0.12347912537430368</v>
      </c>
      <c r="AI176" s="2">
        <f>[1]!EM_S_VAL_PE_TTM(AI$2,$A176)*AI$4</f>
        <v>4.3936885498251206E-2</v>
      </c>
      <c r="AJ176" s="2">
        <f>[1]!EM_S_VAL_PE_TTM(AJ$2,$A176)*AJ$4</f>
        <v>-4.2867719506522399E-2</v>
      </c>
      <c r="AK176" s="2">
        <f>[1]!EM_S_VAL_PE_TTM(AK$2,$A176)*AK$4</f>
        <v>0.2215604014244397</v>
      </c>
      <c r="AL176" s="2">
        <f>[1]!EM_S_VAL_PE_TTM(AL$2,$A176)*AL$4</f>
        <v>3.5111067079157829E-2</v>
      </c>
      <c r="AM176" s="2">
        <f>[1]!EM_S_VAL_PE_TTM(AM$2,$A176)*AM$4</f>
        <v>9.5434076134981768E-2</v>
      </c>
      <c r="AN176" s="2">
        <f>[1]!EM_S_VAL_PE_TTM(AN$2,$A176)*AN$4</f>
        <v>0.13047956998320756</v>
      </c>
      <c r="AO176" s="2">
        <f>[1]!EM_S_VAL_PE_TTM(AO$2,$A176)*AO$4</f>
        <v>-0.11548888881247051</v>
      </c>
      <c r="AP176" s="2">
        <f>[1]!EM_S_VAL_PE_TTM(AP$2,$A176)*AP$4</f>
        <v>0.13166783948339109</v>
      </c>
      <c r="AQ176" s="2">
        <f>[1]!EM_S_VAL_PE_TTM(AQ$2,$A176)*AQ$4</f>
        <v>3.6017882778808491E-2</v>
      </c>
      <c r="AR176" s="2">
        <f>[1]!EM_S_VAL_PE_TTM(AR$2,$A176)*AR$4</f>
        <v>6.6853303140446851E-2</v>
      </c>
      <c r="AS176" s="2">
        <f>[1]!EM_S_VAL_PE_TTM(AS$2,$A176)*AS$4</f>
        <v>0.42392574678164768</v>
      </c>
      <c r="AT176" s="2">
        <f>[1]!EM_S_VAL_PE_TTM(AT$2,$A176)*AT$4</f>
        <v>-3.0415408228820955E-3</v>
      </c>
      <c r="AU176" s="2">
        <f>[1]!EM_S_VAL_PE_TTM(AU$2,$A176)*AU$4</f>
        <v>0.18403124666833431</v>
      </c>
      <c r="AV176" s="2">
        <f>[1]!EM_S_VAL_PE_TTM(AV$2,$A176)*AV$4</f>
        <v>9.5949317889014937E-2</v>
      </c>
      <c r="AW176" s="2">
        <f>[1]!EM_S_VAL_PE_TTM(AW$2,$A176)*AW$4</f>
        <v>3.4117019019904174E-2</v>
      </c>
      <c r="AX176" s="2">
        <f>[1]!EM_S_VAL_PE_TTM(AX$2,$A176)*AX$4</f>
        <v>2.6163317838294699E-2</v>
      </c>
      <c r="AY176" s="2">
        <f>[1]!EM_S_VAL_PE_TTM(AY$2,$A176)*AY$4</f>
        <v>2.4945085857080124E-2</v>
      </c>
      <c r="AZ176" s="2">
        <f>[1]!EM_S_VAL_PE_TTM(AZ$2,$A176)*AZ$4</f>
        <v>-9.1323864772663937E-2</v>
      </c>
      <c r="BA176" s="2">
        <f>[1]!EM_S_VAL_PE_TTM(BA$2,$A176)*BA$4</f>
        <v>0.24701752312464736</v>
      </c>
      <c r="BB176" s="2">
        <f>[1]!EM_S_VAL_PE_TTM(BB$2,$A176)*BB$4</f>
        <v>3.6267738553025897E-2</v>
      </c>
      <c r="BC176" s="2">
        <f>[1]!EM_S_VAL_PE_TTM(BC$2,$A176)*BC$4</f>
        <v>2.585945549588498</v>
      </c>
      <c r="BD176" s="2">
        <f>[1]!EM_S_VAL_PE_TTM(BD$2,$A176)*BD$4</f>
        <v>5.5210726300085666E-2</v>
      </c>
      <c r="BE176" s="2">
        <f>[1]!EM_S_VAL_PE_TTM(BE$2,$A176)*BE$4</f>
        <v>0.73740360294495855</v>
      </c>
      <c r="BF176" s="2">
        <f>[1]!EM_S_VAL_PE_TTM(BF$2,$A176)*BF$4</f>
        <v>-0.38526145804179468</v>
      </c>
      <c r="BG176" s="2">
        <f>[1]!EM_S_VAL_PE_TTM(BG$2,$A176)*BG$4</f>
        <v>4.5445264630668059E-2</v>
      </c>
      <c r="BH176" s="2">
        <f>[1]!EM_S_VAL_PE_TTM(BH$2,$A176)*BH$4</f>
        <v>3.4734177326034302E-2</v>
      </c>
      <c r="BI176" s="2">
        <f>[1]!EM_S_VAL_PE_TTM(BI$2,$A176)*BI$4</f>
        <v>0.12500847546473443</v>
      </c>
      <c r="BJ176" s="2">
        <f>[1]!EM_S_VAL_PE_TTM(BJ$2,$A176)*BJ$4</f>
        <v>0.34040721530228463</v>
      </c>
      <c r="BK176" s="2">
        <f>[1]!EM_S_VAL_PE_TTM(BK$2,$A176)*BK$4</f>
        <v>9.924107125690898E-2</v>
      </c>
      <c r="BL176" s="2">
        <f>[1]!EM_S_VAL_PE_TTM(BL$2,$A176)*BL$4</f>
        <v>2.1882708645182376</v>
      </c>
      <c r="BM176" s="2">
        <f>[1]!EM_S_VAL_PE_TTM(BM$2,$A176)*BM$4</f>
        <v>4.1658017004683814E-2</v>
      </c>
      <c r="BN176" s="2">
        <f>[1]!EM_S_VAL_PE_TTM(BN$2,$A176)*BN$4</f>
        <v>0.26740740485096676</v>
      </c>
      <c r="BO176" s="2">
        <f>[1]!EM_S_VAL_PE_TTM(BO$2,$A176)*BO$4</f>
        <v>0.13108978092491202</v>
      </c>
      <c r="BP176" s="2">
        <f>[1]!EM_S_VAL_PE_TTM(BP$2,$A176)*BP$4</f>
        <v>4.0127643013726093</v>
      </c>
      <c r="BQ176" s="2">
        <f>[1]!EM_S_VAL_PE_TTM(BQ$2,$A176)*BQ$4</f>
        <v>4.5880003283520814E-2</v>
      </c>
      <c r="BR176" s="2">
        <f>[1]!EM_S_VAL_PE_TTM(BR$2,$A176)*BR$4</f>
        <v>0.23281722838653018</v>
      </c>
      <c r="BS176" s="2">
        <f>[1]!EM_S_VAL_PE_TTM(BS$2,$A176)*BS$4</f>
        <v>0.228784111551668</v>
      </c>
      <c r="BT176" s="2">
        <f>[1]!EM_S_VAL_PE_TTM(BT$2,$A176)*BT$4</f>
        <v>6.9202407195529739E-2</v>
      </c>
    </row>
    <row r="177" spans="1:72">
      <c r="A177" s="5">
        <f>[2]Sheet1!A172</f>
        <v>44335</v>
      </c>
      <c r="B177" s="6">
        <f t="shared" si="12"/>
        <v>23.708710749979744</v>
      </c>
      <c r="C177" s="6">
        <f t="shared" si="13"/>
        <v>26.350007449333649</v>
      </c>
      <c r="D177" s="6">
        <f t="shared" si="14"/>
        <v>29.720943037204485</v>
      </c>
      <c r="E177" s="6">
        <f t="shared" si="15"/>
        <v>22.979071861462813</v>
      </c>
      <c r="F177" s="2">
        <f>[1]!EM_S_VAL_PE_TTM(F$2,$A177)*F$4</f>
        <v>0.13957854715401832</v>
      </c>
      <c r="G177" s="2">
        <f>[1]!EM_S_VAL_PE_TTM(G$2,$A177)*G$4</f>
        <v>2.7718685276059873</v>
      </c>
      <c r="H177" s="2">
        <f>[1]!EM_S_VAL_PE_TTM(H$2,$A177)*H$4</f>
        <v>5.6599261290522646E-2</v>
      </c>
      <c r="I177" s="2">
        <f>[1]!EM_S_VAL_PE_TTM(I$2,$A177)*I$4</f>
        <v>0.11756032843516298</v>
      </c>
      <c r="J177" s="2">
        <f>[1]!EM_S_VAL_PE_TTM(J$2,$A177)*J$4</f>
        <v>4.6782539015756325E-2</v>
      </c>
      <c r="K177" s="2">
        <f>[1]!EM_S_VAL_PE_TTM(K$2,$A177)*K$4</f>
        <v>2.1809481403765204E-2</v>
      </c>
      <c r="L177" s="2">
        <f>[1]!EM_S_VAL_PE_TTM(L$2,$A177)*L$4</f>
        <v>6.0093579092148873E-2</v>
      </c>
      <c r="M177" s="2">
        <f>[1]!EM_S_VAL_PE_TTM(M$2,$A177)*M$4</f>
        <v>5.7769378164319617E-2</v>
      </c>
      <c r="N177" s="2">
        <f>[1]!EM_S_VAL_PE_TTM(N$2,$A177)*N$4</f>
        <v>5.9099521877133049E-2</v>
      </c>
      <c r="O177" s="2">
        <f>[1]!EM_S_VAL_PE_TTM(O$2,$A177)*O$4</f>
        <v>8.7399761331284367E-2</v>
      </c>
      <c r="P177" s="2">
        <f>[1]!EM_S_VAL_PE_TTM(P$2,$A177)*P$4</f>
        <v>9.0874988693176117E-2</v>
      </c>
      <c r="Q177" s="2">
        <f>[1]!EM_S_VAL_PE_TTM(Q$2,$A177)*Q$4</f>
        <v>4.8079405212680261E-2</v>
      </c>
      <c r="R177" s="2">
        <f>[1]!EM_S_VAL_PE_TTM(R$2,$A177)*R$4</f>
        <v>2.5939927414387595E-2</v>
      </c>
      <c r="S177" s="2">
        <f>[1]!EM_S_VAL_PE_TTM(S$2,$A177)*S$4</f>
        <v>4.5136363752771559E-2</v>
      </c>
      <c r="T177" s="2">
        <f>[1]!EM_S_VAL_PE_TTM(T$2,$A177)*T$4</f>
        <v>5.1164096233066725E-2</v>
      </c>
      <c r="U177" s="2">
        <f>[1]!EM_S_VAL_PE_TTM(U$2,$A177)*U$4</f>
        <v>0.10335037172198724</v>
      </c>
      <c r="V177" s="2">
        <f>[1]!EM_S_VAL_PE_TTM(V$2,$A177)*V$4</f>
        <v>0.24758018818561861</v>
      </c>
      <c r="W177" s="2">
        <f>[1]!EM_S_VAL_PE_TTM(W$2,$A177)*W$4</f>
        <v>0.33229917358879096</v>
      </c>
      <c r="X177" s="2">
        <f>[1]!EM_S_VAL_PE_TTM(X$2,$A177)*X$4</f>
        <v>2.7927452238109333E-2</v>
      </c>
      <c r="Y177" s="2">
        <f>[1]!EM_S_VAL_PE_TTM(Y$2,$A177)*Y$4</f>
        <v>0.33001475452250945</v>
      </c>
      <c r="Z177" s="2">
        <f>[1]!EM_S_VAL_PE_TTM(Z$2,$A177)*Z$4</f>
        <v>3.0903623770399919E-2</v>
      </c>
      <c r="AA177" s="2">
        <f>[1]!EM_S_VAL_PE_TTM(AA$2,$A177)*AA$4</f>
        <v>0.50981885724460663</v>
      </c>
      <c r="AB177" s="2">
        <f>[1]!EM_S_VAL_PE_TTM(AB$2,$A177)*AB$4</f>
        <v>4.2915921984660578E-2</v>
      </c>
      <c r="AC177" s="2">
        <f>[1]!EM_S_VAL_PE_TTM(AC$2,$A177)*AC$4</f>
        <v>0.18644999944366247</v>
      </c>
      <c r="AD177" s="2">
        <f>[1]!EM_S_VAL_PE_TTM(AD$2,$A177)*AD$4</f>
        <v>0.23730437426359138</v>
      </c>
      <c r="AE177" s="2">
        <f>[1]!EM_S_VAL_PE_TTM(AE$2,$A177)*AE$4</f>
        <v>5.3130495958378328</v>
      </c>
      <c r="AF177" s="2">
        <f>[1]!EM_S_VAL_PE_TTM(AF$2,$A177)*AF$4</f>
        <v>0.14496900083637079</v>
      </c>
      <c r="AG177" s="2">
        <f>[1]!EM_S_VAL_PE_TTM(AG$2,$A177)*AG$4</f>
        <v>9.1026087494303562E-2</v>
      </c>
      <c r="AH177" s="2">
        <f>[1]!EM_S_VAL_PE_TTM(AH$2,$A177)*AH$4</f>
        <v>0.12126535618991018</v>
      </c>
      <c r="AI177" s="2">
        <f>[1]!EM_S_VAL_PE_TTM(AI$2,$A177)*AI$4</f>
        <v>4.3740299876936721E-2</v>
      </c>
      <c r="AJ177" s="2">
        <f>[1]!EM_S_VAL_PE_TTM(AJ$2,$A177)*AJ$4</f>
        <v>-4.3102396816173588E-2</v>
      </c>
      <c r="AK177" s="2">
        <f>[1]!EM_S_VAL_PE_TTM(AK$2,$A177)*AK$4</f>
        <v>0.21507570675650658</v>
      </c>
      <c r="AL177" s="2">
        <f>[1]!EM_S_VAL_PE_TTM(AL$2,$A177)*AL$4</f>
        <v>3.4832849429550082E-2</v>
      </c>
      <c r="AM177" s="2">
        <f>[1]!EM_S_VAL_PE_TTM(AM$2,$A177)*AM$4</f>
        <v>9.3507331419212678E-2</v>
      </c>
      <c r="AN177" s="2">
        <f>[1]!EM_S_VAL_PE_TTM(AN$2,$A177)*AN$4</f>
        <v>0.13189782617510962</v>
      </c>
      <c r="AO177" s="2">
        <f>[1]!EM_S_VAL_PE_TTM(AO$2,$A177)*AO$4</f>
        <v>-0.11247613519661379</v>
      </c>
      <c r="AP177" s="2">
        <f>[1]!EM_S_VAL_PE_TTM(AP$2,$A177)*AP$4</f>
        <v>0.1330252399048043</v>
      </c>
      <c r="AQ177" s="2">
        <f>[1]!EM_S_VAL_PE_TTM(AQ$2,$A177)*AQ$4</f>
        <v>3.5882307329152541E-2</v>
      </c>
      <c r="AR177" s="2">
        <f>[1]!EM_S_VAL_PE_TTM(AR$2,$A177)*AR$4</f>
        <v>6.6853303140446851E-2</v>
      </c>
      <c r="AS177" s="2">
        <f>[1]!EM_S_VAL_PE_TTM(AS$2,$A177)*AS$4</f>
        <v>0.41761502154411545</v>
      </c>
      <c r="AT177" s="2">
        <f>[1]!EM_S_VAL_PE_TTM(AT$2,$A177)*AT$4</f>
        <v>-3.098732189815268E-3</v>
      </c>
      <c r="AU177" s="2">
        <f>[1]!EM_S_VAL_PE_TTM(AU$2,$A177)*AU$4</f>
        <v>0.1819977523248196</v>
      </c>
      <c r="AV177" s="2">
        <f>[1]!EM_S_VAL_PE_TTM(AV$2,$A177)*AV$4</f>
        <v>9.9438383995105309E-2</v>
      </c>
      <c r="AW177" s="2">
        <f>[1]!EM_S_VAL_PE_TTM(AW$2,$A177)*AW$4</f>
        <v>3.3611046288691035E-2</v>
      </c>
      <c r="AX177" s="2">
        <f>[1]!EM_S_VAL_PE_TTM(AX$2,$A177)*AX$4</f>
        <v>2.5847250914491308E-2</v>
      </c>
      <c r="AY177" s="2">
        <f>[1]!EM_S_VAL_PE_TTM(AY$2,$A177)*AY$4</f>
        <v>2.388359284328816E-2</v>
      </c>
      <c r="AZ177" s="2">
        <f>[1]!EM_S_VAL_PE_TTM(AZ$2,$A177)*AZ$4</f>
        <v>-9.1323864772663937E-2</v>
      </c>
      <c r="BA177" s="2">
        <f>[1]!EM_S_VAL_PE_TTM(BA$2,$A177)*BA$4</f>
        <v>0.24328661026946374</v>
      </c>
      <c r="BB177" s="2">
        <f>[1]!EM_S_VAL_PE_TTM(BB$2,$A177)*BB$4</f>
        <v>3.6267738553025897E-2</v>
      </c>
      <c r="BC177" s="2">
        <f>[1]!EM_S_VAL_PE_TTM(BC$2,$A177)*BC$4</f>
        <v>2.6551347279151929</v>
      </c>
      <c r="BD177" s="2">
        <f>[1]!EM_S_VAL_PE_TTM(BD$2,$A177)*BD$4</f>
        <v>5.4754439318564774E-2</v>
      </c>
      <c r="BE177" s="2">
        <f>[1]!EM_S_VAL_PE_TTM(BE$2,$A177)*BE$4</f>
        <v>0.72815929822856906</v>
      </c>
      <c r="BF177" s="2">
        <f>[1]!EM_S_VAL_PE_TTM(BF$2,$A177)*BF$4</f>
        <v>-0.39792065160163526</v>
      </c>
      <c r="BG177" s="2">
        <f>[1]!EM_S_VAL_PE_TTM(BG$2,$A177)*BG$4</f>
        <v>4.5161674820432617E-2</v>
      </c>
      <c r="BH177" s="2">
        <f>[1]!EM_S_VAL_PE_TTM(BH$2,$A177)*BH$4</f>
        <v>3.5061858247301625E-2</v>
      </c>
      <c r="BI177" s="2">
        <f>[1]!EM_S_VAL_PE_TTM(BI$2,$A177)*BI$4</f>
        <v>0.12311065708272952</v>
      </c>
      <c r="BJ177" s="2">
        <f>[1]!EM_S_VAL_PE_TTM(BJ$2,$A177)*BJ$4</f>
        <v>0.33236609997192629</v>
      </c>
      <c r="BK177" s="2">
        <f>[1]!EM_S_VAL_PE_TTM(BK$2,$A177)*BK$4</f>
        <v>0.10144831494956244</v>
      </c>
      <c r="BL177" s="2">
        <f>[1]!EM_S_VAL_PE_TTM(BL$2,$A177)*BL$4</f>
        <v>2.1686281771704361</v>
      </c>
      <c r="BM177" s="2">
        <f>[1]!EM_S_VAL_PE_TTM(BM$2,$A177)*BM$4</f>
        <v>4.2378032116632929E-2</v>
      </c>
      <c r="BN177" s="2">
        <f>[1]!EM_S_VAL_PE_TTM(BN$2,$A177)*BN$4</f>
        <v>0.25492839261329403</v>
      </c>
      <c r="BO177" s="2">
        <f>[1]!EM_S_VAL_PE_TTM(BO$2,$A177)*BO$4</f>
        <v>0.13064237553659847</v>
      </c>
      <c r="BP177" s="2">
        <f>[1]!EM_S_VAL_PE_TTM(BP$2,$A177)*BP$4</f>
        <v>3.8984979808427527</v>
      </c>
      <c r="BQ177" s="2">
        <f>[1]!EM_S_VAL_PE_TTM(BQ$2,$A177)*BQ$4</f>
        <v>4.5163128234589477E-2</v>
      </c>
      <c r="BR177" s="2">
        <f>[1]!EM_S_VAL_PE_TTM(BR$2,$A177)*BR$4</f>
        <v>0.23340366978558355</v>
      </c>
      <c r="BS177" s="2">
        <f>[1]!EM_S_VAL_PE_TTM(BS$2,$A177)*BS$4</f>
        <v>0.22425028007802519</v>
      </c>
      <c r="BT177" s="2">
        <f>[1]!EM_S_VAL_PE_TTM(BT$2,$A177)*BT$4</f>
        <v>6.8150698881198027E-2</v>
      </c>
    </row>
    <row r="178" spans="1:72">
      <c r="A178" s="5">
        <f>[2]Sheet1!A173</f>
        <v>44336</v>
      </c>
      <c r="B178" s="6">
        <f t="shared" si="12"/>
        <v>24.125221537462625</v>
      </c>
      <c r="C178" s="6">
        <f t="shared" si="13"/>
        <v>26.350007449333649</v>
      </c>
      <c r="D178" s="6">
        <f t="shared" si="14"/>
        <v>29.720943037204485</v>
      </c>
      <c r="E178" s="6">
        <f t="shared" si="15"/>
        <v>22.979071861462813</v>
      </c>
      <c r="F178" s="2">
        <f>[1]!EM_S_VAL_PE_TTM(F$2,$A178)*F$4</f>
        <v>0.13957854715401832</v>
      </c>
      <c r="G178" s="2">
        <f>[1]!EM_S_VAL_PE_TTM(G$2,$A178)*G$4</f>
        <v>2.7973335575047482</v>
      </c>
      <c r="H178" s="2">
        <f>[1]!EM_S_VAL_PE_TTM(H$2,$A178)*H$4</f>
        <v>5.6777246378947266E-2</v>
      </c>
      <c r="I178" s="2">
        <f>[1]!EM_S_VAL_PE_TTM(I$2,$A178)*I$4</f>
        <v>0.12024063608193231</v>
      </c>
      <c r="J178" s="2">
        <f>[1]!EM_S_VAL_PE_TTM(J$2,$A178)*J$4</f>
        <v>4.3955192711097123E-2</v>
      </c>
      <c r="K178" s="2">
        <f>[1]!EM_S_VAL_PE_TTM(K$2,$A178)*K$4</f>
        <v>2.179153122324216E-2</v>
      </c>
      <c r="L178" s="2">
        <f>[1]!EM_S_VAL_PE_TTM(L$2,$A178)*L$4</f>
        <v>6.0284756958544176E-2</v>
      </c>
      <c r="M178" s="2">
        <f>[1]!EM_S_VAL_PE_TTM(M$2,$A178)*M$4</f>
        <v>5.8294273640080253E-2</v>
      </c>
      <c r="N178" s="2">
        <f>[1]!EM_S_VAL_PE_TTM(N$2,$A178)*N$4</f>
        <v>6.0159286152045841E-2</v>
      </c>
      <c r="O178" s="2">
        <f>[1]!EM_S_VAL_PE_TTM(O$2,$A178)*O$4</f>
        <v>8.9629888913240544E-2</v>
      </c>
      <c r="P178" s="2">
        <f>[1]!EM_S_VAL_PE_TTM(P$2,$A178)*P$4</f>
        <v>9.0805934784144338E-2</v>
      </c>
      <c r="Q178" s="2">
        <f>[1]!EM_S_VAL_PE_TTM(Q$2,$A178)*Q$4</f>
        <v>4.7546929730440536E-2</v>
      </c>
      <c r="R178" s="2">
        <f>[1]!EM_S_VAL_PE_TTM(R$2,$A178)*R$4</f>
        <v>2.5881053317873902E-2</v>
      </c>
      <c r="S178" s="2">
        <f>[1]!EM_S_VAL_PE_TTM(S$2,$A178)*S$4</f>
        <v>4.4924256772017702E-2</v>
      </c>
      <c r="T178" s="2">
        <f>[1]!EM_S_VAL_PE_TTM(T$2,$A178)*T$4</f>
        <v>5.173258619926472E-2</v>
      </c>
      <c r="U178" s="2">
        <f>[1]!EM_S_VAL_PE_TTM(U$2,$A178)*U$4</f>
        <v>0.12402044603572118</v>
      </c>
      <c r="V178" s="2">
        <f>[1]!EM_S_VAL_PE_TTM(V$2,$A178)*V$4</f>
        <v>0.24291845923312538</v>
      </c>
      <c r="W178" s="2">
        <f>[1]!EM_S_VAL_PE_TTM(W$2,$A178)*W$4</f>
        <v>0.35284707212091238</v>
      </c>
      <c r="X178" s="2">
        <f>[1]!EM_S_VAL_PE_TTM(X$2,$A178)*X$4</f>
        <v>2.7566098880535111E-2</v>
      </c>
      <c r="Y178" s="2">
        <f>[1]!EM_S_VAL_PE_TTM(Y$2,$A178)*Y$4</f>
        <v>0.32886287056901253</v>
      </c>
      <c r="Z178" s="2">
        <f>[1]!EM_S_VAL_PE_TTM(Z$2,$A178)*Z$4</f>
        <v>3.1131694795561889E-2</v>
      </c>
      <c r="AA178" s="2">
        <f>[1]!EM_S_VAL_PE_TTM(AA$2,$A178)*AA$4</f>
        <v>0.50933716899296744</v>
      </c>
      <c r="AB178" s="2">
        <f>[1]!EM_S_VAL_PE_TTM(AB$2,$A178)*AB$4</f>
        <v>4.3556458130902101E-2</v>
      </c>
      <c r="AC178" s="2">
        <f>[1]!EM_S_VAL_PE_TTM(AC$2,$A178)*AC$4</f>
        <v>0.18748511393830336</v>
      </c>
      <c r="AD178" s="2">
        <f>[1]!EM_S_VAL_PE_TTM(AD$2,$A178)*AD$4</f>
        <v>0.25503358506033524</v>
      </c>
      <c r="AE178" s="2">
        <f>[1]!EM_S_VAL_PE_TTM(AE$2,$A178)*AE$4</f>
        <v>5.5445894514531071</v>
      </c>
      <c r="AF178" s="2">
        <f>[1]!EM_S_VAL_PE_TTM(AF$2,$A178)*AF$4</f>
        <v>0.14496900083637079</v>
      </c>
      <c r="AG178" s="2">
        <f>[1]!EM_S_VAL_PE_TTM(AG$2,$A178)*AG$4</f>
        <v>8.9189826356016563E-2</v>
      </c>
      <c r="AH178" s="2">
        <f>[1]!EM_S_VAL_PE_TTM(AH$2,$A178)*AH$4</f>
        <v>0.12772218299751556</v>
      </c>
      <c r="AI178" s="2">
        <f>[1]!EM_S_VAL_PE_TTM(AI$2,$A178)*AI$4</f>
        <v>4.3347128656500977E-2</v>
      </c>
      <c r="AJ178" s="2">
        <f>[1]!EM_S_VAL_PE_TTM(AJ$2,$A178)*AJ$4</f>
        <v>-4.3024171020454596E-2</v>
      </c>
      <c r="AK178" s="2">
        <f>[1]!EM_S_VAL_PE_TTM(AK$2,$A178)*AK$4</f>
        <v>0.20615925157022705</v>
      </c>
      <c r="AL178" s="2">
        <f>[1]!EM_S_VAL_PE_TTM(AL$2,$A178)*AL$4</f>
        <v>3.4443344725294756E-2</v>
      </c>
      <c r="AM178" s="2">
        <f>[1]!EM_S_VAL_PE_TTM(AM$2,$A178)*AM$4</f>
        <v>9.4229860680555486E-2</v>
      </c>
      <c r="AN178" s="2">
        <f>[1]!EM_S_VAL_PE_TTM(AN$2,$A178)*AN$4</f>
        <v>0.14522943441454592</v>
      </c>
      <c r="AO178" s="2">
        <f>[1]!EM_S_VAL_PE_TTM(AO$2,$A178)*AO$4</f>
        <v>-0.12151439606172362</v>
      </c>
      <c r="AP178" s="2">
        <f>[1]!EM_S_VAL_PE_TTM(AP$2,$A178)*AP$4</f>
        <v>0.13212030630085247</v>
      </c>
      <c r="AQ178" s="2">
        <f>[1]!EM_S_VAL_PE_TTM(AQ$2,$A178)*AQ$4</f>
        <v>3.5746731879496597E-2</v>
      </c>
      <c r="AR178" s="2">
        <f>[1]!EM_S_VAL_PE_TTM(AR$2,$A178)*AR$4</f>
        <v>6.6149584174765255E-2</v>
      </c>
      <c r="AS178" s="2">
        <f>[1]!EM_S_VAL_PE_TTM(AS$2,$A178)*AS$4</f>
        <v>0.45669723326442468</v>
      </c>
      <c r="AT178" s="2">
        <f>[1]!EM_S_VAL_PE_TTM(AT$2,$A178)*AT$4</f>
        <v>-3.171521204942056E-3</v>
      </c>
      <c r="AU178" s="2">
        <f>[1]!EM_S_VAL_PE_TTM(AU$2,$A178)*AU$4</f>
        <v>0.18267558372203688</v>
      </c>
      <c r="AV178" s="2">
        <f>[1]!EM_S_VAL_PE_TTM(AV$2,$A178)*AV$4</f>
        <v>9.4640918099231058E-2</v>
      </c>
      <c r="AW178" s="2">
        <f>[1]!EM_S_VAL_PE_TTM(AW$2,$A178)*AW$4</f>
        <v>3.2888228086933952E-2</v>
      </c>
      <c r="AX178" s="2">
        <f>[1]!EM_S_VAL_PE_TTM(AX$2,$A178)*AX$4</f>
        <v>2.5706776719331813E-2</v>
      </c>
      <c r="AY178" s="2">
        <f>[1]!EM_S_VAL_PE_TTM(AY$2,$A178)*AY$4</f>
        <v>2.3352846336392178E-2</v>
      </c>
      <c r="AZ178" s="2">
        <f>[1]!EM_S_VAL_PE_TTM(AZ$2,$A178)*AZ$4</f>
        <v>-9.1323864772663937E-2</v>
      </c>
      <c r="BA178" s="2">
        <f>[1]!EM_S_VAL_PE_TTM(BA$2,$A178)*BA$4</f>
        <v>0.24414161113827329</v>
      </c>
      <c r="BB178" s="2">
        <f>[1]!EM_S_VAL_PE_TTM(BB$2,$A178)*BB$4</f>
        <v>3.6783393605072601E-2</v>
      </c>
      <c r="BC178" s="2">
        <f>[1]!EM_S_VAL_PE_TTM(BC$2,$A178)*BC$4</f>
        <v>2.6205401384747726</v>
      </c>
      <c r="BD178" s="2">
        <f>[1]!EM_S_VAL_PE_TTM(BD$2,$A178)*BD$4</f>
        <v>5.5667013320008008E-2</v>
      </c>
      <c r="BE178" s="2">
        <f>[1]!EM_S_VAL_PE_TTM(BE$2,$A178)*BE$4</f>
        <v>0.73448434890089642</v>
      </c>
      <c r="BF178" s="2">
        <f>[1]!EM_S_VAL_PE_TTM(BF$2,$A178)*BF$4</f>
        <v>-0.41100181830593746</v>
      </c>
      <c r="BG178" s="2">
        <f>[1]!EM_S_VAL_PE_TTM(BG$2,$A178)*BG$4</f>
        <v>4.5303469725550341E-2</v>
      </c>
      <c r="BH178" s="2">
        <f>[1]!EM_S_VAL_PE_TTM(BH$2,$A178)*BH$4</f>
        <v>3.4570336848985535E-2</v>
      </c>
      <c r="BI178" s="2">
        <f>[1]!EM_S_VAL_PE_TTM(BI$2,$A178)*BI$4</f>
        <v>0.12599864163709271</v>
      </c>
      <c r="BJ178" s="2">
        <f>[1]!EM_S_VAL_PE_TTM(BJ$2,$A178)*BJ$4</f>
        <v>0.32861357948442571</v>
      </c>
      <c r="BK178" s="2">
        <f>[1]!EM_S_VAL_PE_TTM(BK$2,$A178)*BK$4</f>
        <v>0.10127852695975986</v>
      </c>
      <c r="BL178" s="2">
        <f>[1]!EM_S_VAL_PE_TTM(BL$2,$A178)*BL$4</f>
        <v>2.1909150722851729</v>
      </c>
      <c r="BM178" s="2">
        <f>[1]!EM_S_VAL_PE_TTM(BM$2,$A178)*BM$4</f>
        <v>4.1349439099562763E-2</v>
      </c>
      <c r="BN178" s="2">
        <f>[1]!EM_S_VAL_PE_TTM(BN$2,$A178)*BN$4</f>
        <v>0.24958024451143429</v>
      </c>
      <c r="BO178" s="2">
        <f>[1]!EM_S_VAL_PE_TTM(BO$2,$A178)*BO$4</f>
        <v>0.13265569981021727</v>
      </c>
      <c r="BP178" s="2">
        <f>[1]!EM_S_VAL_PE_TTM(BP$2,$A178)*BP$4</f>
        <v>3.9939439667747276</v>
      </c>
      <c r="BQ178" s="2">
        <f>[1]!EM_S_VAL_PE_TTM(BQ$2,$A178)*BQ$4</f>
        <v>4.4924169884945693E-2</v>
      </c>
      <c r="BR178" s="2">
        <f>[1]!EM_S_VAL_PE_TTM(BR$2,$A178)*BR$4</f>
        <v>0.23076468354659868</v>
      </c>
      <c r="BS178" s="2">
        <f>[1]!EM_S_VAL_PE_TTM(BS$2,$A178)*BS$4</f>
        <v>0.22425028007802519</v>
      </c>
      <c r="BT178" s="2">
        <f>[1]!EM_S_VAL_PE_TTM(BT$2,$A178)*BT$4</f>
        <v>6.7940357190205788E-2</v>
      </c>
    </row>
    <row r="179" spans="1:72">
      <c r="A179" s="5">
        <f>[2]Sheet1!A174</f>
        <v>44337</v>
      </c>
      <c r="B179" s="6">
        <f t="shared" si="12"/>
        <v>24.087976947698657</v>
      </c>
      <c r="C179" s="6">
        <f t="shared" si="13"/>
        <v>26.350007449333649</v>
      </c>
      <c r="D179" s="6">
        <f t="shared" si="14"/>
        <v>29.720943037204485</v>
      </c>
      <c r="E179" s="6">
        <f t="shared" si="15"/>
        <v>22.979071861462813</v>
      </c>
      <c r="F179" s="2">
        <f>[1]!EM_S_VAL_PE_TTM(F$2,$A179)*F$4</f>
        <v>0.13678464795803855</v>
      </c>
      <c r="G179" s="2">
        <f>[1]!EM_S_VAL_PE_TTM(G$2,$A179)*G$4</f>
        <v>2.7563065646021738</v>
      </c>
      <c r="H179" s="2">
        <f>[1]!EM_S_VAL_PE_TTM(H$2,$A179)*H$4</f>
        <v>5.6243291086095201E-2</v>
      </c>
      <c r="I179" s="2">
        <f>[1]!EM_S_VAL_PE_TTM(I$2,$A179)*I$4</f>
        <v>0.11757729240132828</v>
      </c>
      <c r="J179" s="2">
        <f>[1]!EM_S_VAL_PE_TTM(J$2,$A179)*J$4</f>
        <v>4.6334489600956479E-2</v>
      </c>
      <c r="K179" s="2">
        <f>[1]!EM_S_VAL_PE_TTM(K$2,$A179)*K$4</f>
        <v>2.1755630834892303E-2</v>
      </c>
      <c r="L179" s="2">
        <f>[1]!EM_S_VAL_PE_TTM(L$2,$A179)*L$4</f>
        <v>5.8723470973333074E-2</v>
      </c>
      <c r="M179" s="2">
        <f>[1]!EM_S_VAL_PE_TTM(M$2,$A179)*M$4</f>
        <v>5.7059225457261317E-2</v>
      </c>
      <c r="N179" s="2">
        <f>[1]!EM_S_VAL_PE_TTM(N$2,$A179)*N$4</f>
        <v>5.9700054979498721E-2</v>
      </c>
      <c r="O179" s="2">
        <f>[1]!EM_S_VAL_PE_TTM(O$2,$A179)*O$4</f>
        <v>9.4249438868584903E-2</v>
      </c>
      <c r="P179" s="2">
        <f>[1]!EM_S_VAL_PE_TTM(P$2,$A179)*P$4</f>
        <v>8.9770125630495481E-2</v>
      </c>
      <c r="Q179" s="2">
        <f>[1]!EM_S_VAL_PE_TTM(Q$2,$A179)*Q$4</f>
        <v>4.7014454221544488E-2</v>
      </c>
      <c r="R179" s="2">
        <f>[1]!EM_S_VAL_PE_TTM(R$2,$A179)*R$4</f>
        <v>2.5539583555725148E-2</v>
      </c>
      <c r="S179" s="2">
        <f>[1]!EM_S_VAL_PE_TTM(S$2,$A179)*S$4</f>
        <v>4.5136363752771559E-2</v>
      </c>
      <c r="T179" s="2">
        <f>[1]!EM_S_VAL_PE_TTM(T$2,$A179)*T$4</f>
        <v>5.1309862896641231E-2</v>
      </c>
      <c r="U179" s="2">
        <f>[1]!EM_S_VAL_PE_TTM(U$2,$A179)*U$4</f>
        <v>0.12393743370365204</v>
      </c>
      <c r="V179" s="2">
        <f>[1]!EM_S_VAL_PE_TTM(V$2,$A179)*V$4</f>
        <v>0.23885004113628025</v>
      </c>
      <c r="W179" s="2">
        <f>[1]!EM_S_VAL_PE_TTM(W$2,$A179)*W$4</f>
        <v>0.34931427548152183</v>
      </c>
      <c r="X179" s="2">
        <f>[1]!EM_S_VAL_PE_TTM(X$2,$A179)*X$4</f>
        <v>2.7617720786572635E-2</v>
      </c>
      <c r="Y179" s="2">
        <f>[1]!EM_S_VAL_PE_TTM(Y$2,$A179)*Y$4</f>
        <v>0.32540721866119748</v>
      </c>
      <c r="Z179" s="2">
        <f>[1]!EM_S_VAL_PE_TTM(Z$2,$A179)*Z$4</f>
        <v>3.1274239181322147E-2</v>
      </c>
      <c r="AA179" s="2">
        <f>[1]!EM_S_VAL_PE_TTM(AA$2,$A179)*AA$4</f>
        <v>0.50895181835134728</v>
      </c>
      <c r="AB179" s="2">
        <f>[1]!EM_S_VAL_PE_TTM(AB$2,$A179)*AB$4</f>
        <v>4.4261047891767782E-2</v>
      </c>
      <c r="AC179" s="2">
        <f>[1]!EM_S_VAL_PE_TTM(AC$2,$A179)*AC$4</f>
        <v>0.18968473225350874</v>
      </c>
      <c r="AD179" s="2">
        <f>[1]!EM_S_VAL_PE_TTM(AD$2,$A179)*AD$4</f>
        <v>0.2500634715952374</v>
      </c>
      <c r="AE179" s="2">
        <f>[1]!EM_S_VAL_PE_TTM(AE$2,$A179)*AE$4</f>
        <v>5.6029897127239234</v>
      </c>
      <c r="AF179" s="2">
        <f>[1]!EM_S_VAL_PE_TTM(AF$2,$A179)*AF$4</f>
        <v>0.14216314921040082</v>
      </c>
      <c r="AG179" s="2">
        <f>[1]!EM_S_VAL_PE_TTM(AG$2,$A179)*AG$4</f>
        <v>8.7878211270407319E-2</v>
      </c>
      <c r="AH179" s="2">
        <f>[1]!EM_S_VAL_PE_TTM(AH$2,$A179)*AH$4</f>
        <v>0.12643081765974371</v>
      </c>
      <c r="AI179" s="2">
        <f>[1]!EM_S_VAL_PE_TTM(AI$2,$A179)*AI$4</f>
        <v>4.3838592687593964E-2</v>
      </c>
      <c r="AJ179" s="2">
        <f>[1]!EM_S_VAL_PE_TTM(AJ$2,$A179)*AJ$4</f>
        <v>-4.341529988279088E-2</v>
      </c>
      <c r="AK179" s="2">
        <f>[1]!EM_S_VAL_PE_TTM(AK$2,$A179)*AK$4</f>
        <v>0.21048238135679204</v>
      </c>
      <c r="AL179" s="2">
        <f>[1]!EM_S_VAL_PE_TTM(AL$2,$A179)*AL$4</f>
        <v>3.4109483561352009E-2</v>
      </c>
      <c r="AM179" s="2">
        <f>[1]!EM_S_VAL_PE_TTM(AM$2,$A179)*AM$4</f>
        <v>9.4109439118143387E-2</v>
      </c>
      <c r="AN179" s="2">
        <f>[1]!EM_S_VAL_PE_TTM(AN$2,$A179)*AN$4</f>
        <v>0.13615259476449154</v>
      </c>
      <c r="AO179" s="2">
        <f>[1]!EM_S_VAL_PE_TTM(AO$2,$A179)*AO$4</f>
        <v>-0.11515413841850404</v>
      </c>
      <c r="AP179" s="2">
        <f>[1]!EM_S_VAL_PE_TTM(AP$2,$A179)*AP$4</f>
        <v>0.1330252399048043</v>
      </c>
      <c r="AQ179" s="2">
        <f>[1]!EM_S_VAL_PE_TTM(AQ$2,$A179)*AQ$4</f>
        <v>3.5882307329152541E-2</v>
      </c>
      <c r="AR179" s="2">
        <f>[1]!EM_S_VAL_PE_TTM(AR$2,$A179)*AR$4</f>
        <v>6.6325513923189125E-2</v>
      </c>
      <c r="AS179" s="2">
        <f>[1]!EM_S_VAL_PE_TTM(AS$2,$A179)*AS$4</f>
        <v>0.47252940385142039</v>
      </c>
      <c r="AT179" s="2">
        <f>[1]!EM_S_VAL_PE_TTM(AT$2,$A179)*AT$4</f>
        <v>-3.1611227708576296E-3</v>
      </c>
      <c r="AU179" s="2">
        <f>[1]!EM_S_VAL_PE_TTM(AU$2,$A179)*AU$4</f>
        <v>0.18301449942064552</v>
      </c>
      <c r="AV179" s="2">
        <f>[1]!EM_S_VAL_PE_TTM(AV$2,$A179)*AV$4</f>
        <v>9.9438383995105309E-2</v>
      </c>
      <c r="AW179" s="2">
        <f>[1]!EM_S_VAL_PE_TTM(AW$2,$A179)*AW$4</f>
        <v>3.2960509905678684E-2</v>
      </c>
      <c r="AX179" s="2">
        <f>[1]!EM_S_VAL_PE_TTM(AX$2,$A179)*AX$4</f>
        <v>2.5706776719331813E-2</v>
      </c>
      <c r="AY179" s="2">
        <f>[1]!EM_S_VAL_PE_TTM(AY$2,$A179)*AY$4</f>
        <v>2.3750906219311581E-2</v>
      </c>
      <c r="AZ179" s="2">
        <f>[1]!EM_S_VAL_PE_TTM(AZ$2,$A179)*AZ$4</f>
        <v>-9.1323864772663937E-2</v>
      </c>
      <c r="BA179" s="2">
        <f>[1]!EM_S_VAL_PE_TTM(BA$2,$A179)*BA$4</f>
        <v>0.24002206153350467</v>
      </c>
      <c r="BB179" s="2">
        <f>[1]!EM_S_VAL_PE_TTM(BB$2,$A179)*BB$4</f>
        <v>3.6095853535676993E-2</v>
      </c>
      <c r="BC179" s="2">
        <f>[1]!EM_S_VAL_PE_TTM(BC$2,$A179)*BC$4</f>
        <v>2.5389957496336417</v>
      </c>
      <c r="BD179" s="2">
        <f>[1]!EM_S_VAL_PE_TTM(BD$2,$A179)*BD$4</f>
        <v>5.5362821960592626E-2</v>
      </c>
      <c r="BE179" s="2">
        <f>[1]!EM_S_VAL_PE_TTM(BE$2,$A179)*BE$4</f>
        <v>0.73448434890089642</v>
      </c>
      <c r="BF179" s="2">
        <f>[1]!EM_S_VAL_PE_TTM(BF$2,$A179)*BF$4</f>
        <v>-0.4050941946520501</v>
      </c>
      <c r="BG179" s="2">
        <f>[1]!EM_S_VAL_PE_TTM(BG$2,$A179)*BG$4</f>
        <v>4.4878085038146734E-2</v>
      </c>
      <c r="BH179" s="2">
        <f>[1]!EM_S_VAL_PE_TTM(BH$2,$A179)*BH$4</f>
        <v>3.4570336848985535E-2</v>
      </c>
      <c r="BI179" s="2">
        <f>[1]!EM_S_VAL_PE_TTM(BI$2,$A179)*BI$4</f>
        <v>0.12302814322618566</v>
      </c>
      <c r="BJ179" s="2">
        <f>[1]!EM_S_VAL_PE_TTM(BJ$2,$A179)*BJ$4</f>
        <v>0.32539713335228238</v>
      </c>
      <c r="BK179" s="2">
        <f>[1]!EM_S_VAL_PE_TTM(BK$2,$A179)*BK$4</f>
        <v>0.10051448113673334</v>
      </c>
      <c r="BL179" s="2">
        <f>[1]!EM_S_VAL_PE_TTM(BL$2,$A179)*BL$4</f>
        <v>2.1720278730866096</v>
      </c>
      <c r="BM179" s="2">
        <f>[1]!EM_S_VAL_PE_TTM(BM$2,$A179)*BM$4</f>
        <v>4.1246579797855745E-2</v>
      </c>
      <c r="BN179" s="2">
        <f>[1]!EM_S_VAL_PE_TTM(BN$2,$A179)*BN$4</f>
        <v>0.24512345446688782</v>
      </c>
      <c r="BO179" s="2">
        <f>[1]!EM_S_VAL_PE_TTM(BO$2,$A179)*BO$4</f>
        <v>0.13108978092491202</v>
      </c>
      <c r="BP179" s="2">
        <f>[1]!EM_S_VAL_PE_TTM(BP$2,$A179)*BP$4</f>
        <v>4.0477163524495809</v>
      </c>
      <c r="BQ179" s="2">
        <f>[1]!EM_S_VAL_PE_TTM(BQ$2,$A179)*BQ$4</f>
        <v>4.4924169884945693E-2</v>
      </c>
      <c r="BR179" s="2">
        <f>[1]!EM_S_VAL_PE_TTM(BR$2,$A179)*BR$4</f>
        <v>0.23486977322646169</v>
      </c>
      <c r="BS179" s="2">
        <f>[1]!EM_S_VAL_PE_TTM(BS$2,$A179)*BS$4</f>
        <v>0.22355276749207548</v>
      </c>
      <c r="BT179" s="2">
        <f>[1]!EM_S_VAL_PE_TTM(BT$2,$A179)*BT$4</f>
        <v>6.8571382216306001E-2</v>
      </c>
    </row>
    <row r="180" spans="1:72">
      <c r="A180" s="5">
        <f>[2]Sheet1!A175</f>
        <v>44340</v>
      </c>
      <c r="B180" s="6">
        <f t="shared" si="12"/>
        <v>24.166118768862979</v>
      </c>
      <c r="C180" s="6">
        <f t="shared" si="13"/>
        <v>26.350007449333649</v>
      </c>
      <c r="D180" s="6">
        <f t="shared" si="14"/>
        <v>29.720943037204485</v>
      </c>
      <c r="E180" s="6">
        <f t="shared" si="15"/>
        <v>22.979071861462813</v>
      </c>
      <c r="F180" s="2">
        <f>[1]!EM_S_VAL_PE_TTM(F$2,$A180)*F$4</f>
        <v>0.13509666719320187</v>
      </c>
      <c r="G180" s="2">
        <f>[1]!EM_S_VAL_PE_TTM(G$2,$A180)*G$4</f>
        <v>2.7582871784993896</v>
      </c>
      <c r="H180" s="2">
        <f>[1]!EM_S_VAL_PE_TTM(H$2,$A180)*H$4</f>
        <v>5.8423608543398717E-2</v>
      </c>
      <c r="I180" s="2">
        <f>[1]!EM_S_VAL_PE_TTM(I$2,$A180)*I$4</f>
        <v>0.12129240239026583</v>
      </c>
      <c r="J180" s="2">
        <f>[1]!EM_S_VAL_PE_TTM(J$2,$A180)*J$4</f>
        <v>4.1699495635174333E-2</v>
      </c>
      <c r="K180" s="2">
        <f>[1]!EM_S_VAL_PE_TTM(K$2,$A180)*K$4</f>
        <v>2.1863331972638105E-2</v>
      </c>
      <c r="L180" s="2">
        <f>[1]!EM_S_VAL_PE_TTM(L$2,$A180)*L$4</f>
        <v>5.8882785866485009E-2</v>
      </c>
      <c r="M180" s="2">
        <f>[1]!EM_S_VAL_PE_TTM(M$2,$A180)*M$4</f>
        <v>5.8386902255729088E-2</v>
      </c>
      <c r="N180" s="2">
        <f>[1]!EM_S_VAL_PE_TTM(N$2,$A180)*N$4</f>
        <v>5.9488102119840243E-2</v>
      </c>
      <c r="O180" s="2">
        <f>[1]!EM_S_VAL_PE_TTM(O$2,$A180)*O$4</f>
        <v>8.9045807879242114E-2</v>
      </c>
      <c r="P180" s="2">
        <f>[1]!EM_S_VAL_PE_TTM(P$2,$A180)*P$4</f>
        <v>9.0115395331106019E-2</v>
      </c>
      <c r="Q180" s="2">
        <f>[1]!EM_S_VAL_PE_TTM(Q$2,$A180)*Q$4</f>
        <v>4.7265030944157363E-2</v>
      </c>
      <c r="R180" s="2">
        <f>[1]!EM_S_VAL_PE_TTM(R$2,$A180)*R$4</f>
        <v>2.5822179221360212E-2</v>
      </c>
      <c r="S180" s="2">
        <f>[1]!EM_S_VAL_PE_TTM(S$2,$A180)*S$4</f>
        <v>4.5221206536401569E-2</v>
      </c>
      <c r="T180" s="2">
        <f>[1]!EM_S_VAL_PE_TTM(T$2,$A180)*T$4</f>
        <v>5.1134942905183507E-2</v>
      </c>
      <c r="U180" s="2">
        <f>[1]!EM_S_VAL_PE_TTM(U$2,$A180)*U$4</f>
        <v>0.12028489042823336</v>
      </c>
      <c r="V180" s="2">
        <f>[1]!EM_S_VAL_PE_TTM(V$2,$A180)*V$4</f>
        <v>0.24198611342146897</v>
      </c>
      <c r="W180" s="2">
        <f>[1]!EM_S_VAL_PE_TTM(W$2,$A180)*W$4</f>
        <v>0.36214769986609741</v>
      </c>
      <c r="X180" s="2">
        <f>[1]!EM_S_VAL_PE_TTM(X$2,$A180)*X$4</f>
        <v>2.8959890404794481E-2</v>
      </c>
      <c r="Y180" s="2">
        <f>[1]!EM_S_VAL_PE_TTM(Y$2,$A180)*Y$4</f>
        <v>0.32540721866119748</v>
      </c>
      <c r="Z180" s="2">
        <f>[1]!EM_S_VAL_PE_TTM(Z$2,$A180)*Z$4</f>
        <v>3.1046168156160171E-2</v>
      </c>
      <c r="AA180" s="2">
        <f>[1]!EM_S_VAL_PE_TTM(AA$2,$A180)*AA$4</f>
        <v>0.5096261819237965</v>
      </c>
      <c r="AB180" s="2">
        <f>[1]!EM_S_VAL_PE_TTM(AB$2,$A180)*AB$4</f>
        <v>4.3236190057781336E-2</v>
      </c>
      <c r="AC180" s="2">
        <f>[1]!EM_S_VAL_PE_TTM(AC$2,$A180)*AC$4</f>
        <v>0.18994351088280634</v>
      </c>
      <c r="AD180" s="2">
        <f>[1]!EM_S_VAL_PE_TTM(AD$2,$A180)*AD$4</f>
        <v>0.25762991305067429</v>
      </c>
      <c r="AE180" s="2">
        <f>[1]!EM_S_VAL_PE_TTM(AE$2,$A180)*AE$4</f>
        <v>5.64562392861116</v>
      </c>
      <c r="AF180" s="2">
        <f>[1]!EM_S_VAL_PE_TTM(AF$2,$A180)*AF$4</f>
        <v>0.14483538884842256</v>
      </c>
      <c r="AG180" s="2">
        <f>[1]!EM_S_VAL_PE_TTM(AG$2,$A180)*AG$4</f>
        <v>9.6797193907852366E-2</v>
      </c>
      <c r="AH180" s="2">
        <f>[1]!EM_S_VAL_PE_TTM(AH$2,$A180)*AH$4</f>
        <v>0.12427854205720859</v>
      </c>
      <c r="AI180" s="2">
        <f>[1]!EM_S_VAL_PE_TTM(AI$2,$A180)*AI$4</f>
        <v>4.3936885498251206E-2</v>
      </c>
      <c r="AJ180" s="2">
        <f>[1]!EM_S_VAL_PE_TTM(AJ$2,$A180)*AJ$4</f>
        <v>-4.4510460596574951E-2</v>
      </c>
      <c r="AK180" s="2">
        <f>[1]!EM_S_VAL_PE_TTM(AK$2,$A180)*AK$4</f>
        <v>0.21777766286417394</v>
      </c>
      <c r="AL180" s="2">
        <f>[1]!EM_S_VAL_PE_TTM(AL$2,$A180)*AL$4</f>
        <v>3.4220770615999589E-2</v>
      </c>
      <c r="AM180" s="2">
        <f>[1]!EM_S_VAL_PE_TTM(AM$2,$A180)*AM$4</f>
        <v>9.5795340822218036E-2</v>
      </c>
      <c r="AN180" s="2">
        <f>[1]!EM_S_VAL_PE_TTM(AN$2,$A180)*AN$4</f>
        <v>0.13019591873388647</v>
      </c>
      <c r="AO180" s="2">
        <f>[1]!EM_S_VAL_PE_TTM(AO$2,$A180)*AO$4</f>
        <v>-0.11515413841850404</v>
      </c>
      <c r="AP180" s="2">
        <f>[1]!EM_S_VAL_PE_TTM(AP$2,$A180)*AP$4</f>
        <v>0.1330252399048043</v>
      </c>
      <c r="AQ180" s="2">
        <f>[1]!EM_S_VAL_PE_TTM(AQ$2,$A180)*AQ$4</f>
        <v>3.5882307329152541E-2</v>
      </c>
      <c r="AR180" s="2">
        <f>[1]!EM_S_VAL_PE_TTM(AR$2,$A180)*AR$4</f>
        <v>6.6853303140446851E-2</v>
      </c>
      <c r="AS180" s="2">
        <f>[1]!EM_S_VAL_PE_TTM(AS$2,$A180)*AS$4</f>
        <v>0.48847228921772307</v>
      </c>
      <c r="AT180" s="2">
        <f>[1]!EM_S_VAL_PE_TTM(AT$2,$A180)*AT$4</f>
        <v>-3.2495094283119829E-3</v>
      </c>
      <c r="AU180" s="2">
        <f>[1]!EM_S_VAL_PE_TTM(AU$2,$A180)*AU$4</f>
        <v>0.18233666802342824</v>
      </c>
      <c r="AV180" s="2">
        <f>[1]!EM_S_VAL_PE_TTM(AV$2,$A180)*AV$4</f>
        <v>0.10423584989097957</v>
      </c>
      <c r="AW180" s="2">
        <f>[1]!EM_S_VAL_PE_TTM(AW$2,$A180)*AW$4</f>
        <v>3.4044737201159442E-2</v>
      </c>
      <c r="AX180" s="2">
        <f>[1]!EM_S_VAL_PE_TTM(AX$2,$A180)*AX$4</f>
        <v>2.5952606560860923E-2</v>
      </c>
      <c r="AY180" s="2">
        <f>[1]!EM_S_VAL_PE_TTM(AY$2,$A180)*AY$4</f>
        <v>2.3784077878053141E-2</v>
      </c>
      <c r="AZ180" s="2">
        <f>[1]!EM_S_VAL_PE_TTM(AZ$2,$A180)*AZ$4</f>
        <v>-9.1323864772663937E-2</v>
      </c>
      <c r="BA180" s="2">
        <f>[1]!EM_S_VAL_PE_TTM(BA$2,$A180)*BA$4</f>
        <v>0.23737933155743637</v>
      </c>
      <c r="BB180" s="2">
        <f>[1]!EM_S_VAL_PE_TTM(BB$2,$A180)*BB$4</f>
        <v>3.57520835009792E-2</v>
      </c>
      <c r="BC180" s="2">
        <f>[1]!EM_S_VAL_PE_TTM(BC$2,$A180)*BC$4</f>
        <v>2.5464088759423031</v>
      </c>
      <c r="BD180" s="2">
        <f>[1]!EM_S_VAL_PE_TTM(BD$2,$A180)*BD$4</f>
        <v>5.6199348150983104E-2</v>
      </c>
      <c r="BE180" s="2">
        <f>[1]!EM_S_VAL_PE_TTM(BE$2,$A180)*BE$4</f>
        <v>0.72786737282416292</v>
      </c>
      <c r="BF180" s="2">
        <f>[1]!EM_S_VAL_PE_TTM(BF$2,$A180)*BF$4</f>
        <v>-0.40214038278824876</v>
      </c>
      <c r="BG180" s="2">
        <f>[1]!EM_S_VAL_PE_TTM(BG$2,$A180)*BG$4</f>
        <v>4.4310905445625416E-2</v>
      </c>
      <c r="BH180" s="2">
        <f>[1]!EM_S_VAL_PE_TTM(BH$2,$A180)*BH$4</f>
        <v>3.4406496404766979E-2</v>
      </c>
      <c r="BI180" s="2">
        <f>[1]!EM_S_VAL_PE_TTM(BI$2,$A180)*BI$4</f>
        <v>0.12269808780001028</v>
      </c>
      <c r="BJ180" s="2">
        <f>[1]!EM_S_VAL_PE_TTM(BJ$2,$A180)*BJ$4</f>
        <v>0.32754143077371128</v>
      </c>
      <c r="BK180" s="2">
        <f>[1]!EM_S_VAL_PE_TTM(BK$2,$A180)*BK$4</f>
        <v>0.1022972548111853</v>
      </c>
      <c r="BL180" s="2">
        <f>[1]!EM_S_VAL_PE_TTM(BL$2,$A180)*BL$4</f>
        <v>2.145585793906462</v>
      </c>
      <c r="BM180" s="2">
        <f>[1]!EM_S_VAL_PE_TTM(BM$2,$A180)*BM$4</f>
        <v>4.1143720496148728E-2</v>
      </c>
      <c r="BN180" s="2">
        <f>[1]!EM_S_VAL_PE_TTM(BN$2,$A180)*BN$4</f>
        <v>0.24601481244352782</v>
      </c>
      <c r="BO180" s="2">
        <f>[1]!EM_S_VAL_PE_TTM(BO$2,$A180)*BO$4</f>
        <v>0.13041867286864944</v>
      </c>
      <c r="BP180" s="2">
        <f>[1]!EM_S_VAL_PE_TTM(BP$2,$A180)*BP$4</f>
        <v>4.0436834229414922</v>
      </c>
      <c r="BQ180" s="2">
        <f>[1]!EM_S_VAL_PE_TTM(BQ$2,$A180)*BQ$4</f>
        <v>4.5043649048916515E-2</v>
      </c>
      <c r="BR180" s="2">
        <f>[1]!EM_S_VAL_PE_TTM(BR$2,$A180)*BR$4</f>
        <v>0.24132062844578284</v>
      </c>
      <c r="BS180" s="2">
        <f>[1]!EM_S_VAL_PE_TTM(BS$2,$A180)*BS$4</f>
        <v>0.22425028007802519</v>
      </c>
      <c r="BT180" s="2">
        <f>[1]!EM_S_VAL_PE_TTM(BT$2,$A180)*BT$4</f>
        <v>6.9833432174753463E-2</v>
      </c>
    </row>
    <row r="181" spans="1:72">
      <c r="A181" s="5">
        <f>[2]Sheet1!A176</f>
        <v>44341</v>
      </c>
      <c r="B181" s="6">
        <f t="shared" si="12"/>
        <v>24.397932469385065</v>
      </c>
      <c r="C181" s="6">
        <f t="shared" si="13"/>
        <v>26.350007449333649</v>
      </c>
      <c r="D181" s="6">
        <f t="shared" si="14"/>
        <v>29.720943037204485</v>
      </c>
      <c r="E181" s="6">
        <f t="shared" si="15"/>
        <v>22.979071861462813</v>
      </c>
      <c r="F181" s="2">
        <f>[1]!EM_S_VAL_PE_TTM(F$2,$A181)*F$4</f>
        <v>0.14446787073979617</v>
      </c>
      <c r="G181" s="2">
        <f>[1]!EM_S_VAL_PE_TTM(G$2,$A181)*G$4</f>
        <v>2.8297307350720899</v>
      </c>
      <c r="H181" s="2">
        <f>[1]!EM_S_VAL_PE_TTM(H$2,$A181)*H$4</f>
        <v>5.8690586176035654E-2</v>
      </c>
      <c r="I181" s="2">
        <f>[1]!EM_S_VAL_PE_TTM(I$2,$A181)*I$4</f>
        <v>0.12220845687903577</v>
      </c>
      <c r="J181" s="2">
        <f>[1]!EM_S_VAL_PE_TTM(J$2,$A181)*J$4</f>
        <v>4.4233292342817358E-2</v>
      </c>
      <c r="K181" s="2">
        <f>[1]!EM_S_VAL_PE_TTM(K$2,$A181)*K$4</f>
        <v>2.179153122324216E-2</v>
      </c>
      <c r="L181" s="2">
        <f>[1]!EM_S_VAL_PE_TTM(L$2,$A181)*L$4</f>
        <v>5.8723470973333074E-2</v>
      </c>
      <c r="M181" s="2">
        <f>[1]!EM_S_VAL_PE_TTM(M$2,$A181)*M$4</f>
        <v>5.7182730291042511E-2</v>
      </c>
      <c r="N181" s="2">
        <f>[1]!EM_S_VAL_PE_TTM(N$2,$A181)*N$4</f>
        <v>5.9452776643230502E-2</v>
      </c>
      <c r="O181" s="2">
        <f>[1]!EM_S_VAL_PE_TTM(O$2,$A181)*O$4</f>
        <v>8.7824547547434573E-2</v>
      </c>
      <c r="P181" s="2">
        <f>[1]!EM_S_VAL_PE_TTM(P$2,$A181)*P$4</f>
        <v>8.9839179591344465E-2</v>
      </c>
      <c r="Q181" s="2">
        <f>[1]!EM_S_VAL_PE_TTM(Q$2,$A181)*Q$4</f>
        <v>4.7484285549787321E-2</v>
      </c>
      <c r="R181" s="2">
        <f>[1]!EM_S_VAL_PE_TTM(R$2,$A181)*R$4</f>
        <v>2.5704431028332832E-2</v>
      </c>
      <c r="S181" s="2">
        <f>[1]!EM_S_VAL_PE_TTM(S$2,$A181)*S$4</f>
        <v>4.5390892118114146E-2</v>
      </c>
      <c r="T181" s="2">
        <f>[1]!EM_S_VAL_PE_TTM(T$2,$A181)*T$4</f>
        <v>5.2199039493713031E-2</v>
      </c>
      <c r="U181" s="2">
        <f>[1]!EM_S_VAL_PE_TTM(U$2,$A181)*U$4</f>
        <v>0.11621728544136306</v>
      </c>
      <c r="V181" s="2">
        <f>[1]!EM_S_VAL_PE_TTM(V$2,$A181)*V$4</f>
        <v>0.24630880752374271</v>
      </c>
      <c r="W181" s="2">
        <f>[1]!EM_S_VAL_PE_TTM(W$2,$A181)*W$4</f>
        <v>0.36193140624317588</v>
      </c>
      <c r="X181" s="2">
        <f>[1]!EM_S_VAL_PE_TTM(X$2,$A181)*X$4</f>
        <v>2.849529323514521E-2</v>
      </c>
      <c r="Y181" s="2">
        <f>[1]!EM_S_VAL_PE_TTM(Y$2,$A181)*Y$4</f>
        <v>0.32252750877745523</v>
      </c>
      <c r="Z181" s="2">
        <f>[1]!EM_S_VAL_PE_TTM(Z$2,$A181)*Z$4</f>
        <v>3.1331256940923292E-2</v>
      </c>
      <c r="AA181" s="2">
        <f>[1]!EM_S_VAL_PE_TTM(AA$2,$A181)*AA$4</f>
        <v>0.50586901352070224</v>
      </c>
      <c r="AB181" s="2">
        <f>[1]!EM_S_VAL_PE_TTM(AB$2,$A181)*AB$4</f>
        <v>4.297997559928473E-2</v>
      </c>
      <c r="AC181" s="2">
        <f>[1]!EM_S_VAL_PE_TTM(AC$2,$A181)*AC$4</f>
        <v>0.18994351088280634</v>
      </c>
      <c r="AD181" s="2">
        <f>[1]!EM_S_VAL_PE_TTM(AD$2,$A181)*AD$4</f>
        <v>0.25347578828702566</v>
      </c>
      <c r="AE181" s="2">
        <f>[1]!EM_S_VAL_PE_TTM(AE$2,$A181)*AE$4</f>
        <v>5.7198000106745353</v>
      </c>
      <c r="AF181" s="2">
        <f>[1]!EM_S_VAL_PE_TTM(AF$2,$A181)*AF$4</f>
        <v>0.14536983680021545</v>
      </c>
      <c r="AG181" s="2">
        <f>[1]!EM_S_VAL_PE_TTM(AG$2,$A181)*AG$4</f>
        <v>9.4173963718199805E-2</v>
      </c>
      <c r="AH181" s="2">
        <f>[1]!EM_S_VAL_PE_TTM(AH$2,$A181)*AH$4</f>
        <v>0.12452451638464206</v>
      </c>
      <c r="AI181" s="2">
        <f>[1]!EM_S_VAL_PE_TTM(AI$2,$A181)*AI$4</f>
        <v>4.3936885498251206E-2</v>
      </c>
      <c r="AJ181" s="2">
        <f>[1]!EM_S_VAL_PE_TTM(AJ$2,$A181)*AJ$4</f>
        <v>-4.419755752995766E-2</v>
      </c>
      <c r="AK181" s="2">
        <f>[1]!EM_S_VAL_PE_TTM(AK$2,$A181)*AK$4</f>
        <v>0.22534313998470545</v>
      </c>
      <c r="AL181" s="2">
        <f>[1]!EM_S_VAL_PE_TTM(AL$2,$A181)*AL$4</f>
        <v>3.4721562374902502E-2</v>
      </c>
      <c r="AM181" s="2">
        <f>[1]!EM_S_VAL_PE_TTM(AM$2,$A181)*AM$4</f>
        <v>9.6758713151820164E-2</v>
      </c>
      <c r="AN181" s="2">
        <f>[1]!EM_S_VAL_PE_TTM(AN$2,$A181)*AN$4</f>
        <v>0.13161417493946437</v>
      </c>
      <c r="AO181" s="2">
        <f>[1]!EM_S_VAL_PE_TTM(AO$2,$A181)*AO$4</f>
        <v>-0.11682789042341564</v>
      </c>
      <c r="AP181" s="2">
        <f>[1]!EM_S_VAL_PE_TTM(AP$2,$A181)*AP$4</f>
        <v>0.13257277308734292</v>
      </c>
      <c r="AQ181" s="2">
        <f>[1]!EM_S_VAL_PE_TTM(AQ$2,$A181)*AQ$4</f>
        <v>3.534000545301251E-2</v>
      </c>
      <c r="AR181" s="2">
        <f>[1]!EM_S_VAL_PE_TTM(AR$2,$A181)*AR$4</f>
        <v>6.7029232888870735E-2</v>
      </c>
      <c r="AS181" s="2">
        <f>[1]!EM_S_VAL_PE_TTM(AS$2,$A181)*AS$4</f>
        <v>0.48747585889526812</v>
      </c>
      <c r="AT181" s="2">
        <f>[1]!EM_S_VAL_PE_TTM(AT$2,$A181)*AT$4</f>
        <v>-3.1195290521180714E-3</v>
      </c>
      <c r="AU181" s="2">
        <f>[1]!EM_S_VAL_PE_TTM(AU$2,$A181)*AU$4</f>
        <v>0.18335341527111704</v>
      </c>
      <c r="AV181" s="2">
        <f>[1]!EM_S_VAL_PE_TTM(AV$2,$A181)*AV$4</f>
        <v>0.10510811641750217</v>
      </c>
      <c r="AW181" s="2">
        <f>[1]!EM_S_VAL_PE_TTM(AW$2,$A181)*AW$4</f>
        <v>3.5128964510949934E-2</v>
      </c>
      <c r="AX181" s="2">
        <f>[1]!EM_S_VAL_PE_TTM(AX$2,$A181)*AX$4</f>
        <v>2.5952606560860923E-2</v>
      </c>
      <c r="AY181" s="2">
        <f>[1]!EM_S_VAL_PE_TTM(AY$2,$A181)*AY$4</f>
        <v>2.3618219595335003E-2</v>
      </c>
      <c r="AZ181" s="2">
        <f>[1]!EM_S_VAL_PE_TTM(AZ$2,$A181)*AZ$4</f>
        <v>-9.1323864772663937E-2</v>
      </c>
      <c r="BA181" s="2">
        <f>[1]!EM_S_VAL_PE_TTM(BA$2,$A181)*BA$4</f>
        <v>0.24111024441262002</v>
      </c>
      <c r="BB181" s="2">
        <f>[1]!EM_S_VAL_PE_TTM(BB$2,$A181)*BB$4</f>
        <v>3.64396235703748E-2</v>
      </c>
      <c r="BC181" s="2">
        <f>[1]!EM_S_VAL_PE_TTM(BC$2,$A181)*BC$4</f>
        <v>2.6477216016065315</v>
      </c>
      <c r="BD181" s="2">
        <f>[1]!EM_S_VAL_PE_TTM(BD$2,$A181)*BD$4</f>
        <v>5.6199348150983104E-2</v>
      </c>
      <c r="BE181" s="2">
        <f>[1]!EM_S_VAL_PE_TTM(BE$2,$A181)*BE$4</f>
        <v>0.73078662686822493</v>
      </c>
      <c r="BF181" s="2">
        <f>[1]!EM_S_VAL_PE_TTM(BF$2,$A181)*BF$4</f>
        <v>-0.398764597853701</v>
      </c>
      <c r="BG181" s="2">
        <f>[1]!EM_S_VAL_PE_TTM(BG$2,$A181)*BG$4</f>
        <v>4.4381802898184282E-2</v>
      </c>
      <c r="BH181" s="2">
        <f>[1]!EM_S_VAL_PE_TTM(BH$2,$A181)*BH$4</f>
        <v>3.4406496404766979E-2</v>
      </c>
      <c r="BI181" s="2">
        <f>[1]!EM_S_VAL_PE_TTM(BI$2,$A181)*BI$4</f>
        <v>0.12344071240273705</v>
      </c>
      <c r="BJ181" s="2">
        <f>[1]!EM_S_VAL_PE_TTM(BJ$2,$A181)*BJ$4</f>
        <v>0.32807750512906847</v>
      </c>
      <c r="BK181" s="2">
        <f>[1]!EM_S_VAL_PE_TTM(BK$2,$A181)*BK$4</f>
        <v>0.10187278488037387</v>
      </c>
      <c r="BL181" s="2">
        <f>[1]!EM_S_VAL_PE_TTM(BL$2,$A181)*BL$4</f>
        <v>2.1112110929362995</v>
      </c>
      <c r="BM181" s="2">
        <f>[1]!EM_S_VAL_PE_TTM(BM$2,$A181)*BM$4</f>
        <v>4.1246579797855745E-2</v>
      </c>
      <c r="BN181" s="2">
        <f>[1]!EM_S_VAL_PE_TTM(BN$2,$A181)*BN$4</f>
        <v>0.24690617050084104</v>
      </c>
      <c r="BO181" s="2">
        <f>[1]!EM_S_VAL_PE_TTM(BO$2,$A181)*BO$4</f>
        <v>0.130866078256963</v>
      </c>
      <c r="BP181" s="2">
        <f>[1]!EM_S_VAL_PE_TTM(BP$2,$A181)*BP$4</f>
        <v>4.042339113105462</v>
      </c>
      <c r="BQ181" s="2">
        <f>[1]!EM_S_VAL_PE_TTM(BQ$2,$A181)*BQ$4</f>
        <v>4.5163128234589477E-2</v>
      </c>
      <c r="BR181" s="2">
        <f>[1]!EM_S_VAL_PE_TTM(BR$2,$A181)*BR$4</f>
        <v>0.23897486290632466</v>
      </c>
      <c r="BS181" s="2">
        <f>[1]!EM_S_VAL_PE_TTM(BS$2,$A181)*BS$4</f>
        <v>0.22599406143122269</v>
      </c>
      <c r="BT181" s="2">
        <f>[1]!EM_S_VAL_PE_TTM(BT$2,$A181)*BT$4</f>
        <v>6.9202407195529739E-2</v>
      </c>
    </row>
    <row r="182" spans="1:72">
      <c r="A182" s="5">
        <f>[2]Sheet1!A177</f>
        <v>44342</v>
      </c>
      <c r="B182" s="6">
        <f t="shared" si="12"/>
        <v>24.755301083928558</v>
      </c>
      <c r="C182" s="6">
        <f t="shared" si="13"/>
        <v>26.350007449333649</v>
      </c>
      <c r="D182" s="6">
        <f t="shared" si="14"/>
        <v>29.720943037204485</v>
      </c>
      <c r="E182" s="6">
        <f t="shared" si="15"/>
        <v>22.979071861462813</v>
      </c>
      <c r="F182" s="2">
        <f>[1]!EM_S_VAL_PE_TTM(F$2,$A182)*F$4</f>
        <v>0.14446787073979617</v>
      </c>
      <c r="G182" s="2">
        <f>[1]!EM_S_VAL_PE_TTM(G$2,$A182)*G$4</f>
        <v>2.9064087703511561</v>
      </c>
      <c r="H182" s="2">
        <f>[1]!EM_S_VAL_PE_TTM(H$2,$A182)*H$4</f>
        <v>5.8957563836250781E-2</v>
      </c>
      <c r="I182" s="2">
        <f>[1]!EM_S_VAL_PE_TTM(I$2,$A182)*I$4</f>
        <v>0.12314147537909165</v>
      </c>
      <c r="J182" s="2">
        <f>[1]!EM_S_VAL_PE_TTM(J$2,$A182)*J$4</f>
        <v>4.602549000201675E-2</v>
      </c>
      <c r="K182" s="2">
        <f>[1]!EM_S_VAL_PE_TTM(K$2,$A182)*K$4</f>
        <v>2.1522278365225758E-2</v>
      </c>
      <c r="L182" s="2">
        <f>[1]!EM_S_VAL_PE_TTM(L$2,$A182)*L$4</f>
        <v>6.0157305038635603E-2</v>
      </c>
      <c r="M182" s="2">
        <f>[1]!EM_S_VAL_PE_TTM(M$2,$A182)*M$4</f>
        <v>5.644170138522598E-2</v>
      </c>
      <c r="N182" s="2">
        <f>[1]!EM_S_VAL_PE_TTM(N$2,$A182)*N$4</f>
        <v>5.8569639727986865E-2</v>
      </c>
      <c r="O182" s="2">
        <f>[1]!EM_S_VAL_PE_TTM(O$2,$A182)*O$4</f>
        <v>8.5753714809742837E-2</v>
      </c>
      <c r="P182" s="2">
        <f>[1]!EM_S_VAL_PE_TTM(P$2,$A182)*P$4</f>
        <v>8.9562963799765694E-2</v>
      </c>
      <c r="Q182" s="2">
        <f>[1]!EM_S_VAL_PE_TTM(Q$2,$A182)*Q$4</f>
        <v>4.8016761058683348E-2</v>
      </c>
      <c r="R182" s="2">
        <f>[1]!EM_S_VAL_PE_TTM(R$2,$A182)*R$4</f>
        <v>2.5551358372658536E-2</v>
      </c>
      <c r="S182" s="2">
        <f>[1]!EM_S_VAL_PE_TTM(S$2,$A182)*S$4</f>
        <v>4.5390892118114146E-2</v>
      </c>
      <c r="T182" s="2">
        <f>[1]!EM_S_VAL_PE_TTM(T$2,$A182)*T$4</f>
        <v>5.2461419468820408E-2</v>
      </c>
      <c r="U182" s="2">
        <f>[1]!EM_S_VAL_PE_TTM(U$2,$A182)*U$4</f>
        <v>0.12493358184179941</v>
      </c>
      <c r="V182" s="2">
        <f>[1]!EM_S_VAL_PE_TTM(V$2,$A182)*V$4</f>
        <v>0.24783446429683603</v>
      </c>
      <c r="W182" s="2">
        <f>[1]!EM_S_VAL_PE_TTM(W$2,$A182)*W$4</f>
        <v>0.36070574208964878</v>
      </c>
      <c r="X182" s="2">
        <f>[1]!EM_S_VAL_PE_TTM(X$2,$A182)*X$4</f>
        <v>2.8650158953257784E-2</v>
      </c>
      <c r="Y182" s="2">
        <f>[1]!EM_S_VAL_PE_TTM(Y$2,$A182)*Y$4</f>
        <v>0.33193456114322045</v>
      </c>
      <c r="Z182" s="2">
        <f>[1]!EM_S_VAL_PE_TTM(Z$2,$A182)*Z$4</f>
        <v>3.1359765820723862E-2</v>
      </c>
      <c r="AA182" s="2">
        <f>[1]!EM_S_VAL_PE_TTM(AA$2,$A182)*AA$4</f>
        <v>0.51136025971031518</v>
      </c>
      <c r="AB182" s="2">
        <f>[1]!EM_S_VAL_PE_TTM(AB$2,$A182)*AB$4</f>
        <v>4.4325101506391934E-2</v>
      </c>
      <c r="AC182" s="2">
        <f>[1]!EM_S_VAL_PE_TTM(AC$2,$A182)*AC$4</f>
        <v>0.18813206050027259</v>
      </c>
      <c r="AD182" s="2">
        <f>[1]!EM_S_VAL_PE_TTM(AD$2,$A182)*AD$4</f>
        <v>0.24286793412349622</v>
      </c>
      <c r="AE182" s="2">
        <f>[1]!EM_S_VAL_PE_TTM(AE$2,$A182)*AE$4</f>
        <v>5.7919156437458881</v>
      </c>
      <c r="AF182" s="2">
        <f>[1]!EM_S_VAL_PE_TTM(AF$2,$A182)*AF$4</f>
        <v>0.14924458428945692</v>
      </c>
      <c r="AG182" s="2">
        <f>[1]!EM_S_VAL_PE_TTM(AG$2,$A182)*AG$4</f>
        <v>9.6534870890730512E-2</v>
      </c>
      <c r="AH182" s="2">
        <f>[1]!EM_S_VAL_PE_TTM(AH$2,$A182)*AH$4</f>
        <v>0.12354061901553511</v>
      </c>
      <c r="AI182" s="2">
        <f>[1]!EM_S_VAL_PE_TTM(AI$2,$A182)*AI$4</f>
        <v>4.4428349551537412E-2</v>
      </c>
      <c r="AJ182" s="2">
        <f>[1]!EM_S_VAL_PE_TTM(AJ$2,$A182)*AJ$4</f>
        <v>-4.3649977153689179E-2</v>
      </c>
      <c r="AK182" s="2">
        <f>[1]!EM_S_VAL_PE_TTM(AK$2,$A182)*AK$4</f>
        <v>0.22020942338252036</v>
      </c>
      <c r="AL182" s="2">
        <f>[1]!EM_S_VAL_PE_TTM(AL$2,$A182)*AL$4</f>
        <v>3.5111067079157829E-2</v>
      </c>
      <c r="AM182" s="2">
        <f>[1]!EM_S_VAL_PE_TTM(AM$2,$A182)*AM$4</f>
        <v>9.6939345523720716E-2</v>
      </c>
      <c r="AN182" s="2">
        <f>[1]!EM_S_VAL_PE_TTM(AN$2,$A182)*AN$4</f>
        <v>0.13047956998320756</v>
      </c>
      <c r="AO182" s="2">
        <f>[1]!EM_S_VAL_PE_TTM(AO$2,$A182)*AO$4</f>
        <v>-0.11749739122888821</v>
      </c>
      <c r="AP182" s="2">
        <f>[1]!EM_S_VAL_PE_TTM(AP$2,$A182)*AP$4</f>
        <v>0.13619250750315029</v>
      </c>
      <c r="AQ182" s="2">
        <f>[1]!EM_S_VAL_PE_TTM(AQ$2,$A182)*AQ$4</f>
        <v>3.5430389111955223E-2</v>
      </c>
      <c r="AR182" s="2">
        <f>[1]!EM_S_VAL_PE_TTM(AR$2,$A182)*AR$4</f>
        <v>6.7205162637294605E-2</v>
      </c>
      <c r="AS182" s="2">
        <f>[1]!EM_S_VAL_PE_TTM(AS$2,$A182)*AS$4</f>
        <v>0.49666516073490546</v>
      </c>
      <c r="AT182" s="2">
        <f>[1]!EM_S_VAL_PE_TTM(AT$2,$A182)*AT$4</f>
        <v>-2.9791502418397334E-3</v>
      </c>
      <c r="AU182" s="2">
        <f>[1]!EM_S_VAL_PE_TTM(AU$2,$A182)*AU$4</f>
        <v>0.18470907821741447</v>
      </c>
      <c r="AV182" s="2">
        <f>[1]!EM_S_VAL_PE_TTM(AV$2,$A182)*AV$4</f>
        <v>0.1103417155766377</v>
      </c>
      <c r="AW182" s="2">
        <f>[1]!EM_S_VAL_PE_TTM(AW$2,$A182)*AW$4</f>
        <v>3.5128964510949934E-2</v>
      </c>
      <c r="AX182" s="2">
        <f>[1]!EM_S_VAL_PE_TTM(AX$2,$A182)*AX$4</f>
        <v>2.6233554935874443E-2</v>
      </c>
      <c r="AY182" s="2">
        <f>[1]!EM_S_VAL_PE_TTM(AY$2,$A182)*AY$4</f>
        <v>2.3817249525805037E-2</v>
      </c>
      <c r="AZ182" s="2">
        <f>[1]!EM_S_VAL_PE_TTM(AZ$2,$A182)*AZ$4</f>
        <v>-9.1323864772663937E-2</v>
      </c>
      <c r="BA182" s="2">
        <f>[1]!EM_S_VAL_PE_TTM(BA$2,$A182)*BA$4</f>
        <v>0.24126569915189922</v>
      </c>
      <c r="BB182" s="2">
        <f>[1]!EM_S_VAL_PE_TTM(BB$2,$A182)*BB$4</f>
        <v>3.7299048657119298E-2</v>
      </c>
      <c r="BC182" s="2">
        <f>[1]!EM_S_VAL_PE_TTM(BC$2,$A182)*BC$4</f>
        <v>2.6563702489666365</v>
      </c>
      <c r="BD182" s="2">
        <f>[1]!EM_S_VAL_PE_TTM(BD$2,$A182)*BD$4</f>
        <v>5.6351443811490071E-2</v>
      </c>
      <c r="BE182" s="2">
        <f>[1]!EM_S_VAL_PE_TTM(BE$2,$A182)*BE$4</f>
        <v>0.73030008452754791</v>
      </c>
      <c r="BF182" s="2">
        <f>[1]!EM_S_VAL_PE_TTM(BF$2,$A182)*BF$4</f>
        <v>-0.3962327591343614</v>
      </c>
      <c r="BG182" s="2">
        <f>[1]!EM_S_VAL_PE_TTM(BG$2,$A182)*BG$4</f>
        <v>4.4736290133029016E-2</v>
      </c>
      <c r="BH182" s="2">
        <f>[1]!EM_S_VAL_PE_TTM(BH$2,$A182)*BH$4</f>
        <v>3.4570336848985535E-2</v>
      </c>
      <c r="BI182" s="2">
        <f>[1]!EM_S_VAL_PE_TTM(BI$2,$A182)*BI$4</f>
        <v>0.12608115549363655</v>
      </c>
      <c r="BJ182" s="2">
        <f>[1]!EM_S_VAL_PE_TTM(BJ$2,$A182)*BJ$4</f>
        <v>0.32861357948442571</v>
      </c>
      <c r="BK182" s="2">
        <f>[1]!EM_S_VAL_PE_TTM(BK$2,$A182)*BK$4</f>
        <v>0.1030613007216019</v>
      </c>
      <c r="BL182" s="2">
        <f>[1]!EM_S_VAL_PE_TTM(BL$2,$A182)*BL$4</f>
        <v>2.1225434121532794</v>
      </c>
      <c r="BM182" s="2">
        <f>[1]!EM_S_VAL_PE_TTM(BM$2,$A182)*BM$4</f>
        <v>4.1349439099562763E-2</v>
      </c>
      <c r="BN182" s="2">
        <f>[1]!EM_S_VAL_PE_TTM(BN$2,$A182)*BN$4</f>
        <v>0.24779752847748107</v>
      </c>
      <c r="BO182" s="2">
        <f>[1]!EM_S_VAL_PE_TTM(BO$2,$A182)*BO$4</f>
        <v>0.13153718636564113</v>
      </c>
      <c r="BP182" s="2">
        <f>[1]!EM_S_VAL_PE_TTM(BP$2,$A182)*BP$4</f>
        <v>4.1897553010250279</v>
      </c>
      <c r="BQ182" s="2">
        <f>[1]!EM_S_VAL_PE_TTM(BQ$2,$A182)*BQ$4</f>
        <v>4.5282607398560298E-2</v>
      </c>
      <c r="BR182" s="2">
        <f>[1]!EM_S_VAL_PE_TTM(BR$2,$A182)*BR$4</f>
        <v>0.23809520086449998</v>
      </c>
      <c r="BS182" s="2">
        <f>[1]!EM_S_VAL_PE_TTM(BS$2,$A182)*BS$4</f>
        <v>0.22390152378505032</v>
      </c>
      <c r="BT182" s="2">
        <f>[1]!EM_S_VAL_PE_TTM(BT$2,$A182)*BT$4</f>
        <v>6.9412748839645474E-2</v>
      </c>
    </row>
    <row r="183" spans="1:72">
      <c r="A183" s="5">
        <f>[2]Sheet1!A178</f>
        <v>44343</v>
      </c>
      <c r="B183" s="6">
        <f t="shared" si="12"/>
        <v>24.826957569617996</v>
      </c>
      <c r="C183" s="6">
        <f t="shared" si="13"/>
        <v>26.350007449333649</v>
      </c>
      <c r="D183" s="6">
        <f t="shared" si="14"/>
        <v>29.720943037204485</v>
      </c>
      <c r="E183" s="6">
        <f t="shared" si="15"/>
        <v>22.979071861462813</v>
      </c>
      <c r="F183" s="2">
        <f>[1]!EM_S_VAL_PE_TTM(F$2,$A183)*F$4</f>
        <v>0.14336195230865306</v>
      </c>
      <c r="G183" s="2">
        <f>[1]!EM_S_VAL_PE_TTM(G$2,$A183)*G$4</f>
        <v>2.8956568686512085</v>
      </c>
      <c r="H183" s="2">
        <f>[1]!EM_S_VAL_PE_TTM(H$2,$A183)*H$4</f>
        <v>6.0203459537957728E-2</v>
      </c>
      <c r="I183" s="2">
        <f>[1]!EM_S_VAL_PE_TTM(I$2,$A183)*I$4</f>
        <v>0.12424413354080036</v>
      </c>
      <c r="J183" s="2">
        <f>[1]!EM_S_VAL_PE_TTM(J$2,$A183)*J$4</f>
        <v>4.743143816254148E-2</v>
      </c>
      <c r="K183" s="2">
        <f>[1]!EM_S_VAL_PE_TTM(K$2,$A183)*K$4</f>
        <v>2.1396627033305027E-2</v>
      </c>
      <c r="L183" s="2">
        <f>[1]!EM_S_VAL_PE_TTM(L$2,$A183)*L$4</f>
        <v>6.0571523771604685E-2</v>
      </c>
      <c r="M183" s="2">
        <f>[1]!EM_S_VAL_PE_TTM(M$2,$A183)*M$4</f>
        <v>5.8263397441322015E-2</v>
      </c>
      <c r="N183" s="2">
        <f>[1]!EM_S_VAL_PE_TTM(N$2,$A183)*N$4</f>
        <v>5.9064196400523301E-2</v>
      </c>
      <c r="O183" s="2">
        <f>[1]!EM_S_VAL_PE_TTM(O$2,$A183)*O$4</f>
        <v>8.7559056149132578E-2</v>
      </c>
      <c r="P183" s="2">
        <f>[1]!EM_S_VAL_PE_TTM(P$2,$A183)*P$4</f>
        <v>8.9424855929884944E-2</v>
      </c>
      <c r="Q183" s="2">
        <f>[1]!EM_S_VAL_PE_TTM(Q$2,$A183)*Q$4</f>
        <v>4.8486592360269858E-2</v>
      </c>
      <c r="R183" s="2">
        <f>[1]!EM_S_VAL_PE_TTM(R$2,$A183)*R$4</f>
        <v>2.5574908006525312E-2</v>
      </c>
      <c r="S183" s="2">
        <f>[1]!EM_S_VAL_PE_TTM(S$2,$A183)*S$4</f>
        <v>4.5730263267086742E-2</v>
      </c>
      <c r="T183" s="2">
        <f>[1]!EM_S_VAL_PE_TTM(T$2,$A183)*T$4</f>
        <v>5.3277712746184161E-2</v>
      </c>
      <c r="U183" s="2">
        <f>[1]!EM_S_VAL_PE_TTM(U$2,$A183)*U$4</f>
        <v>0.12335634727695627</v>
      </c>
      <c r="V183" s="2">
        <f>[1]!EM_S_VAL_PE_TTM(V$2,$A183)*V$4</f>
        <v>0.24147756109324534</v>
      </c>
      <c r="W183" s="2">
        <f>[1]!EM_S_VAL_PE_TTM(W$2,$A183)*W$4</f>
        <v>0.34837700297037594</v>
      </c>
      <c r="X183" s="2">
        <f>[1]!EM_S_VAL_PE_TTM(X$2,$A183)*X$4</f>
        <v>2.8753402765332829E-2</v>
      </c>
      <c r="Y183" s="2">
        <f>[1]!EM_S_VAL_PE_TTM(Y$2,$A183)*Y$4</f>
        <v>0.34249349741515828</v>
      </c>
      <c r="Z183" s="2">
        <f>[1]!EM_S_VAL_PE_TTM(Z$2,$A183)*Z$4</f>
        <v>3.1616345725686404E-2</v>
      </c>
      <c r="AA183" s="2">
        <f>[1]!EM_S_VAL_PE_TTM(AA$2,$A183)*AA$4</f>
        <v>0.53082046549978013</v>
      </c>
      <c r="AB183" s="2">
        <f>[1]!EM_S_VAL_PE_TTM(AB$2,$A183)*AB$4</f>
        <v>4.3492404516277949E-2</v>
      </c>
      <c r="AC183" s="2">
        <f>[1]!EM_S_VAL_PE_TTM(AC$2,$A183)*AC$4</f>
        <v>0.20404694594275585</v>
      </c>
      <c r="AD183" s="2">
        <f>[1]!EM_S_VAL_PE_TTM(AD$2,$A183)*AD$4</f>
        <v>0.24472245404197482</v>
      </c>
      <c r="AE183" s="2">
        <f>[1]!EM_S_VAL_PE_TTM(AE$2,$A183)*AE$4</f>
        <v>5.7623825762513707</v>
      </c>
      <c r="AF183" s="2">
        <f>[1]!EM_S_VAL_PE_TTM(AF$2,$A183)*AF$4</f>
        <v>0.15178321193953043</v>
      </c>
      <c r="AG183" s="2">
        <f>[1]!EM_S_VAL_PE_TTM(AG$2,$A183)*AG$4</f>
        <v>9.4436286735321659E-2</v>
      </c>
      <c r="AH183" s="2">
        <f>[1]!EM_S_VAL_PE_TTM(AH$2,$A183)*AH$4</f>
        <v>0.12329464462872856</v>
      </c>
      <c r="AI183" s="2">
        <f>[1]!EM_S_VAL_PE_TTM(AI$2,$A183)*AI$4</f>
        <v>4.4330056740880169E-2</v>
      </c>
      <c r="AJ183" s="2">
        <f>[1]!EM_S_VAL_PE_TTM(AJ$2,$A183)*AJ$4</f>
        <v>-4.3728202910655274E-2</v>
      </c>
      <c r="AK183" s="2">
        <f>[1]!EM_S_VAL_PE_TTM(AK$2,$A183)*AK$4</f>
        <v>0.21318433746445936</v>
      </c>
      <c r="AL183" s="2">
        <f>[1]!EM_S_VAL_PE_TTM(AL$2,$A183)*AL$4</f>
        <v>3.4888492969862669E-2</v>
      </c>
      <c r="AM183" s="2">
        <f>[1]!EM_S_VAL_PE_TTM(AM$2,$A183)*AM$4</f>
        <v>0.10663328002518441</v>
      </c>
      <c r="AN183" s="2">
        <f>[1]!EM_S_VAL_PE_TTM(AN$2,$A183)*AN$4</f>
        <v>0.13104687245449803</v>
      </c>
      <c r="AO183" s="2">
        <f>[1]!EM_S_VAL_PE_TTM(AO$2,$A183)*AO$4</f>
        <v>-0.11615838961794309</v>
      </c>
      <c r="AP183" s="2">
        <f>[1]!EM_S_VAL_PE_TTM(AP$2,$A183)*AP$4</f>
        <v>0.13483510711270799</v>
      </c>
      <c r="AQ183" s="2">
        <f>[1]!EM_S_VAL_PE_TTM(AQ$2,$A183)*AQ$4</f>
        <v>3.5385197282483863E-2</v>
      </c>
      <c r="AR183" s="2">
        <f>[1]!EM_S_VAL_PE_TTM(AR$2,$A183)*AR$4</f>
        <v>6.7557022134142344E-2</v>
      </c>
      <c r="AS183" s="2">
        <f>[1]!EM_S_VAL_PE_TTM(AS$2,$A183)*AS$4</f>
        <v>0.49821516350472955</v>
      </c>
      <c r="AT183" s="2">
        <f>[1]!EM_S_VAL_PE_TTM(AT$2,$A183)*AT$4</f>
        <v>-3.0103455323609147E-3</v>
      </c>
      <c r="AU183" s="2">
        <f>[1]!EM_S_VAL_PE_TTM(AU$2,$A183)*AU$4</f>
        <v>0.19284305589519909</v>
      </c>
      <c r="AV183" s="2">
        <f>[1]!EM_S_VAL_PE_TTM(AV$2,$A183)*AV$4</f>
        <v>0.10728878273380864</v>
      </c>
      <c r="AW183" s="2">
        <f>[1]!EM_S_VAL_PE_TTM(AW$2,$A183)*AW$4</f>
        <v>3.5128964510949934E-2</v>
      </c>
      <c r="AX183" s="2">
        <f>[1]!EM_S_VAL_PE_TTM(AX$2,$A183)*AX$4</f>
        <v>2.6128199289504828E-2</v>
      </c>
      <c r="AY183" s="2">
        <f>[1]!EM_S_VAL_PE_TTM(AY$2,$A183)*AY$4</f>
        <v>2.4215309408724441E-2</v>
      </c>
      <c r="AZ183" s="2">
        <f>[1]!EM_S_VAL_PE_TTM(AZ$2,$A183)*AZ$4</f>
        <v>-9.1323864772663937E-2</v>
      </c>
      <c r="BA183" s="2">
        <f>[1]!EM_S_VAL_PE_TTM(BA$2,$A183)*BA$4</f>
        <v>0.24460797525749786</v>
      </c>
      <c r="BB183" s="2">
        <f>[1]!EM_S_VAL_PE_TTM(BB$2,$A183)*BB$4</f>
        <v>3.7299048657119298E-2</v>
      </c>
      <c r="BC183" s="2">
        <f>[1]!EM_S_VAL_PE_TTM(BC$2,$A183)*BC$4</f>
        <v>2.6749030647382903</v>
      </c>
      <c r="BD183" s="2">
        <f>[1]!EM_S_VAL_PE_TTM(BD$2,$A183)*BD$4</f>
        <v>5.6655635132503997E-2</v>
      </c>
      <c r="BE183" s="2">
        <f>[1]!EM_S_VAL_PE_TTM(BE$2,$A183)*BE$4</f>
        <v>0.72232078989691872</v>
      </c>
      <c r="BF183" s="2">
        <f>[1]!EM_S_VAL_PE_TTM(BF$2,$A183)*BF$4</f>
        <v>-0.41944128071602216</v>
      </c>
      <c r="BG183" s="2">
        <f>[1]!EM_S_VAL_PE_TTM(BG$2,$A183)*BG$4</f>
        <v>4.5019879943264465E-2</v>
      </c>
      <c r="BH183" s="2">
        <f>[1]!EM_S_VAL_PE_TTM(BH$2,$A183)*BH$4</f>
        <v>3.448841662687626E-2</v>
      </c>
      <c r="BI183" s="2">
        <f>[1]!EM_S_VAL_PE_TTM(BI$2,$A183)*BI$4</f>
        <v>0.12731886312945856</v>
      </c>
      <c r="BJ183" s="2">
        <f>[1]!EM_S_VAL_PE_TTM(BJ$2,$A183)*BJ$4</f>
        <v>0.32539713335228238</v>
      </c>
      <c r="BK183" s="2">
        <f>[1]!EM_S_VAL_PE_TTM(BK$2,$A183)*BK$4</f>
        <v>0.10314619467280815</v>
      </c>
      <c r="BL183" s="2">
        <f>[1]!EM_S_VAL_PE_TTM(BL$2,$A183)*BL$4</f>
        <v>2.1924260470728565</v>
      </c>
      <c r="BM183" s="2">
        <f>[1]!EM_S_VAL_PE_TTM(BM$2,$A183)*BM$4</f>
        <v>4.145229840126978E-2</v>
      </c>
      <c r="BN183" s="2">
        <f>[1]!EM_S_VAL_PE_TTM(BN$2,$A183)*BN$4</f>
        <v>0.24601481244352782</v>
      </c>
      <c r="BO183" s="2">
        <f>[1]!EM_S_VAL_PE_TTM(BO$2,$A183)*BO$4</f>
        <v>0.13153718636564113</v>
      </c>
      <c r="BP183" s="2">
        <f>[1]!EM_S_VAL_PE_TTM(BP$2,$A183)*BP$4</f>
        <v>4.1910994633006116</v>
      </c>
      <c r="BQ183" s="2">
        <f>[1]!EM_S_VAL_PE_TTM(BQ$2,$A183)*BQ$4</f>
        <v>4.6238440818837559E-2</v>
      </c>
      <c r="BR183" s="2">
        <f>[1]!EM_S_VAL_PE_TTM(BR$2,$A183)*BR$4</f>
        <v>0.23868164220679797</v>
      </c>
      <c r="BS183" s="2">
        <f>[1]!EM_S_VAL_PE_TTM(BS$2,$A183)*BS$4</f>
        <v>0.22983038031891581</v>
      </c>
      <c r="BT183" s="2">
        <f>[1]!EM_S_VAL_PE_TTM(BT$2,$A183)*BT$4</f>
        <v>6.9202407195529739E-2</v>
      </c>
    </row>
    <row r="184" spans="1:72">
      <c r="A184" s="5">
        <f>[2]Sheet1!A179</f>
        <v>44344</v>
      </c>
      <c r="B184" s="6">
        <f t="shared" si="12"/>
        <v>24.634894642372419</v>
      </c>
      <c r="C184" s="6">
        <f t="shared" si="13"/>
        <v>26.350007449333649</v>
      </c>
      <c r="D184" s="6">
        <f t="shared" si="14"/>
        <v>29.720943037204485</v>
      </c>
      <c r="E184" s="6">
        <f t="shared" si="15"/>
        <v>22.979071861462813</v>
      </c>
      <c r="F184" s="2">
        <f>[1]!EM_S_VAL_PE_TTM(F$2,$A184)*F$4</f>
        <v>0.14120832168261094</v>
      </c>
      <c r="G184" s="2">
        <f>[1]!EM_S_VAL_PE_TTM(G$2,$A184)*G$4</f>
        <v>2.8987692609928581</v>
      </c>
      <c r="H184" s="2">
        <f>[1]!EM_S_VAL_PE_TTM(H$2,$A184)*H$4</f>
        <v>5.9447022870785793E-2</v>
      </c>
      <c r="I184" s="2">
        <f>[1]!EM_S_VAL_PE_TTM(I$2,$A184)*I$4</f>
        <v>0.12173346564592519</v>
      </c>
      <c r="J184" s="2">
        <f>[1]!EM_S_VAL_PE_TTM(J$2,$A184)*J$4</f>
        <v>4.5654690486951838E-2</v>
      </c>
      <c r="K184" s="2">
        <f>[1]!EM_S_VAL_PE_TTM(K$2,$A184)*K$4</f>
        <v>2.0983772649192961E-2</v>
      </c>
      <c r="L184" s="2">
        <f>[1]!EM_S_VAL_PE_TTM(L$2,$A184)*L$4</f>
        <v>5.990240121228603E-2</v>
      </c>
      <c r="M184" s="2">
        <f>[1]!EM_S_VAL_PE_TTM(M$2,$A184)*M$4</f>
        <v>5.7275358887317218E-2</v>
      </c>
      <c r="N184" s="2">
        <f>[1]!EM_S_VAL_PE_TTM(N$2,$A184)*N$4</f>
        <v>5.9700054979498721E-2</v>
      </c>
      <c r="O184" s="2">
        <f>[1]!EM_S_VAL_PE_TTM(O$2,$A184)*O$4</f>
        <v>8.19306389700558E-2</v>
      </c>
      <c r="P184" s="2">
        <f>[1]!EM_S_VAL_PE_TTM(P$2,$A184)*P$4</f>
        <v>8.9908233500376245E-2</v>
      </c>
      <c r="Q184" s="2">
        <f>[1]!EM_S_VAL_PE_TTM(Q$2,$A184)*Q$4</f>
        <v>4.845527026994325E-2</v>
      </c>
      <c r="R184" s="2">
        <f>[1]!EM_S_VAL_PE_TTM(R$2,$A184)*R$4</f>
        <v>2.4957907542351377E-2</v>
      </c>
      <c r="S184" s="2">
        <f>[1]!EM_S_VAL_PE_TTM(S$2,$A184)*S$4</f>
        <v>4.5051520954688992E-2</v>
      </c>
      <c r="T184" s="2">
        <f>[1]!EM_S_VAL_PE_TTM(T$2,$A184)*T$4</f>
        <v>5.2665492788161336E-2</v>
      </c>
      <c r="U184" s="2">
        <f>[1]!EM_S_VAL_PE_TTM(U$2,$A184)*U$4</f>
        <v>0.13929471784505501</v>
      </c>
      <c r="V184" s="2">
        <f>[1]!EM_S_VAL_PE_TTM(V$2,$A184)*V$4</f>
        <v>0.23783293669141062</v>
      </c>
      <c r="W184" s="2">
        <f>[1]!EM_S_VAL_PE_TTM(W$2,$A184)*W$4</f>
        <v>0.34441161908514228</v>
      </c>
      <c r="X184" s="2">
        <f>[1]!EM_S_VAL_PE_TTM(X$2,$A184)*X$4</f>
        <v>2.8443671313796132E-2</v>
      </c>
      <c r="Y184" s="2">
        <f>[1]!EM_S_VAL_PE_TTM(Y$2,$A184)*Y$4</f>
        <v>0.34114963281852001</v>
      </c>
      <c r="Z184" s="2">
        <f>[1]!EM_S_VAL_PE_TTM(Z$2,$A184)*Z$4</f>
        <v>3.1388274700524438E-2</v>
      </c>
      <c r="AA184" s="2">
        <f>[1]!EM_S_VAL_PE_TTM(AA$2,$A184)*AA$4</f>
        <v>0.50769942891723985</v>
      </c>
      <c r="AB184" s="2">
        <f>[1]!EM_S_VAL_PE_TTM(AB$2,$A184)*AB$4</f>
        <v>4.2659707526163965E-2</v>
      </c>
      <c r="AC184" s="2">
        <f>[1]!EM_S_VAL_PE_TTM(AC$2,$A184)*AC$4</f>
        <v>0.22449045734157336</v>
      </c>
      <c r="AD184" s="2">
        <f>[1]!EM_S_VAL_PE_TTM(AD$2,$A184)*AD$4</f>
        <v>0.24093923336649087</v>
      </c>
      <c r="AE184" s="2">
        <f>[1]!EM_S_VAL_PE_TTM(AE$2,$A184)*AE$4</f>
        <v>5.6682888421839284</v>
      </c>
      <c r="AF184" s="2">
        <f>[1]!EM_S_VAL_PE_TTM(AF$2,$A184)*AF$4</f>
        <v>0.14884374832561226</v>
      </c>
      <c r="AG184" s="2">
        <f>[1]!EM_S_VAL_PE_TTM(AG$2,$A184)*AG$4</f>
        <v>9.364931768395611E-2</v>
      </c>
      <c r="AH184" s="2">
        <f>[1]!EM_S_VAL_PE_TTM(AH$2,$A184)*AH$4</f>
        <v>0.12138834341299998</v>
      </c>
      <c r="AI184" s="2">
        <f>[1]!EM_S_VAL_PE_TTM(AI$2,$A184)*AI$4</f>
        <v>4.4330056740880169E-2</v>
      </c>
      <c r="AJ184" s="2">
        <f>[1]!EM_S_VAL_PE_TTM(AJ$2,$A184)*AJ$4</f>
        <v>-4.2711267992590202E-2</v>
      </c>
      <c r="AK184" s="2">
        <f>[1]!EM_S_VAL_PE_TTM(AK$2,$A184)*AK$4</f>
        <v>0.20832081647542389</v>
      </c>
      <c r="AL184" s="2">
        <f>[1]!EM_S_VAL_PE_TTM(AL$2,$A184)*AL$4</f>
        <v>3.4387701210959756E-2</v>
      </c>
      <c r="AM184" s="2">
        <f>[1]!EM_S_VAL_PE_TTM(AM$2,$A184)*AM$4</f>
        <v>0.10326147673016485</v>
      </c>
      <c r="AN184" s="2">
        <f>[1]!EM_S_VAL_PE_TTM(AN$2,$A184)*AN$4</f>
        <v>0.13728719972074835</v>
      </c>
      <c r="AO184" s="2">
        <f>[1]!EM_S_VAL_PE_TTM(AO$2,$A184)*AO$4</f>
        <v>-0.11314563600208634</v>
      </c>
      <c r="AP184" s="2">
        <f>[1]!EM_S_VAL_PE_TTM(AP$2,$A184)*AP$4</f>
        <v>0.1330252399048043</v>
      </c>
      <c r="AQ184" s="2">
        <f>[1]!EM_S_VAL_PE_TTM(AQ$2,$A184)*AQ$4</f>
        <v>3.5068854514942488E-2</v>
      </c>
      <c r="AR184" s="2">
        <f>[1]!EM_S_VAL_PE_TTM(AR$2,$A184)*AR$4</f>
        <v>6.7205162637294605E-2</v>
      </c>
      <c r="AS184" s="2">
        <f>[1]!EM_S_VAL_PE_TTM(AS$2,$A184)*AS$4</f>
        <v>0.4914615801850879</v>
      </c>
      <c r="AT184" s="2">
        <f>[1]!EM_S_VAL_PE_TTM(AT$2,$A184)*AT$4</f>
        <v>-3.1195290521180714E-3</v>
      </c>
      <c r="AU184" s="2">
        <f>[1]!EM_S_VAL_PE_TTM(AU$2,$A184)*AU$4</f>
        <v>0.19080956155168438</v>
      </c>
      <c r="AV184" s="2">
        <f>[1]!EM_S_VAL_PE_TTM(AV$2,$A184)*AV$4</f>
        <v>0.1125223818929442</v>
      </c>
      <c r="AW184" s="2">
        <f>[1]!EM_S_VAL_PE_TTM(AW$2,$A184)*AW$4</f>
        <v>3.4550709946682315E-2</v>
      </c>
      <c r="AX184" s="2">
        <f>[1]!EM_S_VAL_PE_TTM(AX$2,$A184)*AX$4</f>
        <v>2.5777013816911561E-2</v>
      </c>
      <c r="AY184" s="2">
        <f>[1]!EM_S_VAL_PE_TTM(AY$2,$A184)*AY$4</f>
        <v>2.3817249525805037E-2</v>
      </c>
      <c r="AZ184" s="2">
        <f>[1]!EM_S_VAL_PE_TTM(AZ$2,$A184)*AZ$4</f>
        <v>-9.1323864772663937E-2</v>
      </c>
      <c r="BA184" s="2">
        <f>[1]!EM_S_VAL_PE_TTM(BA$2,$A184)*BA$4</f>
        <v>0.24095478977195384</v>
      </c>
      <c r="BB184" s="2">
        <f>[1]!EM_S_VAL_PE_TTM(BB$2,$A184)*BB$4</f>
        <v>3.7814703709165995E-2</v>
      </c>
      <c r="BC184" s="2">
        <f>[1]!EM_S_VAL_PE_TTM(BC$2,$A184)*BC$4</f>
        <v>2.7255594278474766</v>
      </c>
      <c r="BD184" s="2">
        <f>[1]!EM_S_VAL_PE_TTM(BD$2,$A184)*BD$4</f>
        <v>5.5971204641021934E-2</v>
      </c>
      <c r="BE184" s="2">
        <f>[1]!EM_S_VAL_PE_TTM(BE$2,$A184)*BE$4</f>
        <v>0.71258994259632613</v>
      </c>
      <c r="BF184" s="2">
        <f>[1]!EM_S_VAL_PE_TTM(BF$2,$A184)*BF$4</f>
        <v>-0.41901930757156047</v>
      </c>
      <c r="BG184" s="2">
        <f>[1]!EM_S_VAL_PE_TTM(BG$2,$A184)*BG$4</f>
        <v>4.4736290133029016E-2</v>
      </c>
      <c r="BH184" s="2">
        <f>[1]!EM_S_VAL_PE_TTM(BH$2,$A184)*BH$4</f>
        <v>3.4406496404766979E-2</v>
      </c>
      <c r="BI184" s="2">
        <f>[1]!EM_S_VAL_PE_TTM(BI$2,$A184)*BI$4</f>
        <v>0.12278060165655413</v>
      </c>
      <c r="BJ184" s="2">
        <f>[1]!EM_S_VAL_PE_TTM(BJ$2,$A184)*BJ$4</f>
        <v>0.33075787690585462</v>
      </c>
      <c r="BK184" s="2">
        <f>[1]!EM_S_VAL_PE_TTM(BK$2,$A184)*BK$4</f>
        <v>0.10416492252423361</v>
      </c>
      <c r="BL184" s="2">
        <f>[1]!EM_S_VAL_PE_TTM(BL$2,$A184)*BL$4</f>
        <v>2.152762930568823</v>
      </c>
      <c r="BM184" s="2">
        <f>[1]!EM_S_VAL_PE_TTM(BM$2,$A184)*BM$4</f>
        <v>4.1349439099562763E-2</v>
      </c>
      <c r="BN184" s="2">
        <f>[1]!EM_S_VAL_PE_TTM(BN$2,$A184)*BN$4</f>
        <v>0.24601481244352782</v>
      </c>
      <c r="BO184" s="2">
        <f>[1]!EM_S_VAL_PE_TTM(BO$2,$A184)*BO$4</f>
        <v>0.13064237553659847</v>
      </c>
      <c r="BP184" s="2">
        <f>[1]!EM_S_VAL_PE_TTM(BP$2,$A184)*BP$4</f>
        <v>4.1238913262224086</v>
      </c>
      <c r="BQ184" s="2">
        <f>[1]!EM_S_VAL_PE_TTM(BQ$2,$A184)*BQ$4</f>
        <v>4.5043649048916515E-2</v>
      </c>
      <c r="BR184" s="2">
        <f>[1]!EM_S_VAL_PE_TTM(BR$2,$A184)*BR$4</f>
        <v>0.23809520086449998</v>
      </c>
      <c r="BS184" s="2">
        <f>[1]!EM_S_VAL_PE_TTM(BS$2,$A184)*BS$4</f>
        <v>0.22773784278442025</v>
      </c>
      <c r="BT184" s="2">
        <f>[1]!EM_S_VAL_PE_TTM(BT$2,$A184)*BT$4</f>
        <v>6.89920655045375E-2</v>
      </c>
    </row>
    <row r="185" spans="1:72">
      <c r="A185" s="5">
        <f>[2]Sheet1!A180</f>
        <v>44347</v>
      </c>
      <c r="B185" s="6">
        <f t="shared" si="12"/>
        <v>24.52073001049072</v>
      </c>
      <c r="C185" s="6">
        <f t="shared" si="13"/>
        <v>26.350007449333649</v>
      </c>
      <c r="D185" s="6">
        <f t="shared" si="14"/>
        <v>29.720943037204485</v>
      </c>
      <c r="E185" s="6">
        <f t="shared" si="15"/>
        <v>22.979071861462813</v>
      </c>
      <c r="F185" s="2">
        <f>[1]!EM_S_VAL_PE_TTM(F$2,$A185)*F$4</f>
        <v>0.14050984687642926</v>
      </c>
      <c r="G185" s="2">
        <f>[1]!EM_S_VAL_PE_TTM(G$2,$A185)*G$4</f>
        <v>2.9079649661980893</v>
      </c>
      <c r="H185" s="2">
        <f>[1]!EM_S_VAL_PE_TTM(H$2,$A185)*H$4</f>
        <v>5.9536015414998103E-2</v>
      </c>
      <c r="I185" s="2">
        <f>[1]!EM_S_VAL_PE_TTM(I$2,$A185)*I$4</f>
        <v>0.12227631278881756</v>
      </c>
      <c r="J185" s="2">
        <f>[1]!EM_S_VAL_PE_TTM(J$2,$A185)*J$4</f>
        <v>4.9038236073365313E-2</v>
      </c>
      <c r="K185" s="2">
        <f>[1]!EM_S_VAL_PE_TTM(K$2,$A185)*K$4</f>
        <v>2.1181224744161526E-2</v>
      </c>
      <c r="L185" s="2">
        <f>[1]!EM_S_VAL_PE_TTM(L$2,$A185)*L$4</f>
        <v>6.1750454010557634E-2</v>
      </c>
      <c r="M185" s="2">
        <f>[1]!EM_S_VAL_PE_TTM(M$2,$A185)*M$4</f>
        <v>5.9127931142171491E-2</v>
      </c>
      <c r="N185" s="2">
        <f>[1]!EM_S_VAL_PE_TTM(N$2,$A185)*N$4</f>
        <v>5.9876682339167882E-2</v>
      </c>
      <c r="O185" s="2">
        <f>[1]!EM_S_VAL_PE_TTM(O$2,$A185)*O$4</f>
        <v>8.3258095855900896E-2</v>
      </c>
      <c r="P185" s="2">
        <f>[1]!EM_S_VAL_PE_TTM(P$2,$A185)*P$4</f>
        <v>9.1703636016095186E-2</v>
      </c>
      <c r="Q185" s="2">
        <f>[1]!EM_S_VAL_PE_TTM(Q$2,$A185)*Q$4</f>
        <v>4.8110727303006869E-2</v>
      </c>
      <c r="R185" s="2">
        <f>[1]!EM_S_VAL_PE_TTM(R$2,$A185)*R$4</f>
        <v>2.4826029564265231E-2</v>
      </c>
      <c r="S185" s="2">
        <f>[1]!EM_S_VAL_PE_TTM(S$2,$A185)*S$4</f>
        <v>4.5051520954688992E-2</v>
      </c>
      <c r="T185" s="2">
        <f>[1]!EM_S_VAL_PE_TTM(T$2,$A185)*T$4</f>
        <v>5.1980389510430484E-2</v>
      </c>
      <c r="U185" s="2">
        <f>[1]!EM_S_VAL_PE_TTM(U$2,$A185)*U$4</f>
        <v>0.14626775496540412</v>
      </c>
      <c r="V185" s="2">
        <f>[1]!EM_S_VAL_PE_TTM(V$2,$A185)*V$4</f>
        <v>0.23944335209771719</v>
      </c>
      <c r="W185" s="2">
        <f>[1]!EM_S_VAL_PE_TTM(W$2,$A185)*W$4</f>
        <v>0.34318595493161519</v>
      </c>
      <c r="X185" s="2">
        <f>[1]!EM_S_VAL_PE_TTM(X$2,$A185)*X$4</f>
        <v>2.849529323514521E-2</v>
      </c>
      <c r="Y185" s="2">
        <f>[1]!EM_S_VAL_PE_TTM(Y$2,$A185)*Y$4</f>
        <v>0.35266847240081323</v>
      </c>
      <c r="Z185" s="2">
        <f>[1]!EM_S_VAL_PE_TTM(Z$2,$A185)*Z$4</f>
        <v>3.1616345725686404E-2</v>
      </c>
      <c r="AA185" s="2">
        <f>[1]!EM_S_VAL_PE_TTM(AA$2,$A185)*AA$4</f>
        <v>0.51136025971031518</v>
      </c>
      <c r="AB185" s="2">
        <f>[1]!EM_S_VAL_PE_TTM(AB$2,$A185)*AB$4</f>
        <v>4.1827010509410234E-2</v>
      </c>
      <c r="AC185" s="2">
        <f>[1]!EM_S_VAL_PE_TTM(AC$2,$A185)*AC$4</f>
        <v>0.24700419772967266</v>
      </c>
      <c r="AD185" s="2">
        <f>[1]!EM_S_VAL_PE_TTM(AD$2,$A185)*AD$4</f>
        <v>0.23663674703025769</v>
      </c>
      <c r="AE185" s="2">
        <f>[1]!EM_S_VAL_PE_TTM(AE$2,$A185)*AE$4</f>
        <v>5.5632060618416856</v>
      </c>
      <c r="AF185" s="2">
        <f>[1]!EM_S_VAL_PE_TTM(AF$2,$A185)*AF$4</f>
        <v>0.15044709210036245</v>
      </c>
      <c r="AG185" s="2">
        <f>[1]!EM_S_VAL_PE_TTM(AG$2,$A185)*AG$4</f>
        <v>9.9682747114626769E-2</v>
      </c>
      <c r="AH185" s="2">
        <f>[1]!EM_S_VAL_PE_TTM(AH$2,$A185)*AH$4</f>
        <v>0.12040444598451996</v>
      </c>
      <c r="AI185" s="2">
        <f>[1]!EM_S_VAL_PE_TTM(AI$2,$A185)*AI$4</f>
        <v>4.5116399203944883E-2</v>
      </c>
      <c r="AJ185" s="2">
        <f>[1]!EM_S_VAL_PE_TTM(AJ$2,$A185)*AJ$4</f>
        <v>-4.3571751396723077E-2</v>
      </c>
      <c r="AK185" s="2">
        <f>[1]!EM_S_VAL_PE_TTM(AK$2,$A185)*AK$4</f>
        <v>0.21615648920910499</v>
      </c>
      <c r="AL185" s="2">
        <f>[1]!EM_S_VAL_PE_TTM(AL$2,$A185)*AL$4</f>
        <v>3.455463180591993E-2</v>
      </c>
      <c r="AM185" s="2">
        <f>[1]!EM_S_VAL_PE_TTM(AM$2,$A185)*AM$4</f>
        <v>0.10398400599150764</v>
      </c>
      <c r="AN185" s="2">
        <f>[1]!EM_S_VAL_PE_TTM(AN$2,$A185)*AN$4</f>
        <v>0.13558529227952523</v>
      </c>
      <c r="AO185" s="2">
        <f>[1]!EM_S_VAL_PE_TTM(AO$2,$A185)*AO$4</f>
        <v>-0.11649314002944917</v>
      </c>
      <c r="AP185" s="2">
        <f>[1]!EM_S_VAL_PE_TTM(AP$2,$A185)*AP$4</f>
        <v>0.1343826402952466</v>
      </c>
      <c r="AQ185" s="2">
        <f>[1]!EM_S_VAL_PE_TTM(AQ$2,$A185)*AQ$4</f>
        <v>3.5068854514942488E-2</v>
      </c>
      <c r="AR185" s="2">
        <f>[1]!EM_S_VAL_PE_TTM(AR$2,$A185)*AR$4</f>
        <v>6.7732951882566214E-2</v>
      </c>
      <c r="AS185" s="2">
        <f>[1]!EM_S_VAL_PE_TTM(AS$2,$A185)*AS$4</f>
        <v>0.48825086028018017</v>
      </c>
      <c r="AT185" s="2">
        <f>[1]!EM_S_VAL_PE_TTM(AT$2,$A185)*AT$4</f>
        <v>-3.0883337615968906E-3</v>
      </c>
      <c r="AU185" s="2">
        <f>[1]!EM_S_VAL_PE_TTM(AU$2,$A185)*AU$4</f>
        <v>0.18911498275491542</v>
      </c>
      <c r="AV185" s="2">
        <f>[1]!EM_S_VAL_PE_TTM(AV$2,$A185)*AV$4</f>
        <v>0.11819211431534103</v>
      </c>
      <c r="AW185" s="2">
        <f>[1]!EM_S_VAL_PE_TTM(AW$2,$A185)*AW$4</f>
        <v>3.4333864490448111E-2</v>
      </c>
      <c r="AX185" s="2">
        <f>[1]!EM_S_VAL_PE_TTM(AX$2,$A185)*AX$4</f>
        <v>2.5671658170541945E-2</v>
      </c>
      <c r="AY185" s="2">
        <f>[1]!EM_S_VAL_PE_TTM(AY$2,$A185)*AY$4</f>
        <v>2.3651391243086899E-2</v>
      </c>
      <c r="AZ185" s="2">
        <f>[1]!EM_S_VAL_PE_TTM(AZ$2,$A185)*AZ$4</f>
        <v>-9.1323864772663937E-2</v>
      </c>
      <c r="BA185" s="2">
        <f>[1]!EM_S_VAL_PE_TTM(BA$2,$A185)*BA$4</f>
        <v>0.2498934352096345</v>
      </c>
      <c r="BB185" s="2">
        <f>[1]!EM_S_VAL_PE_TTM(BB$2,$A185)*BB$4</f>
        <v>3.7986588726514892E-2</v>
      </c>
      <c r="BC185" s="2">
        <f>[1]!EM_S_VAL_PE_TTM(BC$2,$A185)*BC$4</f>
        <v>2.7576829746308644</v>
      </c>
      <c r="BD185" s="2">
        <f>[1]!EM_S_VAL_PE_TTM(BD$2,$A185)*BD$4</f>
        <v>5.5743061131060763E-2</v>
      </c>
      <c r="BE185" s="2">
        <f>[1]!EM_S_VAL_PE_TTM(BE$2,$A185)*BE$4</f>
        <v>0.68894398386531863</v>
      </c>
      <c r="BF185" s="2">
        <f>[1]!EM_S_VAL_PE_TTM(BF$2,$A185)*BF$4</f>
        <v>-0.41395563013288122</v>
      </c>
      <c r="BG185" s="2">
        <f>[1]!EM_S_VAL_PE_TTM(BG$2,$A185)*BG$4</f>
        <v>4.5090777395823331E-2</v>
      </c>
      <c r="BH185" s="2">
        <f>[1]!EM_S_VAL_PE_TTM(BH$2,$A185)*BH$4</f>
        <v>3.4160735705608937E-2</v>
      </c>
      <c r="BI185" s="2">
        <f>[1]!EM_S_VAL_PE_TTM(BI$2,$A185)*BI$4</f>
        <v>0.11981010324564709</v>
      </c>
      <c r="BJ185" s="2">
        <f>[1]!EM_S_VAL_PE_TTM(BJ$2,$A185)*BJ$4</f>
        <v>0.32646928206299686</v>
      </c>
      <c r="BK185" s="2">
        <f>[1]!EM_S_VAL_PE_TTM(BK$2,$A185)*BK$4</f>
        <v>0.10433471051403619</v>
      </c>
      <c r="BL185" s="2">
        <f>[1]!EM_S_VAL_PE_TTM(BL$2,$A185)*BL$4</f>
        <v>2.1266985962186902</v>
      </c>
      <c r="BM185" s="2">
        <f>[1]!EM_S_VAL_PE_TTM(BM$2,$A185)*BM$4</f>
        <v>4.1246579797855745E-2</v>
      </c>
      <c r="BN185" s="2">
        <f>[1]!EM_S_VAL_PE_TTM(BN$2,$A185)*BN$4</f>
        <v>0.24334073843293455</v>
      </c>
      <c r="BO185" s="2">
        <f>[1]!EM_S_VAL_PE_TTM(BO$2,$A185)*BO$4</f>
        <v>0.13019497014828488</v>
      </c>
      <c r="BP185" s="2">
        <f>[1]!EM_S_VAL_PE_TTM(BP$2,$A185)*BP$4</f>
        <v>4.0553390253153534</v>
      </c>
      <c r="BQ185" s="2">
        <f>[1]!EM_S_VAL_PE_TTM(BQ$2,$A185)*BQ$4</f>
        <v>4.4446253185658133E-2</v>
      </c>
      <c r="BR185" s="2">
        <f>[1]!EM_S_VAL_PE_TTM(BR$2,$A185)*BR$4</f>
        <v>0.24102740774625617</v>
      </c>
      <c r="BS185" s="2">
        <f>[1]!EM_S_VAL_PE_TTM(BS$2,$A185)*BS$4</f>
        <v>0.22773784278442025</v>
      </c>
      <c r="BT185" s="2">
        <f>[1]!EM_S_VAL_PE_TTM(BT$2,$A185)*BT$4</f>
        <v>6.8781723860421751E-2</v>
      </c>
    </row>
    <row r="186" spans="1:72">
      <c r="A186" s="5">
        <f>[2]Sheet1!A181</f>
        <v>44348</v>
      </c>
      <c r="B186" s="6">
        <f t="shared" si="12"/>
        <v>24.449966159061486</v>
      </c>
      <c r="C186" s="6">
        <f t="shared" si="13"/>
        <v>26.350007449333649</v>
      </c>
      <c r="D186" s="6">
        <f t="shared" si="14"/>
        <v>29.720943037204485</v>
      </c>
      <c r="E186" s="6">
        <f t="shared" si="15"/>
        <v>22.979071861462813</v>
      </c>
      <c r="F186" s="2">
        <f>[1]!EM_S_VAL_PE_TTM(F$2,$A186)*F$4</f>
        <v>0.13847262872287522</v>
      </c>
      <c r="G186" s="2">
        <f>[1]!EM_S_VAL_PE_TTM(G$2,$A186)*G$4</f>
        <v>2.9509725729978791</v>
      </c>
      <c r="H186" s="2">
        <f>[1]!EM_S_VAL_PE_TTM(H$2,$A186)*H$4</f>
        <v>5.713321658337471E-2</v>
      </c>
      <c r="I186" s="2">
        <f>[1]!EM_S_VAL_PE_TTM(I$2,$A186)*I$4</f>
        <v>0.12383699821747157</v>
      </c>
      <c r="J186" s="2">
        <f>[1]!EM_S_VAL_PE_TTM(J$2,$A186)*J$4</f>
        <v>4.4140592459472675E-2</v>
      </c>
      <c r="K186" s="2">
        <f>[1]!EM_S_VAL_PE_TTM(K$2,$A186)*K$4</f>
        <v>2.1217125118859502E-2</v>
      </c>
      <c r="L186" s="2">
        <f>[1]!EM_S_VAL_PE_TTM(L$2,$A186)*L$4</f>
        <v>6.1877905930466208E-2</v>
      </c>
      <c r="M186" s="2">
        <f>[1]!EM_S_VAL_PE_TTM(M$2,$A186)*M$4</f>
        <v>6.10731320126746E-2</v>
      </c>
      <c r="N186" s="2">
        <f>[1]!EM_S_VAL_PE_TTM(N$2,$A186)*N$4</f>
        <v>5.9523427596449997E-2</v>
      </c>
      <c r="O186" s="2">
        <f>[1]!EM_S_VAL_PE_TTM(O$2,$A186)*O$4</f>
        <v>8.0178395868060498E-2</v>
      </c>
      <c r="P186" s="2">
        <f>[1]!EM_S_VAL_PE_TTM(P$2,$A186)*P$4</f>
        <v>9.2048905716705737E-2</v>
      </c>
      <c r="Q186" s="2">
        <f>[1]!EM_S_VAL_PE_TTM(Q$2,$A186)*Q$4</f>
        <v>4.8737169082882732E-2</v>
      </c>
      <c r="R186" s="2">
        <f>[1]!EM_S_VAL_PE_TTM(R$2,$A186)*R$4</f>
        <v>2.5007361790057053E-2</v>
      </c>
      <c r="S186" s="2">
        <f>[1]!EM_S_VAL_PE_TTM(S$2,$A186)*S$4</f>
        <v>4.6154477214141905E-2</v>
      </c>
      <c r="T186" s="2">
        <f>[1]!EM_S_VAL_PE_TTM(T$2,$A186)*T$4</f>
        <v>5.1907506190722444E-2</v>
      </c>
      <c r="U186" s="2">
        <f>[1]!EM_S_VAL_PE_TTM(U$2,$A186)*U$4</f>
        <v>0.14053990308162151</v>
      </c>
      <c r="V186" s="2">
        <f>[1]!EM_S_VAL_PE_TTM(V$2,$A186)*V$4</f>
        <v>0.23613776244031315</v>
      </c>
      <c r="W186" s="2">
        <f>[1]!EM_S_VAL_PE_TTM(W$2,$A186)*W$4</f>
        <v>0.34679084937273674</v>
      </c>
      <c r="X186" s="2">
        <f>[1]!EM_S_VAL_PE_TTM(X$2,$A186)*X$4</f>
        <v>2.8805024671370354E-2</v>
      </c>
      <c r="Y186" s="2">
        <f>[1]!EM_S_VAL_PE_TTM(Y$2,$A186)*Y$4</f>
        <v>0.3520925304240648</v>
      </c>
      <c r="Z186" s="2">
        <f>[1]!EM_S_VAL_PE_TTM(Z$2,$A186)*Z$4</f>
        <v>3.1673363485287549E-2</v>
      </c>
      <c r="AA186" s="2">
        <f>[1]!EM_S_VAL_PE_TTM(AA$2,$A186)*AA$4</f>
        <v>0.51877825890648477</v>
      </c>
      <c r="AB186" s="2">
        <f>[1]!EM_S_VAL_PE_TTM(AB$2,$A186)*AB$4</f>
        <v>4.2275385838419048E-2</v>
      </c>
      <c r="AC186" s="2">
        <f>[1]!EM_S_VAL_PE_TTM(AC$2,$A186)*AC$4</f>
        <v>0.24545152597643652</v>
      </c>
      <c r="AD186" s="2">
        <f>[1]!EM_S_VAL_PE_TTM(AD$2,$A186)*AD$4</f>
        <v>0.22966375196962777</v>
      </c>
      <c r="AE186" s="2">
        <f>[1]!EM_S_VAL_PE_TTM(AE$2,$A186)*AE$4</f>
        <v>5.5062003702136799</v>
      </c>
      <c r="AF186" s="2">
        <f>[1]!EM_S_VAL_PE_TTM(AF$2,$A186)*AF$4</f>
        <v>0.15017986816478024</v>
      </c>
      <c r="AG186" s="2">
        <f>[1]!EM_S_VAL_PE_TTM(AG$2,$A186)*AG$4</f>
        <v>0.10073203918311417</v>
      </c>
      <c r="AH186" s="2">
        <f>[1]!EM_S_VAL_PE_TTM(AH$2,$A186)*AH$4</f>
        <v>0.12329464462872856</v>
      </c>
      <c r="AI186" s="2">
        <f>[1]!EM_S_VAL_PE_TTM(AI$2,$A186)*AI$4</f>
        <v>4.5706156067888325E-2</v>
      </c>
      <c r="AJ186" s="2">
        <f>[1]!EM_S_VAL_PE_TTM(AJ$2,$A186)*AJ$4</f>
        <v>-4.3102396816173588E-2</v>
      </c>
      <c r="AK186" s="2">
        <f>[1]!EM_S_VAL_PE_TTM(AK$2,$A186)*AK$4</f>
        <v>0.21048238135679204</v>
      </c>
      <c r="AL186" s="2">
        <f>[1]!EM_S_VAL_PE_TTM(AL$2,$A186)*AL$4</f>
        <v>3.4944136510175257E-2</v>
      </c>
      <c r="AM186" s="2">
        <f>[1]!EM_S_VAL_PE_TTM(AM$2,$A186)*AM$4</f>
        <v>0.10651285851933717</v>
      </c>
      <c r="AN186" s="2">
        <f>[1]!EM_S_VAL_PE_TTM(AN$2,$A186)*AN$4</f>
        <v>0.13586894351517048</v>
      </c>
      <c r="AO186" s="2">
        <f>[1]!EM_S_VAL_PE_TTM(AO$2,$A186)*AO$4</f>
        <v>-0.11414988721906502</v>
      </c>
      <c r="AP186" s="2">
        <f>[1]!EM_S_VAL_PE_TTM(AP$2,$A186)*AP$4</f>
        <v>0.13709744110710212</v>
      </c>
      <c r="AQ186" s="2">
        <f>[1]!EM_S_VAL_PE_TTM(AQ$2,$A186)*AQ$4</f>
        <v>3.5565964561611166E-2</v>
      </c>
      <c r="AR186" s="2">
        <f>[1]!EM_S_VAL_PE_TTM(AR$2,$A186)*AR$4</f>
        <v>6.8788530345095578E-2</v>
      </c>
      <c r="AS186" s="2">
        <f>[1]!EM_S_VAL_PE_TTM(AS$2,$A186)*AS$4</f>
        <v>0.49345444082999779</v>
      </c>
      <c r="AT186" s="2">
        <f>[1]!EM_S_VAL_PE_TTM(AT$2,$A186)*AT$4</f>
        <v>-3.1195290521180714E-3</v>
      </c>
      <c r="AU186" s="2">
        <f>[1]!EM_S_VAL_PE_TTM(AU$2,$A186)*AU$4</f>
        <v>0.18877606705630678</v>
      </c>
      <c r="AV186" s="2">
        <f>[1]!EM_S_VAL_PE_TTM(AV$2,$A186)*AV$4</f>
        <v>0.12211731368469271</v>
      </c>
      <c r="AW186" s="2">
        <f>[1]!EM_S_VAL_PE_TTM(AW$2,$A186)*AW$4</f>
        <v>3.4478428127937583E-2</v>
      </c>
      <c r="AX186" s="2">
        <f>[1]!EM_S_VAL_PE_TTM(AX$2,$A186)*AX$4</f>
        <v>2.5847250914491308E-2</v>
      </c>
      <c r="AY186" s="2">
        <f>[1]!EM_S_VAL_PE_TTM(AY$2,$A186)*AY$4</f>
        <v>2.4347996043690687E-2</v>
      </c>
      <c r="AZ186" s="2">
        <f>[1]!EM_S_VAL_PE_TTM(AZ$2,$A186)*AZ$4</f>
        <v>-9.1323864772663937E-2</v>
      </c>
      <c r="BA186" s="2">
        <f>[1]!EM_S_VAL_PE_TTM(BA$2,$A186)*BA$4</f>
        <v>0.25455707630326735</v>
      </c>
      <c r="BB186" s="2">
        <f>[1]!EM_S_VAL_PE_TTM(BB$2,$A186)*BB$4</f>
        <v>3.7814703709165995E-2</v>
      </c>
      <c r="BC186" s="2">
        <f>[1]!EM_S_VAL_PE_TTM(BC$2,$A186)*BC$4</f>
        <v>2.7020845278700487</v>
      </c>
      <c r="BD186" s="2">
        <f>[1]!EM_S_VAL_PE_TTM(BD$2,$A186)*BD$4</f>
        <v>5.650353947199703E-2</v>
      </c>
      <c r="BE186" s="2">
        <f>[1]!EM_S_VAL_PE_TTM(BE$2,$A186)*BE$4</f>
        <v>0.69458787526069821</v>
      </c>
      <c r="BF186" s="2">
        <f>[1]!EM_S_VAL_PE_TTM(BF$2,$A186)*BF$4</f>
        <v>-0.42155114629090013</v>
      </c>
      <c r="BG186" s="2">
        <f>[1]!EM_S_VAL_PE_TTM(BG$2,$A186)*BG$4</f>
        <v>4.4878085038146734E-2</v>
      </c>
      <c r="BH186" s="2">
        <f>[1]!EM_S_VAL_PE_TTM(BH$2,$A186)*BH$4</f>
        <v>3.465225710392502E-2</v>
      </c>
      <c r="BI186" s="2">
        <f>[1]!EM_S_VAL_PE_TTM(BI$2,$A186)*BI$4</f>
        <v>0.12071775556146154</v>
      </c>
      <c r="BJ186" s="2">
        <f>[1]!EM_S_VAL_PE_TTM(BJ$2,$A186)*BJ$4</f>
        <v>0.32432498464156795</v>
      </c>
      <c r="BK186" s="2">
        <f>[1]!EM_S_VAL_PE_TTM(BK$2,$A186)*BK$4</f>
        <v>0.10917366783015454</v>
      </c>
      <c r="BL186" s="2">
        <f>[1]!EM_S_VAL_PE_TTM(BL$2,$A186)*BL$4</f>
        <v>2.1266985962186902</v>
      </c>
      <c r="BM186" s="2">
        <f>[1]!EM_S_VAL_PE_TTM(BM$2,$A186)*BM$4</f>
        <v>4.1555157702976797E-2</v>
      </c>
      <c r="BN186" s="2">
        <f>[1]!EM_S_VAL_PE_TTM(BN$2,$A186)*BN$4</f>
        <v>0.24779752847748107</v>
      </c>
      <c r="BO186" s="2">
        <f>[1]!EM_S_VAL_PE_TTM(BO$2,$A186)*BO$4</f>
        <v>0.12952386203960678</v>
      </c>
      <c r="BP186" s="2">
        <f>[1]!EM_S_VAL_PE_TTM(BP$2,$A186)*BP$4</f>
        <v>4.0257674443796372</v>
      </c>
      <c r="BQ186" s="2">
        <f>[1]!EM_S_VAL_PE_TTM(BQ$2,$A186)*BQ$4</f>
        <v>4.4565732349628955E-2</v>
      </c>
      <c r="BR186" s="2">
        <f>[1]!EM_S_VAL_PE_TTM(BR$2,$A186)*BR$4</f>
        <v>0.25392911812814317</v>
      </c>
      <c r="BS186" s="2">
        <f>[1]!EM_S_VAL_PE_TTM(BS$2,$A186)*BS$4</f>
        <v>0.22599406143122269</v>
      </c>
      <c r="BT186" s="2">
        <f>[1]!EM_S_VAL_PE_TTM(BT$2,$A186)*BT$4</f>
        <v>6.9202407195529739E-2</v>
      </c>
    </row>
    <row r="187" spans="1:72">
      <c r="A187" s="5">
        <f>[2]Sheet1!A182</f>
        <v>44349</v>
      </c>
      <c r="B187" s="6">
        <f t="shared" si="12"/>
        <v>24.285483826275364</v>
      </c>
      <c r="C187" s="6">
        <f t="shared" si="13"/>
        <v>26.350007449333649</v>
      </c>
      <c r="D187" s="6">
        <f t="shared" si="14"/>
        <v>29.720943037204485</v>
      </c>
      <c r="E187" s="6">
        <f t="shared" si="15"/>
        <v>22.979071861462813</v>
      </c>
      <c r="F187" s="2">
        <f>[1]!EM_S_VAL_PE_TTM(F$2,$A187)*F$4</f>
        <v>0.13532949210943115</v>
      </c>
      <c r="G187" s="2">
        <f>[1]!EM_S_VAL_PE_TTM(G$2,$A187)*G$4</f>
        <v>2.829164845202091</v>
      </c>
      <c r="H187" s="2">
        <f>[1]!EM_S_VAL_PE_TTM(H$2,$A187)*H$4</f>
        <v>5.6287787371990458E-2</v>
      </c>
      <c r="I187" s="2">
        <f>[1]!EM_S_VAL_PE_TTM(I$2,$A187)*I$4</f>
        <v>0.12120758251431876</v>
      </c>
      <c r="J187" s="2">
        <f>[1]!EM_S_VAL_PE_TTM(J$2,$A187)*J$4</f>
        <v>4.2564694515868341E-2</v>
      </c>
      <c r="K187" s="2">
        <f>[1]!EM_S_VAL_PE_TTM(K$2,$A187)*K$4</f>
        <v>2.1163274549986601E-2</v>
      </c>
      <c r="L187" s="2">
        <f>[1]!EM_S_VAL_PE_TTM(L$2,$A187)*L$4</f>
        <v>6.098574250457376E-2</v>
      </c>
      <c r="M187" s="2">
        <f>[1]!EM_S_VAL_PE_TTM(M$2,$A187)*M$4</f>
        <v>6.101137961515813E-2</v>
      </c>
      <c r="N187" s="2">
        <f>[1]!EM_S_VAL_PE_TTM(N$2,$A187)*N$4</f>
        <v>5.9028870923913561E-2</v>
      </c>
      <c r="O187" s="2">
        <f>[1]!EM_S_VAL_PE_TTM(O$2,$A187)*O$4</f>
        <v>7.6142926946714568E-2</v>
      </c>
      <c r="P187" s="2">
        <f>[1]!EM_S_VAL_PE_TTM(P$2,$A187)*P$4</f>
        <v>9.066782686244633E-2</v>
      </c>
      <c r="Q187" s="2">
        <f>[1]!EM_S_VAL_PE_TTM(Q$2,$A187)*Q$4</f>
        <v>4.876849117320934E-2</v>
      </c>
      <c r="R187" s="2">
        <f>[1]!EM_S_VAL_PE_TTM(R$2,$A187)*R$4</f>
        <v>2.4677666832994938E-2</v>
      </c>
      <c r="S187" s="2">
        <f>[1]!EM_S_VAL_PE_TTM(S$2,$A187)*S$4</f>
        <v>4.6027213031470615E-2</v>
      </c>
      <c r="T187" s="2">
        <f>[1]!EM_S_VAL_PE_TTM(T$2,$A187)*T$4</f>
        <v>5.1411899544232489E-2</v>
      </c>
      <c r="U187" s="2">
        <f>[1]!EM_S_VAL_PE_TTM(U$2,$A187)*U$4</f>
        <v>0.16287022434337356</v>
      </c>
      <c r="V187" s="2">
        <f>[1]!EM_S_VAL_PE_TTM(V$2,$A187)*V$4</f>
        <v>0.23342548385013481</v>
      </c>
      <c r="W187" s="2">
        <f>[1]!EM_S_VAL_PE_TTM(W$2,$A187)*W$4</f>
        <v>0.3400136477363368</v>
      </c>
      <c r="X187" s="2">
        <f>[1]!EM_S_VAL_PE_TTM(X$2,$A187)*X$4</f>
        <v>2.8701780859295305E-2</v>
      </c>
      <c r="Y187" s="2">
        <f>[1]!EM_S_VAL_PE_TTM(Y$2,$A187)*Y$4</f>
        <v>0.35535620164141413</v>
      </c>
      <c r="Z187" s="2">
        <f>[1]!EM_S_VAL_PE_TTM(Z$2,$A187)*Z$4</f>
        <v>3.1445292460125576E-2</v>
      </c>
      <c r="AA187" s="2">
        <f>[1]!EM_S_VAL_PE_TTM(AA$2,$A187)*AA$4</f>
        <v>0.52301711566199038</v>
      </c>
      <c r="AB187" s="2">
        <f>[1]!EM_S_VAL_PE_TTM(AB$2,$A187)*AB$4</f>
        <v>4.1122420748544553E-2</v>
      </c>
      <c r="AC187" s="2">
        <f>[1]!EM_S_VAL_PE_TTM(AC$2,$A187)*AC$4</f>
        <v>0.25036831986544245</v>
      </c>
      <c r="AD187" s="2">
        <f>[1]!EM_S_VAL_PE_TTM(AD$2,$A187)*AD$4</f>
        <v>0.22610307370525504</v>
      </c>
      <c r="AE187" s="2">
        <f>[1]!EM_S_VAL_PE_TTM(AE$2,$A187)*AE$4</f>
        <v>5.460183727675969</v>
      </c>
      <c r="AF187" s="2">
        <f>[1]!EM_S_VAL_PE_TTM(AF$2,$A187)*AF$4</f>
        <v>0.14563706073579763</v>
      </c>
      <c r="AG187" s="2">
        <f>[1]!EM_S_VAL_PE_TTM(AG$2,$A187)*AG$4</f>
        <v>9.6272547873608671E-2</v>
      </c>
      <c r="AH187" s="2">
        <f>[1]!EM_S_VAL_PE_TTM(AH$2,$A187)*AH$4</f>
        <v>0.11948204213789831</v>
      </c>
      <c r="AI187" s="2">
        <f>[1]!EM_S_VAL_PE_TTM(AI$2,$A187)*AI$4</f>
        <v>4.4919813582630398E-2</v>
      </c>
      <c r="AJ187" s="2">
        <f>[1]!EM_S_VAL_PE_TTM(AJ$2,$A187)*AJ$4</f>
        <v>-4.2867719506522399E-2</v>
      </c>
      <c r="AK187" s="2">
        <f>[1]!EM_S_VAL_PE_TTM(AK$2,$A187)*AK$4</f>
        <v>0.19210907978176242</v>
      </c>
      <c r="AL187" s="2">
        <f>[1]!EM_S_VAL_PE_TTM(AL$2,$A187)*AL$4</f>
        <v>3.8449678848473223E-2</v>
      </c>
      <c r="AM187" s="2">
        <f>[1]!EM_S_VAL_PE_TTM(AM$2,$A187)*AM$4</f>
        <v>0.11175119577720224</v>
      </c>
      <c r="AN187" s="2">
        <f>[1]!EM_S_VAL_PE_TTM(AN$2,$A187)*AN$4</f>
        <v>0.13359973360265687</v>
      </c>
      <c r="AO187" s="2">
        <f>[1]!EM_S_VAL_PE_TTM(AO$2,$A187)*AO$4</f>
        <v>-0.10879388077528448</v>
      </c>
      <c r="AP187" s="2">
        <f>[1]!EM_S_VAL_PE_TTM(AP$2,$A187)*AP$4</f>
        <v>0.13981224191895766</v>
      </c>
      <c r="AQ187" s="2">
        <f>[1]!EM_S_VAL_PE_TTM(AQ$2,$A187)*AQ$4</f>
        <v>3.5656348220553885E-2</v>
      </c>
      <c r="AR187" s="2">
        <f>[1]!EM_S_VAL_PE_TTM(AR$2,$A187)*AR$4</f>
        <v>6.7557022134142344E-2</v>
      </c>
      <c r="AS187" s="2">
        <f>[1]!EM_S_VAL_PE_TTM(AS$2,$A187)*AS$4</f>
        <v>0.50319731511700427</v>
      </c>
      <c r="AT187" s="2">
        <f>[1]!EM_S_VAL_PE_TTM(AT$2,$A187)*AT$4</f>
        <v>-3.1351266944456371E-3</v>
      </c>
      <c r="AU187" s="2">
        <f>[1]!EM_S_VAL_PE_TTM(AU$2,$A187)*AU$4</f>
        <v>0.18674257256092922</v>
      </c>
      <c r="AV187" s="2">
        <f>[1]!EM_S_VAL_PE_TTM(AV$2,$A187)*AV$4</f>
        <v>0.11993664736838622</v>
      </c>
      <c r="AW187" s="2">
        <f>[1]!EM_S_VAL_PE_TTM(AW$2,$A187)*AW$4</f>
        <v>3.4478428127937583E-2</v>
      </c>
      <c r="AX187" s="2">
        <f>[1]!EM_S_VAL_PE_TTM(AX$2,$A187)*AX$4</f>
        <v>2.5952606560860923E-2</v>
      </c>
      <c r="AY187" s="2">
        <f>[1]!EM_S_VAL_PE_TTM(AY$2,$A187)*AY$4</f>
        <v>2.6769526977969329E-2</v>
      </c>
      <c r="AZ187" s="2">
        <f>[1]!EM_S_VAL_PE_TTM(AZ$2,$A187)*AZ$4</f>
        <v>-9.1323864772663937E-2</v>
      </c>
      <c r="BA187" s="2">
        <f>[1]!EM_S_VAL_PE_TTM(BA$2,$A187)*BA$4</f>
        <v>0.25548980444310343</v>
      </c>
      <c r="BB187" s="2">
        <f>[1]!EM_S_VAL_PE_TTM(BB$2,$A187)*BB$4</f>
        <v>3.7986588726514892E-2</v>
      </c>
      <c r="BC187" s="2">
        <f>[1]!EM_S_VAL_PE_TTM(BC$2,$A187)*BC$4</f>
        <v>2.7218528646931461</v>
      </c>
      <c r="BD187" s="2">
        <f>[1]!EM_S_VAL_PE_TTM(BD$2,$A187)*BD$4</f>
        <v>5.6199348150983104E-2</v>
      </c>
      <c r="BE187" s="2">
        <f>[1]!EM_S_VAL_PE_TTM(BE$2,$A187)*BE$4</f>
        <v>0.68845744152464161</v>
      </c>
      <c r="BF187" s="2">
        <f>[1]!EM_S_VAL_PE_TTM(BF$2,$A187)*BF$4</f>
        <v>-0.44264980226082534</v>
      </c>
      <c r="BG187" s="2">
        <f>[1]!EM_S_VAL_PE_TTM(BG$2,$A187)*BG$4</f>
        <v>4.3956418210780682E-2</v>
      </c>
      <c r="BH187" s="2">
        <f>[1]!EM_S_VAL_PE_TTM(BH$2,$A187)*BH$4</f>
        <v>3.4324576182657697E-2</v>
      </c>
      <c r="BI187" s="2">
        <f>[1]!EM_S_VAL_PE_TTM(BI$2,$A187)*BI$4</f>
        <v>0.12319317093927334</v>
      </c>
      <c r="BJ187" s="2">
        <f>[1]!EM_S_VAL_PE_TTM(BJ$2,$A187)*BJ$4</f>
        <v>0.31789209237728122</v>
      </c>
      <c r="BK187" s="2">
        <f>[1]!EM_S_VAL_PE_TTM(BK$2,$A187)*BK$4</f>
        <v>0.10577790829627305</v>
      </c>
      <c r="BL187" s="2">
        <f>[1]!EM_S_VAL_PE_TTM(BL$2,$A187)*BL$4</f>
        <v>2.1172549966194083</v>
      </c>
      <c r="BM187" s="2">
        <f>[1]!EM_S_VAL_PE_TTM(BM$2,$A187)*BM$4</f>
        <v>4.145229840126978E-2</v>
      </c>
      <c r="BN187" s="2">
        <f>[1]!EM_S_VAL_PE_TTM(BN$2,$A187)*BN$4</f>
        <v>0.24423209640957458</v>
      </c>
      <c r="BO187" s="2">
        <f>[1]!EM_S_VAL_PE_TTM(BO$2,$A187)*BO$4</f>
        <v>0.12974756475997132</v>
      </c>
      <c r="BP187" s="2">
        <f>[1]!EM_S_VAL_PE_TTM(BP$2,$A187)*BP$4</f>
        <v>4.0728131411110127</v>
      </c>
      <c r="BQ187" s="2">
        <f>[1]!EM_S_VAL_PE_TTM(BQ$2,$A187)*BQ$4</f>
        <v>4.3490419787083012E-2</v>
      </c>
      <c r="BR187" s="2">
        <f>[1]!EM_S_VAL_PE_TTM(BR$2,$A187)*BR$4</f>
        <v>0.25129013188915827</v>
      </c>
      <c r="BS187" s="2">
        <f>[1]!EM_S_VAL_PE_TTM(BS$2,$A187)*BS$4</f>
        <v>0.22111147366460501</v>
      </c>
      <c r="BT187" s="2">
        <f>[1]!EM_S_VAL_PE_TTM(BT$2,$A187)*BT$4</f>
        <v>6.8361040525313777E-2</v>
      </c>
    </row>
    <row r="188" spans="1:72">
      <c r="A188" s="5">
        <f>[2]Sheet1!A183</f>
        <v>44350</v>
      </c>
      <c r="B188" s="6">
        <f t="shared" si="12"/>
        <v>24.026286123190506</v>
      </c>
      <c r="C188" s="6">
        <f t="shared" si="13"/>
        <v>26.350007449333649</v>
      </c>
      <c r="D188" s="6">
        <f t="shared" si="14"/>
        <v>29.720943037204485</v>
      </c>
      <c r="E188" s="6">
        <f t="shared" si="15"/>
        <v>22.979071861462813</v>
      </c>
      <c r="F188" s="2">
        <f>[1]!EM_S_VAL_PE_TTM(F$2,$A188)*F$4</f>
        <v>0.13422357367828808</v>
      </c>
      <c r="G188" s="2">
        <f>[1]!EM_S_VAL_PE_TTM(G$2,$A188)*G$4</f>
        <v>2.8048315943955462</v>
      </c>
      <c r="H188" s="2">
        <f>[1]!EM_S_VAL_PE_TTM(H$2,$A188)*H$4</f>
        <v>5.6376779916202775E-2</v>
      </c>
      <c r="I188" s="2">
        <f>[1]!EM_S_VAL_PE_TTM(I$2,$A188)*I$4</f>
        <v>0.12027456401426288</v>
      </c>
      <c r="J188" s="2">
        <f>[1]!EM_S_VAL_PE_TTM(J$2,$A188)*J$4</f>
        <v>4.2719194315338202E-2</v>
      </c>
      <c r="K188" s="2">
        <f>[1]!EM_S_VAL_PE_TTM(K$2,$A188)*K$4</f>
        <v>2.1378676839130095E-2</v>
      </c>
      <c r="L188" s="2">
        <f>[1]!EM_S_VAL_PE_TTM(L$2,$A188)*L$4</f>
        <v>6.0348482918498467E-2</v>
      </c>
      <c r="M188" s="2">
        <f>[1]!EM_S_VAL_PE_TTM(M$2,$A188)*M$4</f>
        <v>6.101137961515813E-2</v>
      </c>
      <c r="N188" s="2">
        <f>[1]!EM_S_VAL_PE_TTM(N$2,$A188)*N$4</f>
        <v>5.9240823783572032E-2</v>
      </c>
      <c r="O188" s="2">
        <f>[1]!EM_S_VAL_PE_TTM(O$2,$A188)*O$4</f>
        <v>7.5027863168944608E-2</v>
      </c>
      <c r="P188" s="2">
        <f>[1]!EM_S_VAL_PE_TTM(P$2,$A188)*P$4</f>
        <v>8.9079586177457162E-2</v>
      </c>
      <c r="Q188" s="2">
        <f>[1]!EM_S_VAL_PE_TTM(Q$2,$A188)*Q$4</f>
        <v>4.8862457417532854E-2</v>
      </c>
      <c r="R188" s="2">
        <f>[1]!EM_S_VAL_PE_TTM(R$2,$A188)*R$4</f>
        <v>2.4760090575222153E-2</v>
      </c>
      <c r="S188" s="2">
        <f>[1]!EM_S_VAL_PE_TTM(S$2,$A188)*S$4</f>
        <v>4.6027213031470615E-2</v>
      </c>
      <c r="T188" s="2">
        <f>[1]!EM_S_VAL_PE_TTM(T$2,$A188)*T$4</f>
        <v>5.1747162863206325E-2</v>
      </c>
      <c r="U188" s="2">
        <f>[1]!EM_S_VAL_PE_TTM(U$2,$A188)*U$4</f>
        <v>0.1635343231021385</v>
      </c>
      <c r="V188" s="2">
        <f>[1]!EM_S_VAL_PE_TTM(V$2,$A188)*V$4</f>
        <v>0.23011989419273074</v>
      </c>
      <c r="W188" s="2">
        <f>[1]!EM_S_VAL_PE_TTM(W$2,$A188)*W$4</f>
        <v>0.34008574564693211</v>
      </c>
      <c r="X188" s="2">
        <f>[1]!EM_S_VAL_PE_TTM(X$2,$A188)*X$4</f>
        <v>2.8753402765332829E-2</v>
      </c>
      <c r="Y188" s="2">
        <f>[1]!EM_S_VAL_PE_TTM(Y$2,$A188)*Y$4</f>
        <v>0.35401233704477586</v>
      </c>
      <c r="Z188" s="2">
        <f>[1]!EM_S_VAL_PE_TTM(Z$2,$A188)*Z$4</f>
        <v>3.1787398991247232E-2</v>
      </c>
      <c r="AA188" s="2">
        <f>[1]!EM_S_VAL_PE_TTM(AA$2,$A188)*AA$4</f>
        <v>0.50952984431377757</v>
      </c>
      <c r="AB188" s="2">
        <f>[1]!EM_S_VAL_PE_TTM(AB$2,$A188)*AB$4</f>
        <v>4.2275385838419048E-2</v>
      </c>
      <c r="AC188" s="2">
        <f>[1]!EM_S_VAL_PE_TTM(AC$2,$A188)*AC$4</f>
        <v>0.26654198393722328</v>
      </c>
      <c r="AD188" s="2">
        <f>[1]!EM_S_VAL_PE_TTM(AD$2,$A188)*AD$4</f>
        <v>0.22662233926153524</v>
      </c>
      <c r="AE188" s="2">
        <f>[1]!EM_S_VAL_PE_TTM(AE$2,$A188)*AE$4</f>
        <v>5.3523536829495306</v>
      </c>
      <c r="AF188" s="2">
        <f>[1]!EM_S_VAL_PE_TTM(AF$2,$A188)*AF$4</f>
        <v>0.14603789669964229</v>
      </c>
      <c r="AG188" s="2">
        <f>[1]!EM_S_VAL_PE_TTM(AG$2,$A188)*AG$4</f>
        <v>9.7059516924974221E-2</v>
      </c>
      <c r="AH188" s="2">
        <f>[1]!EM_S_VAL_PE_TTM(AH$2,$A188)*AH$4</f>
        <v>0.11966652294284648</v>
      </c>
      <c r="AI188" s="2">
        <f>[1]!EM_S_VAL_PE_TTM(AI$2,$A188)*AI$4</f>
        <v>4.5706156067888325E-2</v>
      </c>
      <c r="AJ188" s="2">
        <f>[1]!EM_S_VAL_PE_TTM(AJ$2,$A188)*AJ$4</f>
        <v>-4.2945945263488494E-2</v>
      </c>
      <c r="AK188" s="2">
        <f>[1]!EM_S_VAL_PE_TTM(AK$2,$A188)*AK$4</f>
        <v>0.18886673244779587</v>
      </c>
      <c r="AL188" s="2">
        <f>[1]!EM_S_VAL_PE_TTM(AL$2,$A188)*AL$4</f>
        <v>4.2289082402669126E-2</v>
      </c>
      <c r="AM188" s="2">
        <f>[1]!EM_S_VAL_PE_TTM(AM$2,$A188)*AM$4</f>
        <v>0.10874065711285408</v>
      </c>
      <c r="AN188" s="2">
        <f>[1]!EM_S_VAL_PE_TTM(AN$2,$A188)*AN$4</f>
        <v>0.13161417493946437</v>
      </c>
      <c r="AO188" s="2">
        <f>[1]!EM_S_VAL_PE_TTM(AO$2,$A188)*AO$4</f>
        <v>-0.1064506279649003</v>
      </c>
      <c r="AP188" s="2">
        <f>[1]!EM_S_VAL_PE_TTM(AP$2,$A188)*AP$4</f>
        <v>0.13754990792456354</v>
      </c>
      <c r="AQ188" s="2">
        <f>[1]!EM_S_VAL_PE_TTM(AQ$2,$A188)*AQ$4</f>
        <v>3.5656348220553885E-2</v>
      </c>
      <c r="AR188" s="2">
        <f>[1]!EM_S_VAL_PE_TTM(AR$2,$A188)*AR$4</f>
        <v>6.8084811379413968E-2</v>
      </c>
      <c r="AS188" s="2">
        <f>[1]!EM_S_VAL_PE_TTM(AS$2,$A188)*AS$4</f>
        <v>0.49954373733701063</v>
      </c>
      <c r="AT188" s="2">
        <f>[1]!EM_S_VAL_PE_TTM(AT$2,$A188)*AT$4</f>
        <v>-3.1091306238996944E-3</v>
      </c>
      <c r="AU188" s="2">
        <f>[1]!EM_S_VAL_PE_TTM(AU$2,$A188)*AU$4</f>
        <v>0.18606474116371191</v>
      </c>
      <c r="AV188" s="2">
        <f>[1]!EM_S_VAL_PE_TTM(AV$2,$A188)*AV$4</f>
        <v>0.1216811804214314</v>
      </c>
      <c r="AW188" s="2">
        <f>[1]!EM_S_VAL_PE_TTM(AW$2,$A188)*AW$4</f>
        <v>3.4767555402916525E-2</v>
      </c>
      <c r="AX188" s="2">
        <f>[1]!EM_S_VAL_PE_TTM(AX$2,$A188)*AX$4</f>
        <v>2.5952606560860923E-2</v>
      </c>
      <c r="AY188" s="2">
        <f>[1]!EM_S_VAL_PE_TTM(AY$2,$A188)*AY$4</f>
        <v>2.9456431171190799E-2</v>
      </c>
      <c r="AZ188" s="2">
        <f>[1]!EM_S_VAL_PE_TTM(AZ$2,$A188)*AZ$4</f>
        <v>-9.1323864772663937E-2</v>
      </c>
      <c r="BA188" s="2">
        <f>[1]!EM_S_VAL_PE_TTM(BA$2,$A188)*BA$4</f>
        <v>0.25626707794227344</v>
      </c>
      <c r="BB188" s="2">
        <f>[1]!EM_S_VAL_PE_TTM(BB$2,$A188)*BB$4</f>
        <v>3.7470933674468195E-2</v>
      </c>
      <c r="BC188" s="2">
        <f>[1]!EM_S_VAL_PE_TTM(BC$2,$A188)*BC$4</f>
        <v>2.6909648384070568</v>
      </c>
      <c r="BD188" s="2">
        <f>[1]!EM_S_VAL_PE_TTM(BD$2,$A188)*BD$4</f>
        <v>5.61233003015289E-2</v>
      </c>
      <c r="BE188" s="2">
        <f>[1]!EM_S_VAL_PE_TTM(BE$2,$A188)*BE$4</f>
        <v>0.68125661439556939</v>
      </c>
      <c r="BF188" s="2">
        <f>[1]!EM_S_VAL_PE_TTM(BF$2,$A188)*BF$4</f>
        <v>-0.44391572162049514</v>
      </c>
      <c r="BG188" s="2">
        <f>[1]!EM_S_VAL_PE_TTM(BG$2,$A188)*BG$4</f>
        <v>4.3672828400545233E-2</v>
      </c>
      <c r="BH188" s="2">
        <f>[1]!EM_S_VAL_PE_TTM(BH$2,$A188)*BH$4</f>
        <v>3.4734177326034302E-2</v>
      </c>
      <c r="BI188" s="2">
        <f>[1]!EM_S_VAL_PE_TTM(BI$2,$A188)*BI$4</f>
        <v>0.12550355860399748</v>
      </c>
      <c r="BJ188" s="2">
        <f>[1]!EM_S_VAL_PE_TTM(BJ$2,$A188)*BJ$4</f>
        <v>0.32057246415406737</v>
      </c>
      <c r="BK188" s="2">
        <f>[1]!EM_S_VAL_PE_TTM(BK$2,$A188)*BK$4</f>
        <v>0.10611748427587822</v>
      </c>
      <c r="BL188" s="2">
        <f>[1]!EM_S_VAL_PE_TTM(BL$2,$A188)*BL$4</f>
        <v>2.1146107888524726</v>
      </c>
      <c r="BM188" s="2">
        <f>[1]!EM_S_VAL_PE_TTM(BM$2,$A188)*BM$4</f>
        <v>4.145229840126978E-2</v>
      </c>
      <c r="BN188" s="2">
        <f>[1]!EM_S_VAL_PE_TTM(BN$2,$A188)*BN$4</f>
        <v>0.24690617050084104</v>
      </c>
      <c r="BO188" s="2">
        <f>[1]!EM_S_VAL_PE_TTM(BO$2,$A188)*BO$4</f>
        <v>0.13198459175395472</v>
      </c>
      <c r="BP188" s="2">
        <f>[1]!EM_S_VAL_PE_TTM(BP$2,$A188)*BP$4</f>
        <v>3.9800659114771118</v>
      </c>
      <c r="BQ188" s="2">
        <f>[1]!EM_S_VAL_PE_TTM(BQ$2,$A188)*BQ$4</f>
        <v>4.3729378136726796E-2</v>
      </c>
      <c r="BR188" s="2">
        <f>[1]!EM_S_VAL_PE_TTM(BR$2,$A188)*BR$4</f>
        <v>0.25041046984733356</v>
      </c>
      <c r="BS188" s="2">
        <f>[1]!EM_S_VAL_PE_TTM(BS$2,$A188)*BS$4</f>
        <v>0.22146022995757986</v>
      </c>
      <c r="BT188" s="2">
        <f>[1]!EM_S_VAL_PE_TTM(BT$2,$A188)*BT$4</f>
        <v>7.0464457153977186E-2</v>
      </c>
    </row>
    <row r="189" spans="1:72">
      <c r="A189" s="5">
        <f>[2]Sheet1!A184</f>
        <v>44351</v>
      </c>
      <c r="B189" s="6">
        <f t="shared" si="12"/>
        <v>23.944780916897937</v>
      </c>
      <c r="C189" s="6">
        <f t="shared" si="13"/>
        <v>26.350007449333649</v>
      </c>
      <c r="D189" s="6">
        <f t="shared" si="14"/>
        <v>29.720943037204485</v>
      </c>
      <c r="E189" s="6">
        <f t="shared" si="15"/>
        <v>22.979071861462813</v>
      </c>
      <c r="F189" s="2">
        <f>[1]!EM_S_VAL_PE_TTM(F$2,$A189)*F$4</f>
        <v>0.13428177991453213</v>
      </c>
      <c r="G189" s="2">
        <f>[1]!EM_S_VAL_PE_TTM(G$2,$A189)*G$4</f>
        <v>2.7353686510722786</v>
      </c>
      <c r="H189" s="2">
        <f>[1]!EM_S_VAL_PE_TTM(H$2,$A189)*H$4</f>
        <v>5.6332283630307518E-2</v>
      </c>
      <c r="I189" s="2">
        <f>[1]!EM_S_VAL_PE_TTM(I$2,$A189)*I$4</f>
        <v>0.11952814923226644</v>
      </c>
      <c r="J189" s="2">
        <f>[1]!EM_S_VAL_PE_TTM(J$2,$A189)*J$4</f>
        <v>4.2162995033583936E-2</v>
      </c>
      <c r="K189" s="2">
        <f>[1]!EM_S_VAL_PE_TTM(K$2,$A189)*K$4</f>
        <v>2.1073523592763838E-2</v>
      </c>
      <c r="L189" s="2">
        <f>[1]!EM_S_VAL_PE_TTM(L$2,$A189)*L$4</f>
        <v>6.0380345905209389E-2</v>
      </c>
      <c r="M189" s="2">
        <f>[1]!EM_S_VAL_PE_TTM(M$2,$A189)*M$4</f>
        <v>6.0486484139397494E-2</v>
      </c>
      <c r="N189" s="2">
        <f>[1]!EM_S_VAL_PE_TTM(N$2,$A189)*N$4</f>
        <v>5.9276149260181772E-2</v>
      </c>
      <c r="O189" s="2">
        <f>[1]!EM_S_VAL_PE_TTM(O$2,$A189)*O$4</f>
        <v>7.6780106244523666E-2</v>
      </c>
      <c r="P189" s="2">
        <f>[1]!EM_S_VAL_PE_TTM(P$2,$A189)*P$4</f>
        <v>9.1496474185365426E-2</v>
      </c>
      <c r="Q189" s="2">
        <f>[1]!EM_S_VAL_PE_TTM(Q$2,$A189)*Q$4</f>
        <v>4.936361083610228E-2</v>
      </c>
      <c r="R189" s="2">
        <f>[1]!EM_S_VAL_PE_TTM(R$2,$A189)*R$4</f>
        <v>2.4644697338473402E-2</v>
      </c>
      <c r="S189" s="2">
        <f>[1]!EM_S_VAL_PE_TTM(S$2,$A189)*S$4</f>
        <v>4.5560577685374165E-2</v>
      </c>
      <c r="T189" s="2">
        <f>[1]!EM_S_VAL_PE_TTM(T$2,$A189)*T$4</f>
        <v>5.1076636249417079E-2</v>
      </c>
      <c r="U189" s="2">
        <f>[1]!EM_S_VAL_PE_TTM(U$2,$A189)*U$4</f>
        <v>0.16868108861033113</v>
      </c>
      <c r="V189" s="2">
        <f>[1]!EM_S_VAL_PE_TTM(V$2,$A189)*V$4</f>
        <v>0.23189982707704149</v>
      </c>
      <c r="W189" s="2">
        <f>[1]!EM_S_VAL_PE_TTM(W$2,$A189)*W$4</f>
        <v>0.34383483590924424</v>
      </c>
      <c r="X189" s="2">
        <f>[1]!EM_S_VAL_PE_TTM(X$2,$A189)*X$4</f>
        <v>2.9011512310832006E-2</v>
      </c>
      <c r="Y189" s="2">
        <f>[1]!EM_S_VAL_PE_TTM(Y$2,$A189)*Y$4</f>
        <v>0.33788596160117068</v>
      </c>
      <c r="Z189" s="2">
        <f>[1]!EM_S_VAL_PE_TTM(Z$2,$A189)*Z$4</f>
        <v>3.1473801326683544E-2</v>
      </c>
      <c r="AA189" s="2">
        <f>[1]!EM_S_VAL_PE_TTM(AA$2,$A189)*AA$4</f>
        <v>0.53794945176512066</v>
      </c>
      <c r="AB189" s="2">
        <f>[1]!EM_S_VAL_PE_TTM(AB$2,$A189)*AB$4</f>
        <v>4.3108082828533033E-2</v>
      </c>
      <c r="AC189" s="2">
        <f>[1]!EM_S_VAL_PE_TTM(AC$2,$A189)*AC$4</f>
        <v>0.23988778552546136</v>
      </c>
      <c r="AD189" s="2">
        <f>[1]!EM_S_VAL_PE_TTM(AD$2,$A189)*AD$4</f>
        <v>0.22944120955851652</v>
      </c>
      <c r="AE189" s="2">
        <f>[1]!EM_S_VAL_PE_TTM(AE$2,$A189)*AE$4</f>
        <v>5.3386173722905355</v>
      </c>
      <c r="AF189" s="2">
        <f>[1]!EM_S_VAL_PE_TTM(AF$2,$A189)*AF$4</f>
        <v>0.14643873266348698</v>
      </c>
      <c r="AG189" s="2">
        <f>[1]!EM_S_VAL_PE_TTM(AG$2,$A189)*AG$4</f>
        <v>9.7584162959217916E-2</v>
      </c>
      <c r="AH189" s="2">
        <f>[1]!EM_S_VAL_PE_TTM(AH$2,$A189)*AH$4</f>
        <v>0.11923606781046485</v>
      </c>
      <c r="AI189" s="2">
        <f>[1]!EM_S_VAL_PE_TTM(AI$2,$A189)*AI$4</f>
        <v>4.6001034477666833E-2</v>
      </c>
      <c r="AJ189" s="2">
        <f>[1]!EM_S_VAL_PE_TTM(AJ$2,$A189)*AJ$4</f>
        <v>-4.318062257313969E-2</v>
      </c>
      <c r="AK189" s="2">
        <f>[1]!EM_S_VAL_PE_TTM(AK$2,$A189)*AK$4</f>
        <v>0.18508399388753011</v>
      </c>
      <c r="AL189" s="2">
        <f>[1]!EM_S_VAL_PE_TTM(AL$2,$A189)*AL$4</f>
        <v>4.4069675328985598E-2</v>
      </c>
      <c r="AM189" s="2">
        <f>[1]!EM_S_VAL_PE_TTM(AM$2,$A189)*AM$4</f>
        <v>0.11138993114653084</v>
      </c>
      <c r="AN189" s="2">
        <f>[1]!EM_S_VAL_PE_TTM(AN$2,$A189)*AN$4</f>
        <v>0.13047956998320756</v>
      </c>
      <c r="AO189" s="2">
        <f>[1]!EM_S_VAL_PE_TTM(AO$2,$A189)*AO$4</f>
        <v>-0.1064506279649003</v>
      </c>
      <c r="AP189" s="2">
        <f>[1]!EM_S_VAL_PE_TTM(AP$2,$A189)*AP$4</f>
        <v>0.14297950954827454</v>
      </c>
      <c r="AQ189" s="2">
        <f>[1]!EM_S_VAL_PE_TTM(AQ$2,$A189)*AQ$4</f>
        <v>3.5701540050025245E-2</v>
      </c>
      <c r="AR189" s="2">
        <f>[1]!EM_S_VAL_PE_TTM(AR$2,$A189)*AR$4</f>
        <v>6.9492249338791071E-2</v>
      </c>
      <c r="AS189" s="2">
        <f>[1]!EM_S_VAL_PE_TTM(AS$2,$A189)*AS$4</f>
        <v>0.50209017022226599</v>
      </c>
      <c r="AT189" s="2">
        <f>[1]!EM_S_VAL_PE_TTM(AT$2,$A189)*AT$4</f>
        <v>-3.1611227708576296E-3</v>
      </c>
      <c r="AU189" s="2">
        <f>[1]!EM_S_VAL_PE_TTM(AU$2,$A189)*AU$4</f>
        <v>0.18674257256092922</v>
      </c>
      <c r="AV189" s="2">
        <f>[1]!EM_S_VAL_PE_TTM(AV$2,$A189)*AV$4</f>
        <v>0.1216811804214314</v>
      </c>
      <c r="AW189" s="2">
        <f>[1]!EM_S_VAL_PE_TTM(AW$2,$A189)*AW$4</f>
        <v>3.4622991765427054E-2</v>
      </c>
      <c r="AX189" s="2">
        <f>[1]!EM_S_VAL_PE_TTM(AX$2,$A189)*AX$4</f>
        <v>2.5847250914491308E-2</v>
      </c>
      <c r="AY189" s="2">
        <f>[1]!EM_S_VAL_PE_TTM(AY$2,$A189)*AY$4</f>
        <v>2.9489602829932359E-2</v>
      </c>
      <c r="AZ189" s="2">
        <f>[1]!EM_S_VAL_PE_TTM(AZ$2,$A189)*AZ$4</f>
        <v>-9.1323864772663937E-2</v>
      </c>
      <c r="BA189" s="2">
        <f>[1]!EM_S_VAL_PE_TTM(BA$2,$A189)*BA$4</f>
        <v>0.25805480704953221</v>
      </c>
      <c r="BB189" s="2">
        <f>[1]!EM_S_VAL_PE_TTM(BB$2,$A189)*BB$4</f>
        <v>3.6783393605072601E-2</v>
      </c>
      <c r="BC189" s="2">
        <f>[1]!EM_S_VAL_PE_TTM(BC$2,$A189)*BC$4</f>
        <v>2.7033200489214924</v>
      </c>
      <c r="BD189" s="2">
        <f>[1]!EM_S_VAL_PE_TTM(BD$2,$A189)*BD$4</f>
        <v>5.5743061131060763E-2</v>
      </c>
      <c r="BE189" s="2">
        <f>[1]!EM_S_VAL_PE_TTM(BE$2,$A189)*BE$4</f>
        <v>0.68252162472485578</v>
      </c>
      <c r="BF189" s="2">
        <f>[1]!EM_S_VAL_PE_TTM(BF$2,$A189)*BF$4</f>
        <v>-0.45277715713818389</v>
      </c>
      <c r="BG189" s="2">
        <f>[1]!EM_S_VAL_PE_TTM(BG$2,$A189)*BG$4</f>
        <v>4.3743725853104098E-2</v>
      </c>
      <c r="BH189" s="2">
        <f>[1]!EM_S_VAL_PE_TTM(BH$2,$A189)*BH$4</f>
        <v>3.465225710392502E-2</v>
      </c>
      <c r="BI189" s="2">
        <f>[1]!EM_S_VAL_PE_TTM(BI$2,$A189)*BI$4</f>
        <v>0.12839154315836068</v>
      </c>
      <c r="BJ189" s="2">
        <f>[1]!EM_S_VAL_PE_TTM(BJ$2,$A189)*BJ$4</f>
        <v>0.3189642410879957</v>
      </c>
      <c r="BK189" s="2">
        <f>[1]!EM_S_VAL_PE_TTM(BK$2,$A189)*BK$4</f>
        <v>0.10611748427587822</v>
      </c>
      <c r="BL189" s="2">
        <f>[1]!EM_S_VAL_PE_TTM(BL$2,$A189)*BL$4</f>
        <v>2.1146107888524726</v>
      </c>
      <c r="BM189" s="2">
        <f>[1]!EM_S_VAL_PE_TTM(BM$2,$A189)*BM$4</f>
        <v>4.1246579797855745E-2</v>
      </c>
      <c r="BN189" s="2">
        <f>[1]!EM_S_VAL_PE_TTM(BN$2,$A189)*BN$4</f>
        <v>0.24779752847748107</v>
      </c>
      <c r="BO189" s="2">
        <f>[1]!EM_S_VAL_PE_TTM(BO$2,$A189)*BO$4</f>
        <v>0.13019497014828488</v>
      </c>
      <c r="BP189" s="2">
        <f>[1]!EM_S_VAL_PE_TTM(BP$2,$A189)*BP$4</f>
        <v>3.9706567724414903</v>
      </c>
      <c r="BQ189" s="2">
        <f>[1]!EM_S_VAL_PE_TTM(BQ$2,$A189)*BQ$4</f>
        <v>4.4565732349628955E-2</v>
      </c>
      <c r="BR189" s="2">
        <f>[1]!EM_S_VAL_PE_TTM(BR$2,$A189)*BR$4</f>
        <v>0.24894436640645545</v>
      </c>
      <c r="BS189" s="2">
        <f>[1]!EM_S_VAL_PE_TTM(BS$2,$A189)*BS$4</f>
        <v>0.21657764219096215</v>
      </c>
      <c r="BT189" s="2">
        <f>[1]!EM_S_VAL_PE_TTM(BT$2,$A189)*BT$4</f>
        <v>7.0254115509861437E-2</v>
      </c>
    </row>
    <row r="190" spans="1:72">
      <c r="A190" s="5">
        <f>[2]Sheet1!A185</f>
        <v>44354</v>
      </c>
      <c r="B190" s="6">
        <f t="shared" si="12"/>
        <v>23.740776220544213</v>
      </c>
      <c r="C190" s="6">
        <f t="shared" si="13"/>
        <v>26.350007449333649</v>
      </c>
      <c r="D190" s="6">
        <f t="shared" si="14"/>
        <v>29.720943037204485</v>
      </c>
      <c r="E190" s="6">
        <f t="shared" si="15"/>
        <v>22.979071861462813</v>
      </c>
      <c r="F190" s="2">
        <f>[1]!EM_S_VAL_PE_TTM(F$2,$A190)*F$4</f>
        <v>0.13387433628957071</v>
      </c>
      <c r="G190" s="2">
        <f>[1]!EM_S_VAL_PE_TTM(G$2,$A190)*G$4</f>
        <v>2.7643704907151889</v>
      </c>
      <c r="H190" s="2">
        <f>[1]!EM_S_VAL_PE_TTM(H$2,$A190)*H$4</f>
        <v>5.7978645794758962E-2</v>
      </c>
      <c r="I190" s="2">
        <f>[1]!EM_S_VAL_PE_TTM(I$2,$A190)*I$4</f>
        <v>0.11808621161189008</v>
      </c>
      <c r="J190" s="2">
        <f>[1]!EM_S_VAL_PE_TTM(J$2,$A190)*J$4</f>
        <v>4.3089993830403121E-2</v>
      </c>
      <c r="K190" s="2">
        <f>[1]!EM_S_VAL_PE_TTM(K$2,$A190)*K$4</f>
        <v>2.1055573412240791E-2</v>
      </c>
      <c r="L190" s="2">
        <f>[1]!EM_S_VAL_PE_TTM(L$2,$A190)*L$4</f>
        <v>6.0603386758315607E-2</v>
      </c>
      <c r="M190" s="2">
        <f>[1]!EM_S_VAL_PE_TTM(M$2,$A190)*M$4</f>
        <v>6.0517360338155725E-2</v>
      </c>
      <c r="N190" s="2">
        <f>[1]!EM_S_VAL_PE_TTM(N$2,$A190)*N$4</f>
        <v>5.9028870923913561E-2</v>
      </c>
      <c r="O190" s="2">
        <f>[1]!EM_S_VAL_PE_TTM(O$2,$A190)*O$4</f>
        <v>7.8001366576331208E-2</v>
      </c>
      <c r="P190" s="2">
        <f>[1]!EM_S_VAL_PE_TTM(P$2,$A190)*P$4</f>
        <v>9.6330250201181938E-2</v>
      </c>
      <c r="Q190" s="2">
        <f>[1]!EM_S_VAL_PE_TTM(Q$2,$A190)*Q$4</f>
        <v>4.9739475893365276E-2</v>
      </c>
      <c r="R190" s="2">
        <f>[1]!EM_S_VAL_PE_TTM(R$2,$A190)*R$4</f>
        <v>2.4694151586179082E-2</v>
      </c>
      <c r="S190" s="2">
        <f>[1]!EM_S_VAL_PE_TTM(S$2,$A190)*S$4</f>
        <v>4.6281741396813195E-2</v>
      </c>
      <c r="T190" s="2">
        <f>[1]!EM_S_VAL_PE_TTM(T$2,$A190)*T$4</f>
        <v>5.1601396199631819E-2</v>
      </c>
      <c r="U190" s="2">
        <f>[1]!EM_S_VAL_PE_TTM(U$2,$A190)*U$4</f>
        <v>0.17083940960187002</v>
      </c>
      <c r="V190" s="2">
        <f>[1]!EM_S_VAL_PE_TTM(V$2,$A190)*V$4</f>
        <v>0.22757713286897896</v>
      </c>
      <c r="W190" s="2">
        <f>[1]!EM_S_VAL_PE_TTM(W$2,$A190)*W$4</f>
        <v>0.34246497604339088</v>
      </c>
      <c r="X190" s="2">
        <f>[1]!EM_S_VAL_PE_TTM(X$2,$A190)*X$4</f>
        <v>2.9114756122907051E-2</v>
      </c>
      <c r="Y190" s="2">
        <f>[1]!EM_S_VAL_PE_TTM(Y$2,$A190)*Y$4</f>
        <v>0.33289446440625164</v>
      </c>
      <c r="Z190" s="2">
        <f>[1]!EM_S_VAL_PE_TTM(Z$2,$A190)*Z$4</f>
        <v>3.1302748061122716E-2</v>
      </c>
      <c r="AA190" s="2">
        <f>[1]!EM_S_VAL_PE_TTM(AA$2,$A190)*AA$4</f>
        <v>0.53284355621712787</v>
      </c>
      <c r="AB190" s="2">
        <f>[1]!EM_S_VAL_PE_TTM(AB$2,$A190)*AB$4</f>
        <v>4.1698903280161924E-2</v>
      </c>
      <c r="AC190" s="2">
        <f>[1]!EM_S_VAL_PE_TTM(AC$2,$A190)*AC$4</f>
        <v>0.26071946485695052</v>
      </c>
      <c r="AD190" s="2">
        <f>[1]!EM_S_VAL_PE_TTM(AD$2,$A190)*AD$4</f>
        <v>0.22172640653049513</v>
      </c>
      <c r="AE190" s="2">
        <f>[1]!EM_S_VAL_PE_TTM(AE$2,$A190)*AE$4</f>
        <v>5.2733698931409316</v>
      </c>
      <c r="AF190" s="2">
        <f>[1]!EM_S_VAL_PE_TTM(AF$2,$A190)*AF$4</f>
        <v>0.15071431607625888</v>
      </c>
      <c r="AG190" s="2">
        <f>[1]!EM_S_VAL_PE_TTM(AG$2,$A190)*AG$4</f>
        <v>9.5747901820930903E-2</v>
      </c>
      <c r="AH190" s="2">
        <f>[1]!EM_S_VAL_PE_TTM(AH$2,$A190)*AH$4</f>
        <v>0.12021996523894486</v>
      </c>
      <c r="AI190" s="2">
        <f>[1]!EM_S_VAL_PE_TTM(AI$2,$A190)*AI$4</f>
        <v>4.6885669773582002E-2</v>
      </c>
      <c r="AJ190" s="2">
        <f>[1]!EM_S_VAL_PE_TTM(AJ$2,$A190)*AJ$4</f>
        <v>-4.3102396816173588E-2</v>
      </c>
      <c r="AK190" s="2">
        <f>[1]!EM_S_VAL_PE_TTM(AK$2,$A190)*AK$4</f>
        <v>0.18481379827438049</v>
      </c>
      <c r="AL190" s="2">
        <f>[1]!EM_S_VAL_PE_TTM(AL$2,$A190)*AL$4</f>
        <v>4.017462826045471E-2</v>
      </c>
      <c r="AM190" s="2">
        <f>[1]!EM_S_VAL_PE_TTM(AM$2,$A190)*AM$4</f>
        <v>0.11325646516594119</v>
      </c>
      <c r="AN190" s="2">
        <f>[1]!EM_S_VAL_PE_TTM(AN$2,$A190)*AN$4</f>
        <v>0.13019591873388647</v>
      </c>
      <c r="AO190" s="2">
        <f>[1]!EM_S_VAL_PE_TTM(AO$2,$A190)*AO$4</f>
        <v>-0.10745487916433934</v>
      </c>
      <c r="AP190" s="2">
        <f>[1]!EM_S_VAL_PE_TTM(AP$2,$A190)*AP$4</f>
        <v>0.14162210915783227</v>
      </c>
      <c r="AQ190" s="2">
        <f>[1]!EM_S_VAL_PE_TTM(AQ$2,$A190)*AQ$4</f>
        <v>3.5746731879496597E-2</v>
      </c>
      <c r="AR190" s="2">
        <f>[1]!EM_S_VAL_PE_TTM(AR$2,$A190)*AR$4</f>
        <v>6.9316319590367201E-2</v>
      </c>
      <c r="AS190" s="2">
        <f>[1]!EM_S_VAL_PE_TTM(AS$2,$A190)*AS$4</f>
        <v>0.50607589151208576</v>
      </c>
      <c r="AT190" s="2">
        <f>[1]!EM_S_VAL_PE_TTM(AT$2,$A190)*AT$4</f>
        <v>-3.2963023670267784E-3</v>
      </c>
      <c r="AU190" s="2">
        <f>[1]!EM_S_VAL_PE_TTM(AU$2,$A190)*AU$4</f>
        <v>0.19013173000260422</v>
      </c>
      <c r="AV190" s="2">
        <f>[1]!EM_S_VAL_PE_TTM(AV$2,$A190)*AV$4</f>
        <v>0.1212450471581701</v>
      </c>
      <c r="AW190" s="2">
        <f>[1]!EM_S_VAL_PE_TTM(AW$2,$A190)*AW$4</f>
        <v>3.5345809967184137E-2</v>
      </c>
      <c r="AX190" s="2">
        <f>[1]!EM_S_VAL_PE_TTM(AX$2,$A190)*AX$4</f>
        <v>2.5847250914491308E-2</v>
      </c>
      <c r="AY190" s="2">
        <f>[1]!EM_S_VAL_PE_TTM(AY$2,$A190)*AY$4</f>
        <v>3.0252550937029603E-2</v>
      </c>
      <c r="AZ190" s="2">
        <f>[1]!EM_S_VAL_PE_TTM(AZ$2,$A190)*AZ$4</f>
        <v>-9.1323864772663937E-2</v>
      </c>
      <c r="BA190" s="2">
        <f>[1]!EM_S_VAL_PE_TTM(BA$2,$A190)*BA$4</f>
        <v>0.2631848122623896</v>
      </c>
      <c r="BB190" s="2">
        <f>[1]!EM_S_VAL_PE_TTM(BB$2,$A190)*BB$4</f>
        <v>3.7642818691817091E-2</v>
      </c>
      <c r="BC190" s="2">
        <f>[1]!EM_S_VAL_PE_TTM(BC$2,$A190)*BC$4</f>
        <v>2.6242467016291036</v>
      </c>
      <c r="BD190" s="2">
        <f>[1]!EM_S_VAL_PE_TTM(BD$2,$A190)*BD$4</f>
        <v>5.4754439318564774E-2</v>
      </c>
      <c r="BE190" s="2">
        <f>[1]!EM_S_VAL_PE_TTM(BE$2,$A190)*BE$4</f>
        <v>0.67609926558439304</v>
      </c>
      <c r="BF190" s="2">
        <f>[1]!EM_S_VAL_PE_TTM(BF$2,$A190)*BF$4</f>
        <v>-0.48442514109307161</v>
      </c>
      <c r="BG190" s="2">
        <f>[1]!EM_S_VAL_PE_TTM(BG$2,$A190)*BG$4</f>
        <v>4.3176546260582774E-2</v>
      </c>
      <c r="BH190" s="2">
        <f>[1]!EM_S_VAL_PE_TTM(BH$2,$A190)*BH$4</f>
        <v>3.4734177326034302E-2</v>
      </c>
      <c r="BI190" s="2">
        <f>[1]!EM_S_VAL_PE_TTM(BI$2,$A190)*BI$4</f>
        <v>0.12748389084254624</v>
      </c>
      <c r="BJ190" s="2">
        <f>[1]!EM_S_VAL_PE_TTM(BJ$2,$A190)*BJ$4</f>
        <v>0.33022180255049738</v>
      </c>
      <c r="BK190" s="2">
        <f>[1]!EM_S_VAL_PE_TTM(BK$2,$A190)*BK$4</f>
        <v>0.10764557600932136</v>
      </c>
      <c r="BL190" s="2">
        <f>[1]!EM_S_VAL_PE_TTM(BL$2,$A190)*BL$4</f>
        <v>2.0911906622692755</v>
      </c>
      <c r="BM190" s="2">
        <f>[1]!EM_S_VAL_PE_TTM(BM$2,$A190)*BM$4</f>
        <v>4.1555157702976797E-2</v>
      </c>
      <c r="BN190" s="2">
        <f>[1]!EM_S_VAL_PE_TTM(BN$2,$A190)*BN$4</f>
        <v>0.24690617050084104</v>
      </c>
      <c r="BO190" s="2">
        <f>[1]!EM_S_VAL_PE_TTM(BO$2,$A190)*BO$4</f>
        <v>0.12930015937165776</v>
      </c>
      <c r="BP190" s="2">
        <f>[1]!EM_S_VAL_PE_TTM(BP$2,$A190)*BP$4</f>
        <v>3.914201936674492</v>
      </c>
      <c r="BQ190" s="2">
        <f>[1]!EM_S_VAL_PE_TTM(BQ$2,$A190)*BQ$4</f>
        <v>4.3968336486370573E-2</v>
      </c>
      <c r="BR190" s="2">
        <f>[1]!EM_S_VAL_PE_TTM(BR$2,$A190)*BR$4</f>
        <v>0.24571893876841719</v>
      </c>
      <c r="BS190" s="2">
        <f>[1]!EM_S_VAL_PE_TTM(BS$2,$A190)*BS$4</f>
        <v>0.2200652048973572</v>
      </c>
      <c r="BT190" s="2">
        <f>[1]!EM_S_VAL_PE_TTM(BT$2,$A190)*BT$4</f>
        <v>7.0885140489085161E-2</v>
      </c>
    </row>
    <row r="191" spans="1:72">
      <c r="A191" s="5">
        <f>[2]Sheet1!A186</f>
        <v>44355</v>
      </c>
      <c r="B191" s="6">
        <f t="shared" si="12"/>
        <v>23.777837097054167</v>
      </c>
      <c r="C191" s="6">
        <f t="shared" si="13"/>
        <v>26.350007449333649</v>
      </c>
      <c r="D191" s="6">
        <f t="shared" si="14"/>
        <v>29.720943037204485</v>
      </c>
      <c r="E191" s="6">
        <f t="shared" si="15"/>
        <v>22.979071861462813</v>
      </c>
      <c r="F191" s="2">
        <f>[1]!EM_S_VAL_PE_TTM(F$2,$A191)*F$4</f>
        <v>0.13463101733199642</v>
      </c>
      <c r="G191" s="2">
        <f>[1]!EM_S_VAL_PE_TTM(G$2,$A191)*G$4</f>
        <v>2.879670488244896</v>
      </c>
      <c r="H191" s="2">
        <f>[1]!EM_S_VAL_PE_TTM(H$2,$A191)*H$4</f>
        <v>5.713321658337471E-2</v>
      </c>
      <c r="I191" s="2">
        <f>[1]!EM_S_VAL_PE_TTM(I$2,$A191)*I$4</f>
        <v>0.12673783751463091</v>
      </c>
      <c r="J191" s="2">
        <f>[1]!EM_S_VAL_PE_TTM(J$2,$A191)*J$4</f>
        <v>3.9984547875709882E-2</v>
      </c>
      <c r="K191" s="2">
        <f>[1]!EM_S_VAL_PE_TTM(K$2,$A191)*K$4</f>
        <v>2.3155745693847204E-2</v>
      </c>
      <c r="L191" s="2">
        <f>[1]!EM_S_VAL_PE_TTM(L$2,$A191)*L$4</f>
        <v>6.0890153571376109E-2</v>
      </c>
      <c r="M191" s="2">
        <f>[1]!EM_S_VAL_PE_TTM(M$2,$A191)*M$4</f>
        <v>6.0486484139397494E-2</v>
      </c>
      <c r="N191" s="2">
        <f>[1]!EM_S_VAL_PE_TTM(N$2,$A191)*N$4</f>
        <v>6.0618517347972529E-2</v>
      </c>
      <c r="O191" s="2">
        <f>[1]!EM_S_VAL_PE_TTM(O$2,$A191)*O$4</f>
        <v>7.6514614872637901E-2</v>
      </c>
      <c r="P191" s="2">
        <f>[1]!EM_S_VAL_PE_TTM(P$2,$A191)*P$4</f>
        <v>9.9575785480192053E-2</v>
      </c>
      <c r="Q191" s="2">
        <f>[1]!EM_S_VAL_PE_TTM(Q$2,$A191)*Q$4</f>
        <v>4.9426255016755495E-2</v>
      </c>
      <c r="R191" s="2">
        <f>[1]!EM_S_VAL_PE_TTM(R$2,$A191)*R$4</f>
        <v>2.4479849865865717E-2</v>
      </c>
      <c r="S191" s="2">
        <f>[1]!EM_S_VAL_PE_TTM(S$2,$A191)*S$4</f>
        <v>4.6281741396813195E-2</v>
      </c>
      <c r="T191" s="2">
        <f>[1]!EM_S_VAL_PE_TTM(T$2,$A191)*T$4</f>
        <v>5.1018329593650644E-2</v>
      </c>
      <c r="U191" s="2">
        <f>[1]!EM_S_VAL_PE_TTM(U$2,$A191)*U$4</f>
        <v>0.16602469352416566</v>
      </c>
      <c r="V191" s="2">
        <f>[1]!EM_S_VAL_PE_TTM(V$2,$A191)*V$4</f>
        <v>0.22511913039001805</v>
      </c>
      <c r="W191" s="2">
        <f>[1]!EM_S_VAL_PE_TTM(W$2,$A191)*W$4</f>
        <v>0.33042462845763493</v>
      </c>
      <c r="X191" s="2">
        <f>[1]!EM_S_VAL_PE_TTM(X$2,$A191)*X$4</f>
        <v>2.8856646577407878E-2</v>
      </c>
      <c r="Y191" s="2">
        <f>[1]!EM_S_VAL_PE_TTM(Y$2,$A191)*Y$4</f>
        <v>0.32905485121215394</v>
      </c>
      <c r="Z191" s="2">
        <f>[1]!EM_S_VAL_PE_TTM(Z$2,$A191)*Z$4</f>
        <v>3.1217221434963607E-2</v>
      </c>
      <c r="AA191" s="2">
        <f>[1]!EM_S_VAL_PE_TTM(AA$2,$A191)*AA$4</f>
        <v>0.51935628486891505</v>
      </c>
      <c r="AB191" s="2">
        <f>[1]!EM_S_VAL_PE_TTM(AB$2,$A191)*AB$4</f>
        <v>4.1827010509410234E-2</v>
      </c>
      <c r="AC191" s="2">
        <f>[1]!EM_S_VAL_PE_TTM(AC$2,$A191)*AC$4</f>
        <v>0.254249999237258</v>
      </c>
      <c r="AD191" s="2">
        <f>[1]!EM_S_VAL_PE_TTM(AD$2,$A191)*AD$4</f>
        <v>0.23003465595332348</v>
      </c>
      <c r="AE191" s="2">
        <f>[1]!EM_S_VAL_PE_TTM(AE$2,$A191)*AE$4</f>
        <v>5.2211719120736468</v>
      </c>
      <c r="AF191" s="2">
        <f>[1]!EM_S_VAL_PE_TTM(AF$2,$A191)*AF$4</f>
        <v>0.15205043591542688</v>
      </c>
      <c r="AG191" s="2">
        <f>[1]!EM_S_VAL_PE_TTM(AG$2,$A191)*AG$4</f>
        <v>9.4436286735321659E-2</v>
      </c>
      <c r="AH191" s="2">
        <f>[1]!EM_S_VAL_PE_TTM(AH$2,$A191)*AH$4</f>
        <v>0.12175730490415018</v>
      </c>
      <c r="AI191" s="2">
        <f>[1]!EM_S_VAL_PE_TTM(AI$2,$A191)*AI$4</f>
        <v>4.6394205720295796E-2</v>
      </c>
      <c r="AJ191" s="2">
        <f>[1]!EM_S_VAL_PE_TTM(AJ$2,$A191)*AJ$4</f>
        <v>-4.318062257313969E-2</v>
      </c>
      <c r="AK191" s="2">
        <f>[1]!EM_S_VAL_PE_TTM(AK$2,$A191)*AK$4</f>
        <v>0.18562438511382931</v>
      </c>
      <c r="AL191" s="2">
        <f>[1]!EM_S_VAL_PE_TTM(AL$2,$A191)*AL$4</f>
        <v>4.0675420045335219E-2</v>
      </c>
      <c r="AM191" s="2">
        <f>[1]!EM_S_VAL_PE_TTM(AM$2,$A191)*AM$4</f>
        <v>0.11253393584803352</v>
      </c>
      <c r="AN191" s="2">
        <f>[1]!EM_S_VAL_PE_TTM(AN$2,$A191)*AN$4</f>
        <v>0.13189782617510962</v>
      </c>
      <c r="AO191" s="2">
        <f>[1]!EM_S_VAL_PE_TTM(AO$2,$A191)*AO$4</f>
        <v>-0.10544637674792165</v>
      </c>
      <c r="AP191" s="2">
        <f>[1]!EM_S_VAL_PE_TTM(AP$2,$A191)*AP$4</f>
        <v>0.14659924396408192</v>
      </c>
      <c r="AQ191" s="2">
        <f>[1]!EM_S_VAL_PE_TTM(AQ$2,$A191)*AQ$4</f>
        <v>3.402944259213378E-2</v>
      </c>
      <c r="AR191" s="2">
        <f>[1]!EM_S_VAL_PE_TTM(AR$2,$A191)*AR$4</f>
        <v>6.8964460093519447E-2</v>
      </c>
      <c r="AS191" s="2">
        <f>[1]!EM_S_VAL_PE_TTM(AS$2,$A191)*AS$4</f>
        <v>0.49644373179736256</v>
      </c>
      <c r="AT191" s="2">
        <f>[1]!EM_S_VAL_PE_TTM(AT$2,$A191)*AT$4</f>
        <v>-3.4314819573298787E-3</v>
      </c>
      <c r="AU191" s="2">
        <f>[1]!EM_S_VAL_PE_TTM(AU$2,$A191)*AU$4</f>
        <v>0.18877606705630678</v>
      </c>
      <c r="AV191" s="2">
        <f>[1]!EM_S_VAL_PE_TTM(AV$2,$A191)*AV$4</f>
        <v>0.1212450471581701</v>
      </c>
      <c r="AW191" s="2">
        <f>[1]!EM_S_VAL_PE_TTM(AW$2,$A191)*AW$4</f>
        <v>3.5490373604673608E-2</v>
      </c>
      <c r="AX191" s="2">
        <f>[1]!EM_S_VAL_PE_TTM(AX$2,$A191)*AX$4</f>
        <v>2.6093080740714952E-2</v>
      </c>
      <c r="AY191" s="2">
        <f>[1]!EM_S_VAL_PE_TTM(AY$2,$A191)*AY$4</f>
        <v>2.9622289453908938E-2</v>
      </c>
      <c r="AZ191" s="2">
        <f>[1]!EM_S_VAL_PE_TTM(AZ$2,$A191)*AZ$4</f>
        <v>-9.1323864772663937E-2</v>
      </c>
      <c r="BA191" s="2">
        <f>[1]!EM_S_VAL_PE_TTM(BA$2,$A191)*BA$4</f>
        <v>0.27072436534239647</v>
      </c>
      <c r="BB191" s="2">
        <f>[1]!EM_S_VAL_PE_TTM(BB$2,$A191)*BB$4</f>
        <v>3.7986588726514892E-2</v>
      </c>
      <c r="BC191" s="2">
        <f>[1]!EM_S_VAL_PE_TTM(BC$2,$A191)*BC$4</f>
        <v>2.663783375275298</v>
      </c>
      <c r="BD191" s="2">
        <f>[1]!EM_S_VAL_PE_TTM(BD$2,$A191)*BD$4</f>
        <v>5.4830487168018985E-2</v>
      </c>
      <c r="BE191" s="2">
        <f>[1]!EM_S_VAL_PE_TTM(BE$2,$A191)*BE$4</f>
        <v>0.681840465447908</v>
      </c>
      <c r="BF191" s="2">
        <f>[1]!EM_S_VAL_PE_TTM(BF$2,$A191)*BF$4</f>
        <v>-0.48189330237373207</v>
      </c>
      <c r="BG191" s="2">
        <f>[1]!EM_S_VAL_PE_TTM(BG$2,$A191)*BG$4</f>
        <v>4.211308452809899E-2</v>
      </c>
      <c r="BH191" s="2">
        <f>[1]!EM_S_VAL_PE_TTM(BH$2,$A191)*BH$4</f>
        <v>3.4734177326034302E-2</v>
      </c>
      <c r="BI191" s="2">
        <f>[1]!EM_S_VAL_PE_TTM(BI$2,$A191)*BI$4</f>
        <v>0.12575110006746118</v>
      </c>
      <c r="BJ191" s="2">
        <f>[1]!EM_S_VAL_PE_TTM(BJ$2,$A191)*BJ$4</f>
        <v>0.32754143077371128</v>
      </c>
      <c r="BK191" s="2">
        <f>[1]!EM_S_VAL_PE_TTM(BK$2,$A191)*BK$4</f>
        <v>0.10790025803772027</v>
      </c>
      <c r="BL191" s="2">
        <f>[1]!EM_S_VAL_PE_TTM(BL$2,$A191)*BL$4</f>
        <v>2.0862799900546274</v>
      </c>
      <c r="BM191" s="2">
        <f>[1]!EM_S_VAL_PE_TTM(BM$2,$A191)*BM$4</f>
        <v>4.1863735608097849E-2</v>
      </c>
      <c r="BN191" s="2">
        <f>[1]!EM_S_VAL_PE_TTM(BN$2,$A191)*BN$4</f>
        <v>0.24958024451143429</v>
      </c>
      <c r="BO191" s="2">
        <f>[1]!EM_S_VAL_PE_TTM(BO$2,$A191)*BO$4</f>
        <v>0.12930015937165776</v>
      </c>
      <c r="BP191" s="2">
        <f>[1]!EM_S_VAL_PE_TTM(BP$2,$A191)*BP$4</f>
        <v>3.863123751563097</v>
      </c>
      <c r="BQ191" s="2">
        <f>[1]!EM_S_VAL_PE_TTM(BQ$2,$A191)*BQ$4</f>
        <v>4.3968336486370573E-2</v>
      </c>
      <c r="BR191" s="2">
        <f>[1]!EM_S_VAL_PE_TTM(BR$2,$A191)*BR$4</f>
        <v>0.25158335258868497</v>
      </c>
      <c r="BS191" s="2">
        <f>[1]!EM_S_VAL_PE_TTM(BS$2,$A191)*BS$4</f>
        <v>0.21727515477691189</v>
      </c>
      <c r="BT191" s="2">
        <f>[1]!EM_S_VAL_PE_TTM(BT$2,$A191)*BT$4</f>
        <v>7.2357532138524847E-2</v>
      </c>
    </row>
    <row r="192" spans="1:72">
      <c r="A192" s="5">
        <f>[2]Sheet1!A187</f>
        <v>44356</v>
      </c>
      <c r="B192" s="6">
        <f t="shared" si="12"/>
        <v>23.689382050955903</v>
      </c>
      <c r="C192" s="6">
        <f t="shared" si="13"/>
        <v>26.350007449333649</v>
      </c>
      <c r="D192" s="6">
        <f t="shared" si="14"/>
        <v>29.720943037204485</v>
      </c>
      <c r="E192" s="6">
        <f t="shared" si="15"/>
        <v>22.979071861462813</v>
      </c>
      <c r="F192" s="2">
        <f>[1]!EM_S_VAL_PE_TTM(F$2,$A192)*F$4</f>
        <v>0.12939245632875429</v>
      </c>
      <c r="G192" s="2">
        <f>[1]!EM_S_VAL_PE_TTM(G$2,$A192)*G$4</f>
        <v>2.8591569921175002</v>
      </c>
      <c r="H192" s="2">
        <f>[1]!EM_S_VAL_PE_TTM(H$2,$A192)*H$4</f>
        <v>5.6465772460415085E-2</v>
      </c>
      <c r="I192" s="2">
        <f>[1]!EM_S_VAL_PE_TTM(I$2,$A192)*I$4</f>
        <v>0.12430854313523247</v>
      </c>
      <c r="J192" s="2">
        <f>[1]!EM_S_VAL_PE_TTM(J$2,$A192)*J$4</f>
        <v>3.973734819289533E-2</v>
      </c>
      <c r="K192" s="2">
        <f>[1]!EM_S_VAL_PE_TTM(K$2,$A192)*K$4</f>
        <v>2.2509538840068597E-2</v>
      </c>
      <c r="L192" s="2">
        <f>[1]!EM_S_VAL_PE_TTM(L$2,$A192)*L$4</f>
        <v>6.0284756958544176E-2</v>
      </c>
      <c r="M192" s="2">
        <f>[1]!EM_S_VAL_PE_TTM(M$2,$A192)*M$4</f>
        <v>6.1968541951030569E-2</v>
      </c>
      <c r="N192" s="2">
        <f>[1]!EM_S_VAL_PE_TTM(N$2,$A192)*N$4</f>
        <v>5.9382125690011014E-2</v>
      </c>
      <c r="O192" s="2">
        <f>[1]!EM_S_VAL_PE_TTM(O$2,$A192)*O$4</f>
        <v>7.5399551094867928E-2</v>
      </c>
      <c r="P192" s="2">
        <f>[1]!EM_S_VAL_PE_TTM(P$2,$A192)*P$4</f>
        <v>9.5984980500571387E-2</v>
      </c>
      <c r="Q192" s="2">
        <f>[1]!EM_S_VAL_PE_TTM(Q$2,$A192)*Q$4</f>
        <v>4.9708153803038668E-2</v>
      </c>
      <c r="R192" s="2">
        <f>[1]!EM_S_VAL_PE_TTM(R$2,$A192)*R$4</f>
        <v>2.5337056735272423E-2</v>
      </c>
      <c r="S192" s="2">
        <f>[1]!EM_S_VAL_PE_TTM(S$2,$A192)*S$4</f>
        <v>4.6960483709210944E-2</v>
      </c>
      <c r="T192" s="2">
        <f>[1]!EM_S_VAL_PE_TTM(T$2,$A192)*T$4</f>
        <v>5.0304072963878142E-2</v>
      </c>
      <c r="U192" s="2">
        <f>[1]!EM_S_VAL_PE_TTM(U$2,$A192)*U$4</f>
        <v>0.16602469352416566</v>
      </c>
      <c r="V192" s="2">
        <f>[1]!EM_S_VAL_PE_TTM(V$2,$A192)*V$4</f>
        <v>0.22494961291201387</v>
      </c>
      <c r="W192" s="2">
        <f>[1]!EM_S_VAL_PE_TTM(W$2,$A192)*W$4</f>
        <v>0.32739651708354706</v>
      </c>
      <c r="X192" s="2">
        <f>[1]!EM_S_VAL_PE_TTM(X$2,$A192)*X$4</f>
        <v>2.8908268498756957E-2</v>
      </c>
      <c r="Y192" s="2">
        <f>[1]!EM_S_VAL_PE_TTM(Y$2,$A192)*Y$4</f>
        <v>0.33135861916647202</v>
      </c>
      <c r="Z192" s="2">
        <f>[1]!EM_S_VAL_PE_TTM(Z$2,$A192)*Z$4</f>
        <v>3.1815907871047808E-2</v>
      </c>
      <c r="AA192" s="2">
        <f>[1]!EM_S_VAL_PE_TTM(AA$2,$A192)*AA$4</f>
        <v>0.54064690605491761</v>
      </c>
      <c r="AB192" s="2">
        <f>[1]!EM_S_VAL_PE_TTM(AB$2,$A192)*AB$4</f>
        <v>4.1698903280161924E-2</v>
      </c>
      <c r="AC192" s="2">
        <f>[1]!EM_S_VAL_PE_TTM(AC$2,$A192)*AC$4</f>
        <v>0.24803931222431358</v>
      </c>
      <c r="AD192" s="2">
        <f>[1]!EM_S_VAL_PE_TTM(AD$2,$A192)*AD$4</f>
        <v>0.22053951374088121</v>
      </c>
      <c r="AE192" s="2">
        <f>[1]!EM_S_VAL_PE_TTM(AE$2,$A192)*AE$4</f>
        <v>5.1916388417636323</v>
      </c>
      <c r="AF192" s="2">
        <f>[1]!EM_S_VAL_PE_TTM(AF$2,$A192)*AF$4</f>
        <v>0.1548562875413968</v>
      </c>
      <c r="AG192" s="2">
        <f>[1]!EM_S_VAL_PE_TTM(AG$2,$A192)*AG$4</f>
        <v>9.2075379562790965E-2</v>
      </c>
      <c r="AH192" s="2">
        <f>[1]!EM_S_VAL_PE_TTM(AH$2,$A192)*AH$4</f>
        <v>0.12083490111690162</v>
      </c>
      <c r="AI192" s="2">
        <f>[1]!EM_S_VAL_PE_TTM(AI$2,$A192)*AI$4</f>
        <v>4.7278840994017746E-2</v>
      </c>
      <c r="AJ192" s="2">
        <f>[1]!EM_S_VAL_PE_TTM(AJ$2,$A192)*AJ$4</f>
        <v>-4.4823363663192242E-2</v>
      </c>
      <c r="AK192" s="2">
        <f>[1]!EM_S_VAL_PE_TTM(AK$2,$A192)*AK$4</f>
        <v>0.17859929919576831</v>
      </c>
      <c r="AL192" s="2">
        <f>[1]!EM_S_VAL_PE_TTM(AL$2,$A192)*AL$4</f>
        <v>4.1454429453845879E-2</v>
      </c>
      <c r="AM192" s="2">
        <f>[1]!EM_S_VAL_PE_TTM(AM$2,$A192)*AM$4</f>
        <v>0.11626700383028936</v>
      </c>
      <c r="AN192" s="2">
        <f>[1]!EM_S_VAL_PE_TTM(AN$2,$A192)*AN$4</f>
        <v>0.13161417493946437</v>
      </c>
      <c r="AO192" s="2">
        <f>[1]!EM_S_VAL_PE_TTM(AO$2,$A192)*AO$4</f>
        <v>-0.10477687594244908</v>
      </c>
      <c r="AP192" s="2">
        <f>[1]!EM_S_VAL_PE_TTM(AP$2,$A192)*AP$4</f>
        <v>0.14524184357363965</v>
      </c>
      <c r="AQ192" s="2">
        <f>[1]!EM_S_VAL_PE_TTM(AQ$2,$A192)*AQ$4</f>
        <v>3.4165018041789723E-2</v>
      </c>
      <c r="AR192" s="2">
        <f>[1]!EM_S_VAL_PE_TTM(AR$2,$A192)*AR$4</f>
        <v>7.0195968304472667E-2</v>
      </c>
      <c r="AS192" s="2">
        <f>[1]!EM_S_VAL_PE_TTM(AS$2,$A192)*AS$4</f>
        <v>0.48592585612544403</v>
      </c>
      <c r="AT192" s="2">
        <f>[1]!EM_S_VAL_PE_TTM(AT$2,$A192)*AT$4</f>
        <v>-3.4938725383722403E-3</v>
      </c>
      <c r="AU192" s="2">
        <f>[1]!EM_S_VAL_PE_TTM(AU$2,$A192)*AU$4</f>
        <v>0.18708148841140068</v>
      </c>
      <c r="AV192" s="2">
        <f>[1]!EM_S_VAL_PE_TTM(AV$2,$A192)*AV$4</f>
        <v>0.1216811804214314</v>
      </c>
      <c r="AW192" s="2">
        <f>[1]!EM_S_VAL_PE_TTM(AW$2,$A192)*AW$4</f>
        <v>3.6430037262664888E-2</v>
      </c>
      <c r="AX192" s="2">
        <f>[1]!EM_S_VAL_PE_TTM(AX$2,$A192)*AX$4</f>
        <v>2.602284365844067E-2</v>
      </c>
      <c r="AY192" s="2">
        <f>[1]!EM_S_VAL_PE_TTM(AY$2,$A192)*AY$4</f>
        <v>2.9854491054110199E-2</v>
      </c>
      <c r="AZ192" s="2">
        <f>[1]!EM_S_VAL_PE_TTM(AZ$2,$A192)*AZ$4</f>
        <v>-9.1323864772663937E-2</v>
      </c>
      <c r="BA192" s="2">
        <f>[1]!EM_S_VAL_PE_TTM(BA$2,$A192)*BA$4</f>
        <v>0.27305618593851938</v>
      </c>
      <c r="BB192" s="2">
        <f>[1]!EM_S_VAL_PE_TTM(BB$2,$A192)*BB$4</f>
        <v>3.7986588726514892E-2</v>
      </c>
      <c r="BC192" s="2">
        <f>[1]!EM_S_VAL_PE_TTM(BC$2,$A192)*BC$4</f>
        <v>2.6514281647608624</v>
      </c>
      <c r="BD192" s="2">
        <f>[1]!EM_S_VAL_PE_TTM(BD$2,$A192)*BD$4</f>
        <v>5.490653497907174E-2</v>
      </c>
      <c r="BE192" s="2">
        <f>[1]!EM_S_VAL_PE_TTM(BE$2,$A192)*BE$4</f>
        <v>0.67035806572087819</v>
      </c>
      <c r="BF192" s="2">
        <f>[1]!EM_S_VAL_PE_TTM(BF$2,$A192)*BF$4</f>
        <v>-0.47007805502909961</v>
      </c>
      <c r="BG192" s="2">
        <f>[1]!EM_S_VAL_PE_TTM(BG$2,$A192)*BG$4</f>
        <v>4.2042187075540124E-2</v>
      </c>
      <c r="BH192" s="2">
        <f>[1]!EM_S_VAL_PE_TTM(BH$2,$A192)*BH$4</f>
        <v>3.4898017770252858E-2</v>
      </c>
      <c r="BI192" s="2">
        <f>[1]!EM_S_VAL_PE_TTM(BI$2,$A192)*BI$4</f>
        <v>0.12616366935018042</v>
      </c>
      <c r="BJ192" s="2">
        <f>[1]!EM_S_VAL_PE_TTM(BJ$2,$A192)*BJ$4</f>
        <v>0.33611862045942686</v>
      </c>
      <c r="BK192" s="2">
        <f>[1]!EM_S_VAL_PE_TTM(BK$2,$A192)*BK$4</f>
        <v>0.10917366783015454</v>
      </c>
      <c r="BL192" s="2">
        <f>[1]!EM_S_VAL_PE_TTM(BL$2,$A192)*BL$4</f>
        <v>2.0862799900546274</v>
      </c>
      <c r="BM192" s="2">
        <f>[1]!EM_S_VAL_PE_TTM(BM$2,$A192)*BM$4</f>
        <v>4.1863735608097849E-2</v>
      </c>
      <c r="BN192" s="2">
        <f>[1]!EM_S_VAL_PE_TTM(BN$2,$A192)*BN$4</f>
        <v>0.26205925674910702</v>
      </c>
      <c r="BO192" s="2">
        <f>[1]!EM_S_VAL_PE_TTM(BO$2,$A192)*BO$4</f>
        <v>0.12907645665129322</v>
      </c>
      <c r="BP192" s="2">
        <f>[1]!EM_S_VAL_PE_TTM(BP$2,$A192)*BP$4</f>
        <v>3.8348963344562326</v>
      </c>
      <c r="BQ192" s="2">
        <f>[1]!EM_S_VAL_PE_TTM(BQ$2,$A192)*BQ$4</f>
        <v>4.3968336486370573E-2</v>
      </c>
      <c r="BR192" s="2">
        <f>[1]!EM_S_VAL_PE_TTM(BR$2,$A192)*BR$4</f>
        <v>0.24689182156652395</v>
      </c>
      <c r="BS192" s="2">
        <f>[1]!EM_S_VAL_PE_TTM(BS$2,$A192)*BS$4</f>
        <v>0.21622888589798731</v>
      </c>
      <c r="BT192" s="2">
        <f>[1]!EM_S_VAL_PE_TTM(BT$2,$A192)*BT$4</f>
        <v>7.6985048730959654E-2</v>
      </c>
    </row>
    <row r="193" spans="1:72">
      <c r="A193" s="5">
        <f>[2]Sheet1!A188</f>
        <v>44357</v>
      </c>
      <c r="B193" s="6">
        <f t="shared" si="12"/>
        <v>23.624899045814072</v>
      </c>
      <c r="C193" s="6">
        <f t="shared" si="13"/>
        <v>26.350007449333649</v>
      </c>
      <c r="D193" s="6">
        <f t="shared" si="14"/>
        <v>29.720943037204485</v>
      </c>
      <c r="E193" s="6">
        <f t="shared" si="15"/>
        <v>22.979071861462813</v>
      </c>
      <c r="F193" s="2">
        <f>[1]!EM_S_VAL_PE_TTM(F$2,$A193)*F$4</f>
        <v>0.13067299346862951</v>
      </c>
      <c r="G193" s="2">
        <f>[1]!EM_S_VAL_PE_TTM(G$2,$A193)*G$4</f>
        <v>2.829164845202091</v>
      </c>
      <c r="H193" s="2">
        <f>[1]!EM_S_VAL_PE_TTM(H$2,$A193)*H$4</f>
        <v>5.6599261290522646E-2</v>
      </c>
      <c r="I193" s="2">
        <f>[1]!EM_S_VAL_PE_TTM(I$2,$A193)*I$4</f>
        <v>0.12282847703036798</v>
      </c>
      <c r="J193" s="2">
        <f>[1]!EM_S_VAL_PE_TTM(J$2,$A193)*J$4</f>
        <v>3.8933949246640322E-2</v>
      </c>
      <c r="K193" s="2">
        <f>[1]!EM_S_VAL_PE_TTM(K$2,$A193)*K$4</f>
        <v>2.2204385593702341E-2</v>
      </c>
      <c r="L193" s="2">
        <f>[1]!EM_S_VAL_PE_TTM(L$2,$A193)*L$4</f>
        <v>6.1145057411193256E-2</v>
      </c>
      <c r="M193" s="2">
        <f>[1]!EM_S_VAL_PE_TTM(M$2,$A193)*M$4</f>
        <v>6.1659779905325833E-2</v>
      </c>
      <c r="N193" s="2">
        <f>[1]!EM_S_VAL_PE_TTM(N$2,$A193)*N$4</f>
        <v>5.9099521877133049E-2</v>
      </c>
      <c r="O193" s="2">
        <f>[1]!EM_S_VAL_PE_TTM(O$2,$A193)*O$4</f>
        <v>7.5558845912716138E-2</v>
      </c>
      <c r="P193" s="2">
        <f>[1]!EM_S_VAL_PE_TTM(P$2,$A193)*P$4</f>
        <v>9.3499038531814127E-2</v>
      </c>
      <c r="Q193" s="2">
        <f>[1]!EM_S_VAL_PE_TTM(Q$2,$A193)*Q$4</f>
        <v>4.6732555435261329E-2</v>
      </c>
      <c r="R193" s="2">
        <f>[1]!EM_S_VAL_PE_TTM(R$2,$A193)*R$4</f>
        <v>2.5205178757186277E-2</v>
      </c>
      <c r="S193" s="2">
        <f>[1]!EM_S_VAL_PE_TTM(S$2,$A193)*S$4</f>
        <v>4.7215012074553538E-2</v>
      </c>
      <c r="T193" s="2">
        <f>[1]!EM_S_VAL_PE_TTM(T$2,$A193)*T$4</f>
        <v>5.1645126215615074E-2</v>
      </c>
      <c r="U193" s="2">
        <f>[1]!EM_S_VAL_PE_TTM(U$2,$A193)*U$4</f>
        <v>0.17440894054521955</v>
      </c>
      <c r="V193" s="2">
        <f>[1]!EM_S_VAL_PE_TTM(V$2,$A193)*V$4</f>
        <v>0.2252038890232313</v>
      </c>
      <c r="W193" s="2">
        <f>[1]!EM_S_VAL_PE_TTM(W$2,$A193)*W$4</f>
        <v>0.32739651708354706</v>
      </c>
      <c r="X193" s="2">
        <f>[1]!EM_S_VAL_PE_TTM(X$2,$A193)*X$4</f>
        <v>2.8908268498756957E-2</v>
      </c>
      <c r="Y193" s="2">
        <f>[1]!EM_S_VAL_PE_TTM(Y$2,$A193)*Y$4</f>
        <v>0.33404634840707287</v>
      </c>
      <c r="Z193" s="2">
        <f>[1]!EM_S_VAL_PE_TTM(Z$2,$A193)*Z$4</f>
        <v>3.1274239181322147E-2</v>
      </c>
      <c r="AA193" s="2">
        <f>[1]!EM_S_VAL_PE_TTM(AA$2,$A193)*AA$4</f>
        <v>0.52340246630361054</v>
      </c>
      <c r="AB193" s="2">
        <f>[1]!EM_S_VAL_PE_TTM(AB$2,$A193)*AB$4</f>
        <v>4.1955117738658537E-2</v>
      </c>
      <c r="AC193" s="2">
        <f>[1]!EM_S_VAL_PE_TTM(AC$2,$A193)*AC$4</f>
        <v>0.24273435040263597</v>
      </c>
      <c r="AD193" s="2">
        <f>[1]!EM_S_VAL_PE_TTM(AD$2,$A193)*AD$4</f>
        <v>0.2255096273104481</v>
      </c>
      <c r="AE193" s="2">
        <f>[1]!EM_S_VAL_PE_TTM(AE$2,$A193)*AE$4</f>
        <v>5.1785893464968114</v>
      </c>
      <c r="AF193" s="2">
        <f>[1]!EM_S_VAL_PE_TTM(AF$2,$A193)*AF$4</f>
        <v>0.16006715482949202</v>
      </c>
      <c r="AG193" s="2">
        <f>[1]!EM_S_VAL_PE_TTM(AG$2,$A193)*AG$4</f>
        <v>9.364931768395611E-2</v>
      </c>
      <c r="AH193" s="2">
        <f>[1]!EM_S_VAL_PE_TTM(AH$2,$A193)*AH$4</f>
        <v>0.1183136639638432</v>
      </c>
      <c r="AI193" s="2">
        <f>[1]!EM_S_VAL_PE_TTM(AI$2,$A193)*AI$4</f>
        <v>4.7278840994017746E-2</v>
      </c>
      <c r="AJ193" s="2">
        <f>[1]!EM_S_VAL_PE_TTM(AJ$2,$A193)*AJ$4</f>
        <v>-4.419755752995766E-2</v>
      </c>
      <c r="AK193" s="2">
        <f>[1]!EM_S_VAL_PE_TTM(AK$2,$A193)*AK$4</f>
        <v>0.18022047287466594</v>
      </c>
      <c r="AL193" s="2">
        <f>[1]!EM_S_VAL_PE_TTM(AL$2,$A193)*AL$4</f>
        <v>3.9618192987216805E-2</v>
      </c>
      <c r="AM193" s="2">
        <f>[1]!EM_S_VAL_PE_TTM(AM$2,$A193)*AM$4</f>
        <v>0.11656805770803715</v>
      </c>
      <c r="AN193" s="2">
        <f>[1]!EM_S_VAL_PE_TTM(AN$2,$A193)*AN$4</f>
        <v>0.13473433855891367</v>
      </c>
      <c r="AO193" s="2">
        <f>[1]!EM_S_VAL_PE_TTM(AO$2,$A193)*AO$4</f>
        <v>-0.10578112715942775</v>
      </c>
      <c r="AP193" s="2">
        <f>[1]!EM_S_VAL_PE_TTM(AP$2,$A193)*AP$4</f>
        <v>0.14433690996968779</v>
      </c>
      <c r="AQ193" s="2">
        <f>[1]!EM_S_VAL_PE_TTM(AQ$2,$A193)*AQ$4</f>
        <v>3.393905893319106E-2</v>
      </c>
      <c r="AR193" s="2">
        <f>[1]!EM_S_VAL_PE_TTM(AR$2,$A193)*AR$4</f>
        <v>7.037189805289655E-2</v>
      </c>
      <c r="AS193" s="2">
        <f>[1]!EM_S_VAL_PE_TTM(AS$2,$A193)*AS$4</f>
        <v>0.48337942303316506</v>
      </c>
      <c r="AT193" s="2">
        <f>[1]!EM_S_VAL_PE_TTM(AT$2,$A193)*AT$4</f>
        <v>-3.649848990978144E-3</v>
      </c>
      <c r="AU193" s="2">
        <f>[1]!EM_S_VAL_PE_TTM(AU$2,$A193)*AU$4</f>
        <v>0.18979281430399558</v>
      </c>
      <c r="AV193" s="2">
        <f>[1]!EM_S_VAL_PE_TTM(AV$2,$A193)*AV$4</f>
        <v>0.11077784883989901</v>
      </c>
      <c r="AW193" s="2">
        <f>[1]!EM_S_VAL_PE_TTM(AW$2,$A193)*AW$4</f>
        <v>3.5996346350196481E-2</v>
      </c>
      <c r="AX193" s="2">
        <f>[1]!EM_S_VAL_PE_TTM(AX$2,$A193)*AX$4</f>
        <v>2.5812132365701436E-2</v>
      </c>
      <c r="AY193" s="2">
        <f>[1]!EM_S_VAL_PE_TTM(AY$2,$A193)*AY$4</f>
        <v>2.9191057923237642E-2</v>
      </c>
      <c r="AZ193" s="2">
        <f>[1]!EM_S_VAL_PE_TTM(AZ$2,$A193)*AZ$4</f>
        <v>-9.1323864772663937E-2</v>
      </c>
      <c r="BA193" s="2">
        <f>[1]!EM_S_VAL_PE_TTM(BA$2,$A193)*BA$4</f>
        <v>0.2844043792433496</v>
      </c>
      <c r="BB193" s="2">
        <f>[1]!EM_S_VAL_PE_TTM(BB$2,$A193)*BB$4</f>
        <v>3.9877323907571705E-2</v>
      </c>
      <c r="BC193" s="2">
        <f>[1]!EM_S_VAL_PE_TTM(BC$2,$A193)*BC$4</f>
        <v>2.7057910910243796</v>
      </c>
      <c r="BD193" s="2">
        <f>[1]!EM_S_VAL_PE_TTM(BD$2,$A193)*BD$4</f>
        <v>5.5210726300085666E-2</v>
      </c>
      <c r="BE193" s="2">
        <f>[1]!EM_S_VAL_PE_TTM(BE$2,$A193)*BE$4</f>
        <v>0.66957959773226872</v>
      </c>
      <c r="BF193" s="2">
        <f>[1]!EM_S_VAL_PE_TTM(BF$2,$A193)*BF$4</f>
        <v>-0.48948881853175091</v>
      </c>
      <c r="BG193" s="2">
        <f>[1]!EM_S_VAL_PE_TTM(BG$2,$A193)*BG$4</f>
        <v>4.2396674338334439E-2</v>
      </c>
      <c r="BH193" s="2">
        <f>[1]!EM_S_VAL_PE_TTM(BH$2,$A193)*BH$4</f>
        <v>3.2440410909993236E-2</v>
      </c>
      <c r="BI193" s="2">
        <f>[1]!EM_S_VAL_PE_TTM(BI$2,$A193)*BI$4</f>
        <v>0.12302814322618566</v>
      </c>
      <c r="BJ193" s="2">
        <f>[1]!EM_S_VAL_PE_TTM(BJ$2,$A193)*BJ$4</f>
        <v>0.33558254610406962</v>
      </c>
      <c r="BK193" s="2">
        <f>[1]!EM_S_VAL_PE_TTM(BK$2,$A193)*BK$4</f>
        <v>0.10832472796853169</v>
      </c>
      <c r="BL193" s="2">
        <f>[1]!EM_S_VAL_PE_TTM(BL$2,$A193)*BL$4</f>
        <v>2.0779696219238057</v>
      </c>
      <c r="BM193" s="2">
        <f>[1]!EM_S_VAL_PE_TTM(BM$2,$A193)*BM$4</f>
        <v>4.2069454211511877E-2</v>
      </c>
      <c r="BN193" s="2">
        <f>[1]!EM_S_VAL_PE_TTM(BN$2,$A193)*BN$4</f>
        <v>0.26384197278306026</v>
      </c>
      <c r="BO193" s="2">
        <f>[1]!EM_S_VAL_PE_TTM(BO$2,$A193)*BO$4</f>
        <v>0.12974756475997132</v>
      </c>
      <c r="BP193" s="2">
        <f>[1]!EM_S_VAL_PE_TTM(BP$2,$A193)*BP$4</f>
        <v>3.7972597767604777</v>
      </c>
      <c r="BQ193" s="2">
        <f>[1]!EM_S_VAL_PE_TTM(BQ$2,$A193)*BQ$4</f>
        <v>4.5163128234589477E-2</v>
      </c>
      <c r="BR193" s="2">
        <f>[1]!EM_S_VAL_PE_TTM(BR$2,$A193)*BR$4</f>
        <v>0.24513249742611914</v>
      </c>
      <c r="BS193" s="2">
        <f>[1]!EM_S_VAL_PE_TTM(BS$2,$A193)*BS$4</f>
        <v>0.21657764219096215</v>
      </c>
      <c r="BT193" s="2">
        <f>[1]!EM_S_VAL_PE_TTM(BT$2,$A193)*BT$4</f>
        <v>7.5302315437404205E-2</v>
      </c>
    </row>
    <row r="194" spans="1:72">
      <c r="A194" s="5">
        <f>[2]Sheet1!A189</f>
        <v>44358</v>
      </c>
      <c r="B194" s="6">
        <f t="shared" si="12"/>
        <v>23.244298553277925</v>
      </c>
      <c r="C194" s="6">
        <f t="shared" si="13"/>
        <v>26.350007449333649</v>
      </c>
      <c r="D194" s="6">
        <f t="shared" si="14"/>
        <v>29.720943037204485</v>
      </c>
      <c r="E194" s="6">
        <f t="shared" si="15"/>
        <v>22.979071861462813</v>
      </c>
      <c r="F194" s="2">
        <f>[1]!EM_S_VAL_PE_TTM(F$2,$A194)*F$4</f>
        <v>0.1292760438850131</v>
      </c>
      <c r="G194" s="2">
        <f>[1]!EM_S_VAL_PE_TTM(G$2,$A194)*G$4</f>
        <v>2.7635216565579723</v>
      </c>
      <c r="H194" s="2">
        <f>[1]!EM_S_VAL_PE_TTM(H$2,$A194)*H$4</f>
        <v>5.7578179332014472E-2</v>
      </c>
      <c r="I194" s="2">
        <f>[1]!EM_S_VAL_PE_TTM(I$2,$A194)*I$4</f>
        <v>0.12585665831138718</v>
      </c>
      <c r="J194" s="2">
        <f>[1]!EM_S_VAL_PE_TTM(J$2,$A194)*J$4</f>
        <v>3.8563149731575402E-2</v>
      </c>
      <c r="K194" s="2">
        <f>[1]!EM_S_VAL_PE_TTM(K$2,$A194)*K$4</f>
        <v>2.2204385593702341E-2</v>
      </c>
      <c r="L194" s="2">
        <f>[1]!EM_S_VAL_PE_TTM(L$2,$A194)*L$4</f>
        <v>6.0125442065392241E-2</v>
      </c>
      <c r="M194" s="2">
        <f>[1]!EM_S_VAL_PE_TTM(M$2,$A194)*M$4</f>
        <v>6.1320141660862859E-2</v>
      </c>
      <c r="N194" s="2">
        <f>[1]!EM_S_VAL_PE_TTM(N$2,$A194)*N$4</f>
        <v>5.9629404026279226E-2</v>
      </c>
      <c r="O194" s="2">
        <f>[1]!EM_S_VAL_PE_TTM(O$2,$A194)*O$4</f>
        <v>7.3222521803138638E-2</v>
      </c>
      <c r="P194" s="2">
        <f>[1]!EM_S_VAL_PE_TTM(P$2,$A194)*P$4</f>
        <v>9.294660700047383E-2</v>
      </c>
      <c r="Q194" s="2">
        <f>[1]!EM_S_VAL_PE_TTM(Q$2,$A194)*Q$4</f>
        <v>4.6388012468324941E-2</v>
      </c>
      <c r="R194" s="2">
        <f>[1]!EM_S_VAL_PE_TTM(R$2,$A194)*R$4</f>
        <v>2.4957907542351377E-2</v>
      </c>
      <c r="S194" s="2">
        <f>[1]!EM_S_VAL_PE_TTM(S$2,$A194)*S$4</f>
        <v>4.7808911603321284E-2</v>
      </c>
      <c r="T194" s="2">
        <f>[1]!EM_S_VAL_PE_TTM(T$2,$A194)*T$4</f>
        <v>5.1091212913358684E-2</v>
      </c>
      <c r="U194" s="2">
        <f>[1]!EM_S_VAL_PE_TTM(U$2,$A194)*U$4</f>
        <v>0.15797249588249421</v>
      </c>
      <c r="V194" s="2">
        <f>[1]!EM_S_VAL_PE_TTM(V$2,$A194)*V$4</f>
        <v>0.22469533680079648</v>
      </c>
      <c r="W194" s="2">
        <f>[1]!EM_S_VAL_PE_TTM(W$2,$A194)*W$4</f>
        <v>0.31809588933836203</v>
      </c>
      <c r="X194" s="2">
        <f>[1]!EM_S_VAL_PE_TTM(X$2,$A194)*X$4</f>
        <v>2.8753402765332829E-2</v>
      </c>
      <c r="Y194" s="2">
        <f>[1]!EM_S_VAL_PE_TTM(Y$2,$A194)*Y$4</f>
        <v>0.33539021300371114</v>
      </c>
      <c r="Z194" s="2">
        <f>[1]!EM_S_VAL_PE_TTM(Z$2,$A194)*Z$4</f>
        <v>3.1131694795561889E-2</v>
      </c>
      <c r="AA194" s="2">
        <f>[1]!EM_S_VAL_PE_TTM(AA$2,$A194)*AA$4</f>
        <v>0.52224641447952214</v>
      </c>
      <c r="AB194" s="2">
        <f>[1]!EM_S_VAL_PE_TTM(AB$2,$A194)*AB$4</f>
        <v>4.2211332197155151E-2</v>
      </c>
      <c r="AC194" s="2">
        <f>[1]!EM_S_VAL_PE_TTM(AC$2,$A194)*AC$4</f>
        <v>0.23522977028830255</v>
      </c>
      <c r="AD194" s="2">
        <f>[1]!EM_S_VAL_PE_TTM(AD$2,$A194)*AD$4</f>
        <v>0.22120714097421496</v>
      </c>
      <c r="AE194" s="2">
        <f>[1]!EM_S_VAL_PE_TTM(AE$2,$A194)*AE$4</f>
        <v>5.0824351662528438</v>
      </c>
      <c r="AF194" s="2">
        <f>[1]!EM_S_VAL_PE_TTM(AF$2,$A194)*AF$4</f>
        <v>0.15712769121557388</v>
      </c>
      <c r="AG194" s="2">
        <f>[1]!EM_S_VAL_PE_TTM(AG$2,$A194)*AG$4</f>
        <v>9.3124671631278369E-2</v>
      </c>
      <c r="AH194" s="2">
        <f>[1]!EM_S_VAL_PE_TTM(AH$2,$A194)*AH$4</f>
        <v>0.11812918321826811</v>
      </c>
      <c r="AI194" s="2">
        <f>[1]!EM_S_VAL_PE_TTM(AI$2,$A194)*AI$4</f>
        <v>4.5509570446573847E-2</v>
      </c>
      <c r="AJ194" s="2">
        <f>[1]!EM_S_VAL_PE_TTM(AJ$2,$A194)*AJ$4</f>
        <v>-4.6074975890908504E-2</v>
      </c>
      <c r="AK194" s="2">
        <f>[1]!EM_S_VAL_PE_TTM(AK$2,$A194)*AK$4</f>
        <v>0.1737357782067328</v>
      </c>
      <c r="AL194" s="2">
        <f>[1]!EM_S_VAL_PE_TTM(AL$2,$A194)*AL$4</f>
        <v>3.883918355272855E-2</v>
      </c>
      <c r="AM194" s="2">
        <f>[1]!EM_S_VAL_PE_TTM(AM$2,$A194)*AM$4</f>
        <v>0.11650784689854866</v>
      </c>
      <c r="AN194" s="2">
        <f>[1]!EM_S_VAL_PE_TTM(AN$2,$A194)*AN$4</f>
        <v>0.13615259476449154</v>
      </c>
      <c r="AO194" s="2">
        <f>[1]!EM_S_VAL_PE_TTM(AO$2,$A194)*AO$4</f>
        <v>-0.10343787433150395</v>
      </c>
      <c r="AP194" s="2">
        <f>[1]!EM_S_VAL_PE_TTM(AP$2,$A194)*AP$4</f>
        <v>0.14071717552290949</v>
      </c>
      <c r="AQ194" s="2">
        <f>[1]!EM_S_VAL_PE_TTM(AQ$2,$A194)*AQ$4</f>
        <v>3.3713099824592398E-2</v>
      </c>
      <c r="AR194" s="2">
        <f>[1]!EM_S_VAL_PE_TTM(AR$2,$A194)*AR$4</f>
        <v>6.9492249338791071E-2</v>
      </c>
      <c r="AS194" s="2">
        <f>[1]!EM_S_VAL_PE_TTM(AS$2,$A194)*AS$4</f>
        <v>0.47485440800615647</v>
      </c>
      <c r="AT194" s="2">
        <f>[1]!EM_S_VAL_PE_TTM(AT$2,$A194)*AT$4</f>
        <v>-3.7174387861296939E-3</v>
      </c>
      <c r="AU194" s="2">
        <f>[1]!EM_S_VAL_PE_TTM(AU$2,$A194)*AU$4</f>
        <v>0.18674257256092922</v>
      </c>
      <c r="AV194" s="2">
        <f>[1]!EM_S_VAL_PE_TTM(AV$2,$A194)*AV$4</f>
        <v>0.1125223818929442</v>
      </c>
      <c r="AW194" s="2">
        <f>[1]!EM_S_VAL_PE_TTM(AW$2,$A194)*AW$4</f>
        <v>3.5996346350196481E-2</v>
      </c>
      <c r="AX194" s="2">
        <f>[1]!EM_S_VAL_PE_TTM(AX$2,$A194)*AX$4</f>
        <v>2.5882369463281176E-2</v>
      </c>
      <c r="AY194" s="2">
        <f>[1]!EM_S_VAL_PE_TTM(AY$2,$A194)*AY$4</f>
        <v>2.8030049933220995E-2</v>
      </c>
      <c r="AZ194" s="2">
        <f>[1]!EM_S_VAL_PE_TTM(AZ$2,$A194)*AZ$4</f>
        <v>-9.1323864772663937E-2</v>
      </c>
      <c r="BA194" s="2">
        <f>[1]!EM_S_VAL_PE_TTM(BA$2,$A194)*BA$4</f>
        <v>0.27251209444965524</v>
      </c>
      <c r="BB194" s="2">
        <f>[1]!EM_S_VAL_PE_TTM(BB$2,$A194)*BB$4</f>
        <v>3.7986588726514892E-2</v>
      </c>
      <c r="BC194" s="2">
        <f>[1]!EM_S_VAL_PE_TTM(BC$2,$A194)*BC$4</f>
        <v>2.6786096278926208</v>
      </c>
      <c r="BD194" s="2">
        <f>[1]!EM_S_VAL_PE_TTM(BD$2,$A194)*BD$4</f>
        <v>5.4602343658057807E-2</v>
      </c>
      <c r="BE194" s="2">
        <f>[1]!EM_S_VAL_PE_TTM(BE$2,$A194)*BE$4</f>
        <v>0.66023798454774385</v>
      </c>
      <c r="BF194" s="2">
        <f>[1]!EM_S_VAL_PE_TTM(BF$2,$A194)*BF$4</f>
        <v>-0.50003814651671352</v>
      </c>
      <c r="BG194" s="2">
        <f>[1]!EM_S_VAL_PE_TTM(BG$2,$A194)*BG$4</f>
        <v>4.2042187075540124E-2</v>
      </c>
      <c r="BH194" s="2">
        <f>[1]!EM_S_VAL_PE_TTM(BH$2,$A194)*BH$4</f>
        <v>3.2194650210835195E-2</v>
      </c>
      <c r="BI194" s="2">
        <f>[1]!EM_S_VAL_PE_TTM(BI$2,$A194)*BI$4</f>
        <v>0.11989261710219093</v>
      </c>
      <c r="BJ194" s="2">
        <f>[1]!EM_S_VAL_PE_TTM(BJ$2,$A194)*BJ$4</f>
        <v>0.32968572819514014</v>
      </c>
      <c r="BK194" s="2">
        <f>[1]!EM_S_VAL_PE_TTM(BK$2,$A194)*BK$4</f>
        <v>0.10552322635526422</v>
      </c>
      <c r="BL194" s="2">
        <f>[1]!EM_S_VAL_PE_TTM(BL$2,$A194)*BL$4</f>
        <v>2.0632376067906528</v>
      </c>
      <c r="BM194" s="2">
        <f>[1]!EM_S_VAL_PE_TTM(BM$2,$A194)*BM$4</f>
        <v>4.1966594909804866E-2</v>
      </c>
      <c r="BN194" s="2">
        <f>[1]!EM_S_VAL_PE_TTM(BN$2,$A194)*BN$4</f>
        <v>0.25938518265784055</v>
      </c>
      <c r="BO194" s="2">
        <f>[1]!EM_S_VAL_PE_TTM(BO$2,$A194)*BO$4</f>
        <v>0.12862905126297963</v>
      </c>
      <c r="BP194" s="2">
        <f>[1]!EM_S_VAL_PE_TTM(BP$2,$A194)*BP$4</f>
        <v>3.7499279711969531</v>
      </c>
      <c r="BQ194" s="2">
        <f>[1]!EM_S_VAL_PE_TTM(BQ$2,$A194)*BQ$4</f>
        <v>4.3729378136726796E-2</v>
      </c>
      <c r="BR194" s="2">
        <f>[1]!EM_S_VAL_PE_TTM(BR$2,$A194)*BR$4</f>
        <v>0.24220029048760758</v>
      </c>
      <c r="BS194" s="2">
        <f>[1]!EM_S_VAL_PE_TTM(BS$2,$A194)*BS$4</f>
        <v>0.21239256701029419</v>
      </c>
      <c r="BT194" s="2">
        <f>[1]!EM_S_VAL_PE_TTM(BT$2,$A194)*BT$4</f>
        <v>7.3198898808740809E-2</v>
      </c>
    </row>
    <row r="195" spans="1:72">
      <c r="A195" s="5">
        <f>[2]Sheet1!A190</f>
        <v>44362</v>
      </c>
      <c r="B195" s="6">
        <f t="shared" si="12"/>
        <v>22.873119015044857</v>
      </c>
      <c r="C195" s="6">
        <f t="shared" si="13"/>
        <v>26.350007449333649</v>
      </c>
      <c r="D195" s="6">
        <f t="shared" si="14"/>
        <v>29.720943037204485</v>
      </c>
      <c r="E195" s="6">
        <f t="shared" si="15"/>
        <v>22.979071861462813</v>
      </c>
      <c r="F195" s="2">
        <f>[1]!EM_S_VAL_PE_TTM(F$2,$A195)*F$4</f>
        <v>0.12834474413385524</v>
      </c>
      <c r="G195" s="2">
        <f>[1]!EM_S_VAL_PE_TTM(G$2,$A195)*G$4</f>
        <v>2.6958978546644206</v>
      </c>
      <c r="H195" s="2">
        <f>[1]!EM_S_VAL_PE_TTM(H$2,$A195)*H$4</f>
        <v>5.7044224039162407E-2</v>
      </c>
      <c r="I195" s="2">
        <f>[1]!EM_S_VAL_PE_TTM(I$2,$A195)*I$4</f>
        <v>0.1234579304209148</v>
      </c>
      <c r="J195" s="2">
        <f>[1]!EM_S_VAL_PE_TTM(J$2,$A195)*J$4</f>
        <v>3.768250088558546E-2</v>
      </c>
      <c r="K195" s="2">
        <f>[1]!EM_S_VAL_PE_TTM(K$2,$A195)*K$4</f>
        <v>2.2240285982052199E-2</v>
      </c>
      <c r="L195" s="2">
        <f>[1]!EM_S_VAL_PE_TTM(L$2,$A195)*L$4</f>
        <v>5.7863170534151562E-2</v>
      </c>
      <c r="M195" s="2">
        <f>[1]!EM_S_VAL_PE_TTM(M$2,$A195)*M$4</f>
        <v>6.0517360338155725E-2</v>
      </c>
      <c r="N195" s="2">
        <f>[1]!EM_S_VAL_PE_TTM(N$2,$A195)*N$4</f>
        <v>5.9629404026279226E-2</v>
      </c>
      <c r="O195" s="2">
        <f>[1]!EM_S_VAL_PE_TTM(O$2,$A195)*O$4</f>
        <v>7.6780106244523666E-2</v>
      </c>
      <c r="P195" s="2">
        <f>[1]!EM_S_VAL_PE_TTM(P$2,$A195)*P$4</f>
        <v>9.0322557161835793E-2</v>
      </c>
      <c r="Q195" s="2">
        <f>[1]!EM_S_VAL_PE_TTM(Q$2,$A195)*Q$4</f>
        <v>4.6388012468324941E-2</v>
      </c>
      <c r="R195" s="2">
        <f>[1]!EM_S_VAL_PE_TTM(R$2,$A195)*R$4</f>
        <v>2.4446880371344178E-2</v>
      </c>
      <c r="S195" s="2">
        <f>[1]!EM_S_VAL_PE_TTM(S$2,$A195)*S$4</f>
        <v>4.7130169290923521E-2</v>
      </c>
      <c r="T195" s="2">
        <f>[1]!EM_S_VAL_PE_TTM(T$2,$A195)*T$4</f>
        <v>4.9925208030965618E-2</v>
      </c>
      <c r="U195" s="2">
        <f>[1]!EM_S_VAL_PE_TTM(U$2,$A195)*U$4</f>
        <v>0.1658586688089215</v>
      </c>
      <c r="V195" s="2">
        <f>[1]!EM_S_VAL_PE_TTM(V$2,$A195)*V$4</f>
        <v>0.22189829947161607</v>
      </c>
      <c r="W195" s="2">
        <f>[1]!EM_S_VAL_PE_TTM(W$2,$A195)*W$4</f>
        <v>0.31304903701192754</v>
      </c>
      <c r="X195" s="2">
        <f>[1]!EM_S_VAL_PE_TTM(X$2,$A195)*X$4</f>
        <v>2.8185561783608513E-2</v>
      </c>
      <c r="Y195" s="2">
        <f>[1]!EM_S_VAL_PE_TTM(Y$2,$A195)*Y$4</f>
        <v>0.36649107993742464</v>
      </c>
      <c r="Z195" s="2">
        <f>[1]!EM_S_VAL_PE_TTM(Z$2,$A195)*Z$4</f>
        <v>3.0932132650200488E-2</v>
      </c>
      <c r="AA195" s="2">
        <f>[1]!EM_S_VAL_PE_TTM(AA$2,$A195)*AA$4</f>
        <v>0.51319067510685279</v>
      </c>
      <c r="AB195" s="2">
        <f>[1]!EM_S_VAL_PE_TTM(AB$2,$A195)*AB$4</f>
        <v>4.3492404516277949E-2</v>
      </c>
      <c r="AC195" s="2">
        <f>[1]!EM_S_VAL_PE_TTM(AC$2,$A195)*AC$4</f>
        <v>0.23704122067083627</v>
      </c>
      <c r="AD195" s="2">
        <f>[1]!EM_S_VAL_PE_TTM(AD$2,$A195)*AD$4</f>
        <v>0.21697883547650854</v>
      </c>
      <c r="AE195" s="2">
        <f>[1]!EM_S_VAL_PE_TTM(AE$2,$A195)*AE$4</f>
        <v>5.0302371851855598</v>
      </c>
      <c r="AF195" s="2">
        <f>[1]!EM_S_VAL_PE_TTM(AF$2,$A195)*AF$4</f>
        <v>0.16728220189649634</v>
      </c>
      <c r="AG195" s="2">
        <f>[1]!EM_S_VAL_PE_TTM(AG$2,$A195)*AG$4</f>
        <v>8.9976795407382112E-2</v>
      </c>
      <c r="AH195" s="2">
        <f>[1]!EM_S_VAL_PE_TTM(AH$2,$A195)*AH$4</f>
        <v>0.11757574092216973</v>
      </c>
      <c r="AI195" s="2">
        <f>[1]!EM_S_VAL_PE_TTM(AI$2,$A195)*AI$4</f>
        <v>4.4330056740880169E-2</v>
      </c>
      <c r="AJ195" s="2">
        <f>[1]!EM_S_VAL_PE_TTM(AJ$2,$A195)*AJ$4</f>
        <v>-4.6153201647874599E-2</v>
      </c>
      <c r="AK195" s="2">
        <f>[1]!EM_S_VAL_PE_TTM(AK$2,$A195)*AK$4</f>
        <v>0.17184440891468558</v>
      </c>
      <c r="AL195" s="2">
        <f>[1]!EM_S_VAL_PE_TTM(AL$2,$A195)*AL$4</f>
        <v>3.9618192987216805E-2</v>
      </c>
      <c r="AM195" s="2">
        <f>[1]!EM_S_VAL_PE_TTM(AM$2,$A195)*AM$4</f>
        <v>0.11409941598969608</v>
      </c>
      <c r="AN195" s="2">
        <f>[1]!EM_S_VAL_PE_TTM(AN$2,$A195)*AN$4</f>
        <v>0.13246512864640006</v>
      </c>
      <c r="AO195" s="2">
        <f>[1]!EM_S_VAL_PE_TTM(AO$2,$A195)*AO$4</f>
        <v>-0.10109462152111978</v>
      </c>
      <c r="AP195" s="2">
        <f>[1]!EM_S_VAL_PE_TTM(AP$2,$A195)*AP$4</f>
        <v>0.14162210915783227</v>
      </c>
      <c r="AQ195" s="2">
        <f>[1]!EM_S_VAL_PE_TTM(AQ$2,$A195)*AQ$4</f>
        <v>3.3351565266337799E-2</v>
      </c>
      <c r="AR195" s="2">
        <f>[1]!EM_S_VAL_PE_TTM(AR$2,$A195)*AR$4</f>
        <v>6.9140389841943331E-2</v>
      </c>
      <c r="AS195" s="2">
        <f>[1]!EM_S_VAL_PE_TTM(AS$2,$A195)*AS$4</f>
        <v>0.47706869758860926</v>
      </c>
      <c r="AT195" s="2">
        <f>[1]!EM_S_VAL_PE_TTM(AT$2,$A195)*AT$4</f>
        <v>-3.8994113151475892E-3</v>
      </c>
      <c r="AU195" s="2">
        <f>[1]!EM_S_VAL_PE_TTM(AU$2,$A195)*AU$4</f>
        <v>0.19284305589519909</v>
      </c>
      <c r="AV195" s="2">
        <f>[1]!EM_S_VAL_PE_TTM(AV$2,$A195)*AV$4</f>
        <v>0.10554424968076345</v>
      </c>
      <c r="AW195" s="2">
        <f>[1]!EM_S_VAL_PE_TTM(AW$2,$A195)*AW$4</f>
        <v>3.5707219060907812E-2</v>
      </c>
      <c r="AX195" s="2">
        <f>[1]!EM_S_VAL_PE_TTM(AX$2,$A195)*AX$4</f>
        <v>2.5355591246738553E-2</v>
      </c>
      <c r="AY195" s="2">
        <f>[1]!EM_S_VAL_PE_TTM(AY$2,$A195)*AY$4</f>
        <v>2.7399788461089994E-2</v>
      </c>
      <c r="AZ195" s="2">
        <f>[1]!EM_S_VAL_PE_TTM(AZ$2,$A195)*AZ$4</f>
        <v>-9.1323864772663937E-2</v>
      </c>
      <c r="BA195" s="2">
        <f>[1]!EM_S_VAL_PE_TTM(BA$2,$A195)*BA$4</f>
        <v>0.26948072772400194</v>
      </c>
      <c r="BB195" s="2">
        <f>[1]!EM_S_VAL_PE_TTM(BB$2,$A195)*BB$4</f>
        <v>3.6783393605072601E-2</v>
      </c>
      <c r="BC195" s="2">
        <f>[1]!EM_S_VAL_PE_TTM(BC$2,$A195)*BC$4</f>
        <v>2.5303471022735367</v>
      </c>
      <c r="BD195" s="2">
        <f>[1]!EM_S_VAL_PE_TTM(BD$2,$A195)*BD$4</f>
        <v>5.490653497907174E-2</v>
      </c>
      <c r="BE195" s="2">
        <f>[1]!EM_S_VAL_PE_TTM(BE$2,$A195)*BE$4</f>
        <v>0.64710134061888591</v>
      </c>
      <c r="BF195" s="2">
        <f>[1]!EM_S_VAL_PE_TTM(BF$2,$A195)*BF$4</f>
        <v>-0.50678971642266668</v>
      </c>
      <c r="BG195" s="2">
        <f>[1]!EM_S_VAL_PE_TTM(BG$2,$A195)*BG$4</f>
        <v>4.0836930465888197E-2</v>
      </c>
      <c r="BH195" s="2">
        <f>[1]!EM_S_VAL_PE_TTM(BH$2,$A195)*BH$4</f>
        <v>3.0883926525765899E-2</v>
      </c>
      <c r="BI195" s="2">
        <f>[1]!EM_S_VAL_PE_TTM(BI$2,$A195)*BI$4</f>
        <v>0.12080026941800537</v>
      </c>
      <c r="BJ195" s="2">
        <f>[1]!EM_S_VAL_PE_TTM(BJ$2,$A195)*BJ$4</f>
        <v>0.32914965383978295</v>
      </c>
      <c r="BK195" s="2">
        <f>[1]!EM_S_VAL_PE_TTM(BK$2,$A195)*BK$4</f>
        <v>0.10781536399912393</v>
      </c>
      <c r="BL195" s="2">
        <f>[1]!EM_S_VAL_PE_TTM(BL$2,$A195)*BL$4</f>
        <v>2.0915684055884984</v>
      </c>
      <c r="BM195" s="2">
        <f>[1]!EM_S_VAL_PE_TTM(BM$2,$A195)*BM$4</f>
        <v>4.1966594909804866E-2</v>
      </c>
      <c r="BN195" s="2">
        <f>[1]!EM_S_VAL_PE_TTM(BN$2,$A195)*BN$4</f>
        <v>0.26740740485096676</v>
      </c>
      <c r="BO195" s="2">
        <f>[1]!EM_S_VAL_PE_TTM(BO$2,$A195)*BO$4</f>
        <v>0.12773424048635251</v>
      </c>
      <c r="BP195" s="2">
        <f>[1]!EM_S_VAL_PE_TTM(BP$2,$A195)*BP$4</f>
        <v>3.6192731541594751</v>
      </c>
      <c r="BQ195" s="2">
        <f>[1]!EM_S_VAL_PE_TTM(BQ$2,$A195)*BQ$4</f>
        <v>4.2773544738151675E-2</v>
      </c>
      <c r="BR195" s="2">
        <f>[1]!EM_S_VAL_PE_TTM(BR$2,$A195)*BR$4</f>
        <v>0.24953080774875347</v>
      </c>
      <c r="BS195" s="2">
        <f>[1]!EM_S_VAL_PE_TTM(BS$2,$A195)*BS$4</f>
        <v>0.21204381071731934</v>
      </c>
      <c r="BT195" s="2">
        <f>[1]!EM_S_VAL_PE_TTM(BT$2,$A195)*BT$4</f>
        <v>7.1726507159301123E-2</v>
      </c>
    </row>
    <row r="196" spans="1:72">
      <c r="A196" s="5">
        <f>[2]Sheet1!A191</f>
        <v>44363</v>
      </c>
      <c r="B196" s="6">
        <f t="shared" si="12"/>
        <v>22.920004885938322</v>
      </c>
      <c r="C196" s="6">
        <f t="shared" si="13"/>
        <v>26.350007449333649</v>
      </c>
      <c r="D196" s="6">
        <f t="shared" si="14"/>
        <v>29.720943037204485</v>
      </c>
      <c r="E196" s="6">
        <f t="shared" si="15"/>
        <v>22.979071861462813</v>
      </c>
      <c r="F196" s="2">
        <f>[1]!EM_S_VAL_PE_TTM(F$2,$A196)*F$4</f>
        <v>0.12945066256499835</v>
      </c>
      <c r="G196" s="2">
        <f>[1]!EM_S_VAL_PE_TTM(G$2,$A196)*G$4</f>
        <v>2.7387639883489281</v>
      </c>
      <c r="H196" s="2">
        <f>[1]!EM_S_VAL_PE_TTM(H$2,$A196)*H$4</f>
        <v>5.5442358133028009E-2</v>
      </c>
      <c r="I196" s="2">
        <f>[1]!EM_S_VAL_PE_TTM(I$2,$A196)*I$4</f>
        <v>0.12105920257556307</v>
      </c>
      <c r="J196" s="2">
        <f>[1]!EM_S_VAL_PE_TTM(J$2,$A196)*J$4</f>
        <v>3.7342601319426232E-2</v>
      </c>
      <c r="K196" s="2">
        <f>[1]!EM_S_VAL_PE_TTM(K$2,$A196)*K$4</f>
        <v>2.2132584830654511E-2</v>
      </c>
      <c r="L196" s="2">
        <f>[1]!EM_S_VAL_PE_TTM(L$2,$A196)*L$4</f>
        <v>5.7321499881273906E-2</v>
      </c>
      <c r="M196" s="2">
        <f>[1]!EM_S_VAL_PE_TTM(M$2,$A196)*M$4</f>
        <v>5.9868960047988022E-2</v>
      </c>
      <c r="N196" s="2">
        <f>[1]!EM_S_VAL_PE_TTM(N$2,$A196)*N$4</f>
        <v>5.846366329815763E-2</v>
      </c>
      <c r="O196" s="2">
        <f>[1]!EM_S_VAL_PE_TTM(O$2,$A196)*O$4</f>
        <v>7.7151794170446999E-2</v>
      </c>
      <c r="P196" s="2">
        <f>[1]!EM_S_VAL_PE_TTM(P$2,$A196)*P$4</f>
        <v>9.1496474185365426E-2</v>
      </c>
      <c r="Q196" s="2">
        <f>[1]!EM_S_VAL_PE_TTM(Q$2,$A196)*Q$4</f>
        <v>4.6575944983628284E-2</v>
      </c>
      <c r="R196" s="2">
        <f>[1]!EM_S_VAL_PE_TTM(R$2,$A196)*R$4</f>
        <v>2.3705066738686227E-2</v>
      </c>
      <c r="S196" s="2">
        <f>[1]!EM_S_VAL_PE_TTM(S$2,$A196)*S$4</f>
        <v>4.6663533944827078E-2</v>
      </c>
      <c r="T196" s="2">
        <f>[1]!EM_S_VAL_PE_TTM(T$2,$A196)*T$4</f>
        <v>5.014385859405044E-2</v>
      </c>
      <c r="U196" s="2">
        <f>[1]!EM_S_VAL_PE_TTM(U$2,$A196)*U$4</f>
        <v>0.15182958223615417</v>
      </c>
      <c r="V196" s="2">
        <f>[1]!EM_S_VAL_PE_TTM(V$2,$A196)*V$4</f>
        <v>0.21842319233620786</v>
      </c>
      <c r="W196" s="2">
        <f>[1]!EM_S_VAL_PE_TTM(W$2,$A196)*W$4</f>
        <v>0.30706491217434717</v>
      </c>
      <c r="X196" s="2">
        <f>[1]!EM_S_VAL_PE_TTM(X$2,$A196)*X$4</f>
        <v>2.7979074144146857E-2</v>
      </c>
      <c r="Y196" s="2">
        <f>[1]!EM_S_VAL_PE_TTM(Y$2,$A196)*Y$4</f>
        <v>0.36226750540971986</v>
      </c>
      <c r="Z196" s="2">
        <f>[1]!EM_S_VAL_PE_TTM(Z$2,$A196)*Z$4</f>
        <v>3.1160203675362465E-2</v>
      </c>
      <c r="AA196" s="2">
        <f>[1]!EM_S_VAL_PE_TTM(AA$2,$A196)*AA$4</f>
        <v>0.47205449748976519</v>
      </c>
      <c r="AB196" s="2">
        <f>[1]!EM_S_VAL_PE_TTM(AB$2,$A196)*AB$4</f>
        <v>4.23394394530432E-2</v>
      </c>
      <c r="AC196" s="2">
        <f>[1]!EM_S_VAL_PE_TTM(AC$2,$A196)*AC$4</f>
        <v>0.23315954127647123</v>
      </c>
      <c r="AD196" s="2">
        <f>[1]!EM_S_VAL_PE_TTM(AD$2,$A196)*AD$4</f>
        <v>0.21052510597215879</v>
      </c>
      <c r="AE196" s="2">
        <f>[1]!EM_S_VAL_PE_TTM(AE$2,$A196)*AE$4</f>
        <v>5.1511167251788201</v>
      </c>
      <c r="AF196" s="2">
        <f>[1]!EM_S_VAL_PE_TTM(AF$2,$A196)*AF$4</f>
        <v>0.1742300249876042</v>
      </c>
      <c r="AG196" s="2">
        <f>[1]!EM_S_VAL_PE_TTM(AG$2,$A196)*AG$4</f>
        <v>9.0501441460059867E-2</v>
      </c>
      <c r="AH196" s="2">
        <f>[1]!EM_S_VAL_PE_TTM(AH$2,$A196)*AH$4</f>
        <v>0.11487002302353622</v>
      </c>
      <c r="AI196" s="2">
        <f>[1]!EM_S_VAL_PE_TTM(AI$2,$A196)*AI$4</f>
        <v>4.4723227983509133E-2</v>
      </c>
      <c r="AJ196" s="2">
        <f>[1]!EM_S_VAL_PE_TTM(AJ$2,$A196)*AJ$4</f>
        <v>-4.646610471449189E-2</v>
      </c>
      <c r="AK196" s="2">
        <f>[1]!EM_S_VAL_PE_TTM(AK$2,$A196)*AK$4</f>
        <v>0.1737357782067328</v>
      </c>
      <c r="AL196" s="2">
        <f>[1]!EM_S_VAL_PE_TTM(AL$2,$A196)*AL$4</f>
        <v>3.7002947086099483E-2</v>
      </c>
      <c r="AM196" s="2">
        <f>[1]!EM_S_VAL_PE_TTM(AM$2,$A196)*AM$4</f>
        <v>0.11006529412969246</v>
      </c>
      <c r="AN196" s="2">
        <f>[1]!EM_S_VAL_PE_TTM(AN$2,$A196)*AN$4</f>
        <v>0.13161417493946437</v>
      </c>
      <c r="AO196" s="2">
        <f>[1]!EM_S_VAL_PE_TTM(AO$2,$A196)*AO$4</f>
        <v>-0.10209887272055881</v>
      </c>
      <c r="AP196" s="2">
        <f>[1]!EM_S_VAL_PE_TTM(AP$2,$A196)*AP$4</f>
        <v>0.1438844431522264</v>
      </c>
      <c r="AQ196" s="2">
        <f>[1]!EM_S_VAL_PE_TTM(AQ$2,$A196)*AQ$4</f>
        <v>3.3487140715993742E-2</v>
      </c>
      <c r="AR196" s="2">
        <f>[1]!EM_S_VAL_PE_TTM(AR$2,$A196)*AR$4</f>
        <v>7.037189805289655E-2</v>
      </c>
      <c r="AS196" s="2">
        <f>[1]!EM_S_VAL_PE_TTM(AS$2,$A196)*AS$4</f>
        <v>0.4749651225784397</v>
      </c>
      <c r="AT196" s="2">
        <f>[1]!EM_S_VAL_PE_TTM(AT$2,$A196)*AT$4</f>
        <v>-3.9046105292567779E-3</v>
      </c>
      <c r="AU196" s="2">
        <f>[1]!EM_S_VAL_PE_TTM(AU$2,$A196)*AU$4</f>
        <v>0.19148739294890166</v>
      </c>
      <c r="AV196" s="2">
        <f>[1]!EM_S_VAL_PE_TTM(AV$2,$A196)*AV$4</f>
        <v>0.10467198315424087</v>
      </c>
      <c r="AW196" s="2">
        <f>[1]!EM_S_VAL_PE_TTM(AW$2,$A196)*AW$4</f>
        <v>3.4912119040405989E-2</v>
      </c>
      <c r="AX196" s="2">
        <f>[1]!EM_S_VAL_PE_TTM(AX$2,$A196)*AX$4</f>
        <v>2.507464287172503E-2</v>
      </c>
      <c r="AY196" s="2">
        <f>[1]!EM_S_VAL_PE_TTM(AY$2,$A196)*AY$4</f>
        <v>2.7233930178371855E-2</v>
      </c>
      <c r="AZ196" s="2">
        <f>[1]!EM_S_VAL_PE_TTM(AZ$2,$A196)*AZ$4</f>
        <v>-9.1323864772663937E-2</v>
      </c>
      <c r="BA196" s="2">
        <f>[1]!EM_S_VAL_PE_TTM(BA$2,$A196)*BA$4</f>
        <v>0.26582754223845789</v>
      </c>
      <c r="BB196" s="2">
        <f>[1]!EM_S_VAL_PE_TTM(BB$2,$A196)*BB$4</f>
        <v>3.6267738553025897E-2</v>
      </c>
      <c r="BC196" s="2">
        <f>[1]!EM_S_VAL_PE_TTM(BC$2,$A196)*BC$4</f>
        <v>2.4710420923583909</v>
      </c>
      <c r="BD196" s="2">
        <f>[1]!EM_S_VAL_PE_TTM(BD$2,$A196)*BD$4</f>
        <v>5.5438869810046837E-2</v>
      </c>
      <c r="BE196" s="2">
        <f>[1]!EM_S_VAL_PE_TTM(BE$2,$A196)*BE$4</f>
        <v>0.64710134061888591</v>
      </c>
      <c r="BF196" s="2">
        <f>[1]!EM_S_VAL_PE_TTM(BF$2,$A196)*BF$4</f>
        <v>-0.49666236154530818</v>
      </c>
      <c r="BG196" s="2">
        <f>[1]!EM_S_VAL_PE_TTM(BG$2,$A196)*BG$4</f>
        <v>4.0766033013329331E-2</v>
      </c>
      <c r="BH196" s="2">
        <f>[1]!EM_S_VAL_PE_TTM(BH$2,$A196)*BH$4</f>
        <v>3.1539288368300548E-2</v>
      </c>
      <c r="BI196" s="2">
        <f>[1]!EM_S_VAL_PE_TTM(BI$2,$A196)*BI$4</f>
        <v>0.11815982632710588</v>
      </c>
      <c r="BJ196" s="2">
        <f>[1]!EM_S_VAL_PE_TTM(BJ$2,$A196)*BJ$4</f>
        <v>0.33826291788085577</v>
      </c>
      <c r="BK196" s="2">
        <f>[1]!EM_S_VAL_PE_TTM(BK$2,$A196)*BK$4</f>
        <v>0.10790025803772027</v>
      </c>
      <c r="BL196" s="2">
        <f>[1]!EM_S_VAL_PE_TTM(BL$2,$A196)*BL$4</f>
        <v>2.0843912704369294</v>
      </c>
      <c r="BM196" s="2">
        <f>[1]!EM_S_VAL_PE_TTM(BM$2,$A196)*BM$4</f>
        <v>4.1760876306390832E-2</v>
      </c>
      <c r="BN196" s="2">
        <f>[1]!EM_S_VAL_PE_TTM(BN$2,$A196)*BN$4</f>
        <v>0.27008147886155998</v>
      </c>
      <c r="BO196" s="2">
        <f>[1]!EM_S_VAL_PE_TTM(BO$2,$A196)*BO$4</f>
        <v>0.12795794315430153</v>
      </c>
      <c r="BP196" s="2">
        <f>[1]!EM_S_VAL_PE_TTM(BP$2,$A196)*BP$4</f>
        <v>3.6468531800977191</v>
      </c>
      <c r="BQ196" s="2">
        <f>[1]!EM_S_VAL_PE_TTM(BQ$2,$A196)*BQ$4</f>
        <v>4.2056669667518191E-2</v>
      </c>
      <c r="BR196" s="2">
        <f>[1]!EM_S_VAL_PE_TTM(BR$2,$A196)*BR$4</f>
        <v>0.24571893876841719</v>
      </c>
      <c r="BS196" s="2">
        <f>[1]!EM_S_VAL_PE_TTM(BS$2,$A196)*BS$4</f>
        <v>0.21169505442434444</v>
      </c>
      <c r="BT196" s="2">
        <f>[1]!EM_S_VAL_PE_TTM(BT$2,$A196)*BT$4</f>
        <v>7.1305823824193135E-2</v>
      </c>
    </row>
    <row r="197" spans="1:72">
      <c r="A197" s="5">
        <f>[2]Sheet1!A192</f>
        <v>44364</v>
      </c>
      <c r="B197" s="6">
        <f t="shared" si="12"/>
        <v>22.665702237061073</v>
      </c>
      <c r="C197" s="6">
        <f t="shared" si="13"/>
        <v>26.350007449333649</v>
      </c>
      <c r="D197" s="6">
        <f t="shared" si="14"/>
        <v>29.720943037204485</v>
      </c>
      <c r="E197" s="6">
        <f t="shared" si="15"/>
        <v>22.979071861462813</v>
      </c>
      <c r="F197" s="2">
        <f>[1]!EM_S_VAL_PE_TTM(F$2,$A197)*F$4</f>
        <v>0.12741344441144428</v>
      </c>
      <c r="G197" s="2">
        <f>[1]!EM_S_VAL_PE_TTM(G$2,$A197)*G$4</f>
        <v>2.6371868130411005</v>
      </c>
      <c r="H197" s="2">
        <f>[1]!EM_S_VAL_PE_TTM(H$2,$A197)*H$4</f>
        <v>5.441894383321913E-2</v>
      </c>
      <c r="I197" s="2">
        <f>[1]!EM_S_VAL_PE_TTM(I$2,$A197)*I$4</f>
        <v>0.12151853342324637</v>
      </c>
      <c r="J197" s="2">
        <f>[1]!EM_S_VAL_PE_TTM(J$2,$A197)*J$4</f>
        <v>3.7157201571050673E-2</v>
      </c>
      <c r="K197" s="2">
        <f>[1]!EM_S_VAL_PE_TTM(K$2,$A197)*K$4</f>
        <v>2.2150535024829436E-2</v>
      </c>
      <c r="L197" s="2">
        <f>[1]!EM_S_VAL_PE_TTM(L$2,$A197)*L$4</f>
        <v>5.6461199442092394E-2</v>
      </c>
      <c r="M197" s="2">
        <f>[1]!EM_S_VAL_PE_TTM(M$2,$A197)*M$4</f>
        <v>6.1351017859621097E-2</v>
      </c>
      <c r="N197" s="2">
        <f>[1]!EM_S_VAL_PE_TTM(N$2,$A197)*N$4</f>
        <v>5.8357686868328394E-2</v>
      </c>
      <c r="O197" s="2">
        <f>[1]!EM_S_VAL_PE_TTM(O$2,$A197)*O$4</f>
        <v>7.9373418578702795E-2</v>
      </c>
      <c r="P197" s="2">
        <f>[1]!EM_S_VAL_PE_TTM(P$2,$A197)*P$4</f>
        <v>8.9286748008186936E-2</v>
      </c>
      <c r="Q197" s="2">
        <f>[1]!EM_S_VAL_PE_TTM(Q$2,$A197)*Q$4</f>
        <v>4.7452963459460713E-2</v>
      </c>
      <c r="R197" s="2">
        <f>[1]!EM_S_VAL_PE_TTM(R$2,$A197)*R$4</f>
        <v>2.3738036233207763E-2</v>
      </c>
      <c r="S197" s="2">
        <f>[1]!EM_S_VAL_PE_TTM(S$2,$A197)*S$4</f>
        <v>4.6281741396813195E-2</v>
      </c>
      <c r="T197" s="2">
        <f>[1]!EM_S_VAL_PE_TTM(T$2,$A197)*T$4</f>
        <v>4.9546213753829838E-2</v>
      </c>
      <c r="U197" s="2">
        <f>[1]!EM_S_VAL_PE_TTM(U$2,$A197)*U$4</f>
        <v>0.15871960697332829</v>
      </c>
      <c r="V197" s="2">
        <f>[1]!EM_S_VAL_PE_TTM(V$2,$A197)*V$4</f>
        <v>0.21884698592542945</v>
      </c>
      <c r="W197" s="2">
        <f>[1]!EM_S_VAL_PE_TTM(W$2,$A197)*W$4</f>
        <v>0.30742540161845933</v>
      </c>
      <c r="X197" s="2">
        <f>[1]!EM_S_VAL_PE_TTM(X$2,$A197)*X$4</f>
        <v>2.808231795622191E-2</v>
      </c>
      <c r="Y197" s="2">
        <f>[1]!EM_S_VAL_PE_TTM(Y$2,$A197)*Y$4</f>
        <v>0.37148257708501931</v>
      </c>
      <c r="Z197" s="2">
        <f>[1]!EM_S_VAL_PE_TTM(Z$2,$A197)*Z$4</f>
        <v>3.078958826444023E-2</v>
      </c>
      <c r="AA197" s="2">
        <f>[1]!EM_S_VAL_PE_TTM(AA$2,$A197)*AA$4</f>
        <v>0.49132202795842</v>
      </c>
      <c r="AB197" s="2">
        <f>[1]!EM_S_VAL_PE_TTM(AB$2,$A197)*AB$4</f>
        <v>4.1634849665537772E-2</v>
      </c>
      <c r="AC197" s="2">
        <f>[1]!EM_S_VAL_PE_TTM(AC$2,$A197)*AC$4</f>
        <v>0.23290076264717363</v>
      </c>
      <c r="AD197" s="2">
        <f>[1]!EM_S_VAL_PE_TTM(AD$2,$A197)*AD$4</f>
        <v>0.20748369326406627</v>
      </c>
      <c r="AE197" s="2">
        <f>[1]!EM_S_VAL_PE_TTM(AE$2,$A197)*AE$4</f>
        <v>5.0453471266289052</v>
      </c>
      <c r="AF197" s="2">
        <f>[1]!EM_S_VAL_PE_TTM(AF$2,$A197)*AF$4</f>
        <v>0.16701497792059988</v>
      </c>
      <c r="AG197" s="2">
        <f>[1]!EM_S_VAL_PE_TTM(AG$2,$A197)*AG$4</f>
        <v>9.364931768395611E-2</v>
      </c>
      <c r="AH197" s="2">
        <f>[1]!EM_S_VAL_PE_TTM(AH$2,$A197)*AH$4</f>
        <v>0.11585392045201623</v>
      </c>
      <c r="AI197" s="2">
        <f>[1]!EM_S_VAL_PE_TTM(AI$2,$A197)*AI$4</f>
        <v>4.6197620098981311E-2</v>
      </c>
      <c r="AJ197" s="2">
        <f>[1]!EM_S_VAL_PE_TTM(AJ$2,$A197)*AJ$4</f>
        <v>-4.5214492486775629E-2</v>
      </c>
      <c r="AK197" s="2">
        <f>[1]!EM_S_VAL_PE_TTM(AK$2,$A197)*AK$4</f>
        <v>0.17778871238014818</v>
      </c>
      <c r="AL197" s="2">
        <f>[1]!EM_S_VAL_PE_TTM(AL$2,$A197)*AL$4</f>
        <v>3.7503738845002396E-2</v>
      </c>
      <c r="AM197" s="2">
        <f>[1]!EM_S_VAL_PE_TTM(AM$2,$A197)*AM$4</f>
        <v>0.11241351428562144</v>
      </c>
      <c r="AN197" s="2">
        <f>[1]!EM_S_VAL_PE_TTM(AN$2,$A197)*AN$4</f>
        <v>0.13019591873388647</v>
      </c>
      <c r="AO197" s="2">
        <f>[1]!EM_S_VAL_PE_TTM(AO$2,$A197)*AO$4</f>
        <v>-0.10578112715942775</v>
      </c>
      <c r="AP197" s="2">
        <f>[1]!EM_S_VAL_PE_TTM(AP$2,$A197)*AP$4</f>
        <v>0.14343197636573596</v>
      </c>
      <c r="AQ197" s="2">
        <f>[1]!EM_S_VAL_PE_TTM(AQ$2,$A197)*AQ$4</f>
        <v>3.3577524374936454E-2</v>
      </c>
      <c r="AR197" s="2">
        <f>[1]!EM_S_VAL_PE_TTM(AR$2,$A197)*AR$4</f>
        <v>7.037189805289655E-2</v>
      </c>
      <c r="AS197" s="2">
        <f>[1]!EM_S_VAL_PE_TTM(AS$2,$A197)*AS$4</f>
        <v>0.47485440800615647</v>
      </c>
      <c r="AT197" s="2">
        <f>[1]!EM_S_VAL_PE_TTM(AT$2,$A197)*AT$4</f>
        <v>-3.7954270153656698E-3</v>
      </c>
      <c r="AU197" s="2">
        <f>[1]!EM_S_VAL_PE_TTM(AU$2,$A197)*AU$4</f>
        <v>0.198943539229469</v>
      </c>
      <c r="AV197" s="2">
        <f>[1]!EM_S_VAL_PE_TTM(AV$2,$A197)*AV$4</f>
        <v>0.1007467837848892</v>
      </c>
      <c r="AW197" s="2">
        <f>[1]!EM_S_VAL_PE_TTM(AW$2,$A197)*AW$4</f>
        <v>3.4839837221661257E-2</v>
      </c>
      <c r="AX197" s="2">
        <f>[1]!EM_S_VAL_PE_TTM(AX$2,$A197)*AX$4</f>
        <v>2.4934168676565539E-2</v>
      </c>
      <c r="AY197" s="2">
        <f>[1]!EM_S_VAL_PE_TTM(AY$2,$A197)*AY$4</f>
        <v>2.7731505026526274E-2</v>
      </c>
      <c r="AZ197" s="2">
        <f>[1]!EM_S_VAL_PE_TTM(AZ$2,$A197)*AZ$4</f>
        <v>-9.1323864772663937E-2</v>
      </c>
      <c r="BA197" s="2">
        <f>[1]!EM_S_VAL_PE_TTM(BA$2,$A197)*BA$4</f>
        <v>0.26411754050083874</v>
      </c>
      <c r="BB197" s="2">
        <f>[1]!EM_S_VAL_PE_TTM(BB$2,$A197)*BB$4</f>
        <v>3.6783393605072601E-2</v>
      </c>
      <c r="BC197" s="2">
        <f>[1]!EM_S_VAL_PE_TTM(BC$2,$A197)*BC$4</f>
        <v>2.4796907391643503</v>
      </c>
      <c r="BD197" s="2">
        <f>[1]!EM_S_VAL_PE_TTM(BD$2,$A197)*BD$4</f>
        <v>5.5895156791567722E-2</v>
      </c>
      <c r="BE197" s="2">
        <f>[1]!EM_S_VAL_PE_TTM(BE$2,$A197)*BE$4</f>
        <v>0.64486324585177168</v>
      </c>
      <c r="BF197" s="2">
        <f>[1]!EM_S_VAL_PE_TTM(BF$2,$A197)*BF$4</f>
        <v>-0.49539644218563839</v>
      </c>
      <c r="BG197" s="2">
        <f>[1]!EM_S_VAL_PE_TTM(BG$2,$A197)*BG$4</f>
        <v>3.9489878923168964E-2</v>
      </c>
      <c r="BH197" s="2">
        <f>[1]!EM_S_VAL_PE_TTM(BH$2,$A197)*BH$4</f>
        <v>3.3505373895904488E-2</v>
      </c>
      <c r="BI197" s="2">
        <f>[1]!EM_S_VAL_PE_TTM(BI$2,$A197)*BI$4</f>
        <v>0.1165920632651085</v>
      </c>
      <c r="BJ197" s="2">
        <f>[1]!EM_S_VAL_PE_TTM(BJ$2,$A197)*BJ$4</f>
        <v>0.33719076917014135</v>
      </c>
      <c r="BK197" s="2">
        <f>[1]!EM_S_VAL_PE_TTM(BK$2,$A197)*BK$4</f>
        <v>0.11002260769177739</v>
      </c>
      <c r="BL197" s="2">
        <f>[1]!EM_S_VAL_PE_TTM(BL$2,$A197)*BL$4</f>
        <v>2.066259559387603</v>
      </c>
      <c r="BM197" s="2">
        <f>[1]!EM_S_VAL_PE_TTM(BM$2,$A197)*BM$4</f>
        <v>4.1349439099562763E-2</v>
      </c>
      <c r="BN197" s="2">
        <f>[1]!EM_S_VAL_PE_TTM(BN$2,$A197)*BN$4</f>
        <v>0.26295061472574704</v>
      </c>
      <c r="BO197" s="2">
        <f>[1]!EM_S_VAL_PE_TTM(BO$2,$A197)*BO$4</f>
        <v>0.12728683509803895</v>
      </c>
      <c r="BP197" s="2">
        <f>[1]!EM_S_VAL_PE_TTM(BP$2,$A197)*BP$4</f>
        <v>3.5728395536912756</v>
      </c>
      <c r="BQ197" s="2">
        <f>[1]!EM_S_VAL_PE_TTM(BQ$2,$A197)*BQ$4</f>
        <v>4.1698232153903593E-2</v>
      </c>
      <c r="BR197" s="2">
        <f>[1]!EM_S_VAL_PE_TTM(BR$2,$A197)*BR$4</f>
        <v>0.24366639398524104</v>
      </c>
      <c r="BS197" s="2">
        <f>[1]!EM_S_VAL_PE_TTM(BS$2,$A197)*BS$4</f>
        <v>0.225296548845273</v>
      </c>
      <c r="BT197" s="2">
        <f>[1]!EM_S_VAL_PE_TTM(BT$2,$A197)*BT$4</f>
        <v>7.1936848803416872E-2</v>
      </c>
    </row>
    <row r="198" spans="1:72">
      <c r="A198" s="5">
        <f>[2]Sheet1!A193</f>
        <v>44365</v>
      </c>
      <c r="B198" s="6">
        <f t="shared" ref="B198:B250" si="16">SUM(F198:BT198)</f>
        <v>22.664220092623893</v>
      </c>
      <c r="C198" s="6">
        <f t="shared" ref="C198:C250" si="17">$D$4</f>
        <v>26.350007449333649</v>
      </c>
      <c r="D198" s="6">
        <f t="shared" ref="D198:D250" si="18">$D$4+$E$4</f>
        <v>29.720943037204485</v>
      </c>
      <c r="E198" s="6">
        <f t="shared" ref="E198:E250" si="19">$D$4-$E$4</f>
        <v>22.979071861462813</v>
      </c>
      <c r="F198" s="2">
        <f>[1]!EM_S_VAL_PE_TTM(F$2,$A198)*F$4</f>
        <v>0.13212814928848998</v>
      </c>
      <c r="G198" s="2">
        <f>[1]!EM_S_VAL_PE_TTM(G$2,$A198)*G$4</f>
        <v>2.5798904947972141</v>
      </c>
      <c r="H198" s="2">
        <f>[1]!EM_S_VAL_PE_TTM(H$2,$A198)*H$4</f>
        <v>5.4819410295963635E-2</v>
      </c>
      <c r="I198" s="2">
        <f>[1]!EM_S_VAL_PE_TTM(I$2,$A198)*I$4</f>
        <v>0.11422027628025593</v>
      </c>
      <c r="J198" s="2">
        <f>[1]!EM_S_VAL_PE_TTM(J$2,$A198)*J$4</f>
        <v>3.7728850818100894E-2</v>
      </c>
      <c r="K198" s="2">
        <f>[1]!EM_S_VAL_PE_TTM(K$2,$A198)*K$4</f>
        <v>2.2132584830654511E-2</v>
      </c>
      <c r="L198" s="2">
        <f>[1]!EM_S_VAL_PE_TTM(L$2,$A198)*L$4</f>
        <v>5.7576403721091053E-2</v>
      </c>
      <c r="M198" s="2">
        <f>[1]!EM_S_VAL_PE_TTM(M$2,$A198)*M$4</f>
        <v>6.1258389243972269E-2</v>
      </c>
      <c r="N198" s="2">
        <f>[1]!EM_S_VAL_PE_TTM(N$2,$A198)*N$4</f>
        <v>5.7580526382913992E-2</v>
      </c>
      <c r="O198" s="2">
        <f>[1]!EM_S_VAL_PE_TTM(O$2,$A198)*O$4</f>
        <v>8.1701705523325868E-2</v>
      </c>
      <c r="P198" s="2">
        <f>[1]!EM_S_VAL_PE_TTM(P$2,$A198)*P$4</f>
        <v>8.7382452897384416E-2</v>
      </c>
      <c r="Q198" s="2">
        <f>[1]!EM_S_VAL_PE_TTM(Q$2,$A198)*Q$4</f>
        <v>4.7484285549787321E-2</v>
      </c>
      <c r="R198" s="2">
        <f>[1]!EM_S_VAL_PE_TTM(R$2,$A198)*R$4</f>
        <v>2.3886398964478056E-2</v>
      </c>
      <c r="S198" s="2">
        <f>[1]!EM_S_VAL_PE_TTM(S$2,$A198)*S$4</f>
        <v>4.7511961838937404E-2</v>
      </c>
      <c r="T198" s="2">
        <f>[1]!EM_S_VAL_PE_TTM(T$2,$A198)*T$4</f>
        <v>5.0639466496778647E-2</v>
      </c>
      <c r="U198" s="2">
        <f>[1]!EM_S_VAL_PE_TTM(U$2,$A198)*U$4</f>
        <v>0.16917916270495773</v>
      </c>
      <c r="V198" s="2">
        <f>[1]!EM_S_VAL_PE_TTM(V$2,$A198)*V$4</f>
        <v>0.21732132915233612</v>
      </c>
      <c r="W198" s="2">
        <f>[1]!EM_S_VAL_PE_TTM(W$2,$A198)*W$4</f>
        <v>0.29776428442916214</v>
      </c>
      <c r="X198" s="2">
        <f>[1]!EM_S_VAL_PE_TTM(X$2,$A198)*X$4</f>
        <v>2.8133939877570988E-2</v>
      </c>
      <c r="Y198" s="2">
        <f>[1]!EM_S_VAL_PE_TTM(Y$2,$A198)*Y$4</f>
        <v>0.38357735864406106</v>
      </c>
      <c r="Z198" s="2">
        <f>[1]!EM_S_VAL_PE_TTM(Z$2,$A198)*Z$4</f>
        <v>3.1103185915761319E-2</v>
      </c>
      <c r="AA198" s="2">
        <f>[1]!EM_S_VAL_PE_TTM(AA$2,$A198)*AA$4</f>
        <v>0.49492254961831239</v>
      </c>
      <c r="AB198" s="2">
        <f>[1]!EM_S_VAL_PE_TTM(AB$2,$A198)*AB$4</f>
        <v>4.1762956894786082E-2</v>
      </c>
      <c r="AC198" s="2">
        <f>[1]!EM_S_VAL_PE_TTM(AC$2,$A198)*AC$4</f>
        <v>0.23794694583955359</v>
      </c>
      <c r="AD198" s="2">
        <f>[1]!EM_S_VAL_PE_TTM(AD$2,$A198)*AD$4</f>
        <v>0.20726115085295505</v>
      </c>
      <c r="AE198" s="2">
        <f>[1]!EM_S_VAL_PE_TTM(AE$2,$A198)*AE$4</f>
        <v>5.0686988555938486</v>
      </c>
      <c r="AF198" s="2">
        <f>[1]!EM_S_VAL_PE_TTM(AF$2,$A198)*AF$4</f>
        <v>0.1643427382825782</v>
      </c>
      <c r="AG198" s="2">
        <f>[1]!EM_S_VAL_PE_TTM(AG$2,$A198)*AG$4</f>
        <v>9.5223255786687208E-2</v>
      </c>
      <c r="AH198" s="2">
        <f>[1]!EM_S_VAL_PE_TTM(AH$2,$A198)*AH$4</f>
        <v>0.11302521538966599</v>
      </c>
      <c r="AI198" s="2">
        <f>[1]!EM_S_VAL_PE_TTM(AI$2,$A198)*AI$4</f>
        <v>4.6001034477666833E-2</v>
      </c>
      <c r="AJ198" s="2">
        <f>[1]!EM_S_VAL_PE_TTM(AJ$2,$A198)*AJ$4</f>
        <v>-4.5292718243741724E-2</v>
      </c>
      <c r="AK198" s="2">
        <f>[1]!EM_S_VAL_PE_TTM(AK$2,$A198)*AK$4</f>
        <v>0.1731953869804336</v>
      </c>
      <c r="AL198" s="2">
        <f>[1]!EM_S_VAL_PE_TTM(AL$2,$A198)*AL$4</f>
        <v>3.8672252983745985E-2</v>
      </c>
      <c r="AM198" s="2">
        <f>[1]!EM_S_VAL_PE_TTM(AM$2,$A198)*AM$4</f>
        <v>0.12072260107388799</v>
      </c>
      <c r="AN198" s="2">
        <f>[1]!EM_S_VAL_PE_TTM(AN$2,$A198)*AN$4</f>
        <v>0.13388338485197795</v>
      </c>
      <c r="AO198" s="2">
        <f>[1]!EM_S_VAL_PE_TTM(AO$2,$A198)*AO$4</f>
        <v>-0.10477687594244908</v>
      </c>
      <c r="AP198" s="2">
        <f>[1]!EM_S_VAL_PE_TTM(AP$2,$A198)*AP$4</f>
        <v>0.1425270427617841</v>
      </c>
      <c r="AQ198" s="2">
        <f>[1]!EM_S_VAL_PE_TTM(AQ$2,$A198)*AQ$4</f>
        <v>3.3622716204407821E-2</v>
      </c>
      <c r="AR198" s="2">
        <f>[1]!EM_S_VAL_PE_TTM(AR$2,$A198)*AR$4</f>
        <v>7.125154676700203E-2</v>
      </c>
      <c r="AS198" s="2">
        <f>[1]!EM_S_VAL_PE_TTM(AS$2,$A198)*AS$4</f>
        <v>0.47817584248334744</v>
      </c>
      <c r="AT198" s="2">
        <f>[1]!EM_S_VAL_PE_TTM(AT$2,$A198)*AT$4</f>
        <v>-3.7122395720205052E-3</v>
      </c>
      <c r="AU198" s="2">
        <f>[1]!EM_S_VAL_PE_TTM(AU$2,$A198)*AU$4</f>
        <v>0.19826570783225173</v>
      </c>
      <c r="AV198" s="2">
        <f>[1]!EM_S_VAL_PE_TTM(AV$2,$A198)*AV$4</f>
        <v>0.10641651620728605</v>
      </c>
      <c r="AW198" s="2">
        <f>[1]!EM_S_VAL_PE_TTM(AW$2,$A198)*AW$4</f>
        <v>3.4912119040405989E-2</v>
      </c>
      <c r="AX198" s="2">
        <f>[1]!EM_S_VAL_PE_TTM(AX$2,$A198)*AX$4</f>
        <v>2.5004405774145286E-2</v>
      </c>
      <c r="AY198" s="2">
        <f>[1]!EM_S_VAL_PE_TTM(AY$2,$A198)*AY$4</f>
        <v>2.7864191650502853E-2</v>
      </c>
      <c r="AZ198" s="2">
        <f>[1]!EM_S_VAL_PE_TTM(AZ$2,$A198)*AZ$4</f>
        <v>-9.1323864772663937E-2</v>
      </c>
      <c r="BA198" s="2">
        <f>[1]!EM_S_VAL_PE_TTM(BA$2,$A198)*BA$4</f>
        <v>0.2627961755128046</v>
      </c>
      <c r="BB198" s="2">
        <f>[1]!EM_S_VAL_PE_TTM(BB$2,$A198)*BB$4</f>
        <v>3.64396235703748E-2</v>
      </c>
      <c r="BC198" s="2">
        <f>[1]!EM_S_VAL_PE_TTM(BC$2,$A198)*BC$4</f>
        <v>2.521698454913432</v>
      </c>
      <c r="BD198" s="2">
        <f>[1]!EM_S_VAL_PE_TTM(BD$2,$A198)*BD$4</f>
        <v>5.528677414953987E-2</v>
      </c>
      <c r="BE198" s="2">
        <f>[1]!EM_S_VAL_PE_TTM(BE$2,$A198)*BE$4</f>
        <v>0.64106821535096481</v>
      </c>
      <c r="BF198" s="2">
        <f>[1]!EM_S_VAL_PE_TTM(BF$2,$A198)*BF$4</f>
        <v>-0.49961617337225189</v>
      </c>
      <c r="BG198" s="2">
        <f>[1]!EM_S_VAL_PE_TTM(BG$2,$A198)*BG$4</f>
        <v>4.0340648325925738E-2</v>
      </c>
      <c r="BH198" s="2">
        <f>[1]!EM_S_VAL_PE_TTM(BH$2,$A198)*BH$4</f>
        <v>3.26042513542118E-2</v>
      </c>
      <c r="BI198" s="2">
        <f>[1]!EM_S_VAL_PE_TTM(BI$2,$A198)*BI$4</f>
        <v>0.11881993707328879</v>
      </c>
      <c r="BJ198" s="2">
        <f>[1]!EM_S_VAL_PE_TTM(BJ$2,$A198)*BJ$4</f>
        <v>0.33665469481478411</v>
      </c>
      <c r="BK198" s="2">
        <f>[1]!EM_S_VAL_PE_TTM(BK$2,$A198)*BK$4</f>
        <v>0.11706880861315916</v>
      </c>
      <c r="BL198" s="2">
        <f>[1]!EM_S_VAL_PE_TTM(BL$2,$A198)*BL$4</f>
        <v>2.0277296728412382</v>
      </c>
      <c r="BM198" s="2">
        <f>[1]!EM_S_VAL_PE_TTM(BM$2,$A198)*BM$4</f>
        <v>4.0320846099461509E-2</v>
      </c>
      <c r="BN198" s="2">
        <f>[1]!EM_S_VAL_PE_TTM(BN$2,$A198)*BN$4</f>
        <v>0.26651604679365354</v>
      </c>
      <c r="BO198" s="2">
        <f>[1]!EM_S_VAL_PE_TTM(BO$2,$A198)*BO$4</f>
        <v>0.12751053776598795</v>
      </c>
      <c r="BP198" s="2">
        <f>[1]!EM_S_VAL_PE_TTM(BP$2,$A198)*BP$4</f>
        <v>3.5405426990686832</v>
      </c>
      <c r="BQ198" s="2">
        <f>[1]!EM_S_VAL_PE_TTM(BQ$2,$A198)*BQ$4</f>
        <v>4.193719050354737E-2</v>
      </c>
      <c r="BR198" s="2">
        <f>[1]!EM_S_VAL_PE_TTM(BR$2,$A198)*BR$4</f>
        <v>0.26800371130813694</v>
      </c>
      <c r="BS198" s="2">
        <f>[1]!EM_S_VAL_PE_TTM(BS$2,$A198)*BS$4</f>
        <v>0.22494779266397488</v>
      </c>
      <c r="BT198" s="2">
        <f>[1]!EM_S_VAL_PE_TTM(BT$2,$A198)*BT$4</f>
        <v>7.1936848803416872E-2</v>
      </c>
    </row>
    <row r="199" spans="1:72">
      <c r="A199" s="5">
        <f>[2]Sheet1!A194</f>
        <v>44368</v>
      </c>
      <c r="B199" s="6">
        <f t="shared" si="16"/>
        <v>22.57622083291616</v>
      </c>
      <c r="C199" s="6">
        <f t="shared" si="17"/>
        <v>26.350007449333649</v>
      </c>
      <c r="D199" s="6">
        <f t="shared" si="18"/>
        <v>29.720943037204485</v>
      </c>
      <c r="E199" s="6">
        <f t="shared" si="19"/>
        <v>22.979071861462813</v>
      </c>
      <c r="F199" s="2">
        <f>[1]!EM_S_VAL_PE_TTM(F$2,$A199)*F$4</f>
        <v>0.13794877262542571</v>
      </c>
      <c r="G199" s="2">
        <f>[1]!EM_S_VAL_PE_TTM(G$2,$A199)*G$4</f>
        <v>2.570411844656983</v>
      </c>
      <c r="H199" s="2">
        <f>[1]!EM_S_VAL_PE_TTM(H$2,$A199)*H$4</f>
        <v>5.5709335793243137E-2</v>
      </c>
      <c r="I199" s="2">
        <f>[1]!EM_S_VAL_PE_TTM(I$2,$A199)*I$4</f>
        <v>0.1138119821683593</v>
      </c>
      <c r="J199" s="2">
        <f>[1]!EM_S_VAL_PE_TTM(J$2,$A199)*J$4</f>
        <v>3.9320198745314984E-2</v>
      </c>
      <c r="K199" s="2">
        <f>[1]!EM_S_VAL_PE_TTM(K$2,$A199)*K$4</f>
        <v>2.2114634650131467E-2</v>
      </c>
      <c r="L199" s="2">
        <f>[1]!EM_S_VAL_PE_TTM(L$2,$A199)*L$4</f>
        <v>5.7130322001411056E-2</v>
      </c>
      <c r="M199" s="2">
        <f>[1]!EM_S_VAL_PE_TTM(M$2,$A199)*M$4</f>
        <v>6.6414715347181519E-2</v>
      </c>
      <c r="N199" s="2">
        <f>[1]!EM_S_VAL_PE_TTM(N$2,$A199)*N$4</f>
        <v>5.8710941634425848E-2</v>
      </c>
      <c r="O199" s="2">
        <f>[1]!EM_S_VAL_PE_TTM(O$2,$A199)*O$4</f>
        <v>8.0907971325651529E-2</v>
      </c>
      <c r="P199" s="2">
        <f>[1]!EM_S_VAL_PE_TTM(P$2,$A199)*P$4</f>
        <v>9.6093686605475584E-2</v>
      </c>
      <c r="Q199" s="2">
        <f>[1]!EM_S_VAL_PE_TTM(Q$2,$A199)*Q$4</f>
        <v>4.8517914450596465E-2</v>
      </c>
      <c r="R199" s="2">
        <f>[1]!EM_S_VAL_PE_TTM(R$2,$A199)*R$4</f>
        <v>2.4216093909693422E-2</v>
      </c>
      <c r="S199" s="2">
        <f>[1]!EM_S_VAL_PE_TTM(S$2,$A199)*S$4</f>
        <v>4.7978597170581297E-2</v>
      </c>
      <c r="T199" s="2">
        <f>[1]!EM_S_VAL_PE_TTM(T$2,$A199)*T$4</f>
        <v>5.0245895507384404E-2</v>
      </c>
      <c r="U199" s="2">
        <f>[1]!EM_S_VAL_PE_TTM(U$2,$A199)*U$4</f>
        <v>0.16685481699817473</v>
      </c>
      <c r="V199" s="2">
        <f>[1]!EM_S_VAL_PE_TTM(V$2,$A199)*V$4</f>
        <v>0.218592709814212</v>
      </c>
      <c r="W199" s="2">
        <f>[1]!EM_S_VAL_PE_TTM(W$2,$A199)*W$4</f>
        <v>0.31650973574072283</v>
      </c>
      <c r="X199" s="2">
        <f>[1]!EM_S_VAL_PE_TTM(X$2,$A199)*X$4</f>
        <v>2.8237183689646037E-2</v>
      </c>
      <c r="Y199" s="2">
        <f>[1]!EM_S_VAL_PE_TTM(Y$2,$A199)*Y$4</f>
        <v>0.38684102986141033</v>
      </c>
      <c r="Z199" s="2">
        <f>[1]!EM_S_VAL_PE_TTM(Z$2,$A199)*Z$4</f>
        <v>3.1160203675362465E-2</v>
      </c>
      <c r="AA199" s="2">
        <f>[1]!EM_S_VAL_PE_TTM(AA$2,$A199)*AA$4</f>
        <v>0.53883861942535893</v>
      </c>
      <c r="AB199" s="2">
        <f>[1]!EM_S_VAL_PE_TTM(AB$2,$A199)*AB$4</f>
        <v>4.1698903280161924E-2</v>
      </c>
      <c r="AC199" s="2">
        <f>[1]!EM_S_VAL_PE_TTM(AC$2,$A199)*AC$4</f>
        <v>0.24959198397754967</v>
      </c>
      <c r="AD199" s="2">
        <f>[1]!EM_S_VAL_PE_TTM(AD$2,$A199)*AD$4</f>
        <v>0.20993165957735183</v>
      </c>
      <c r="AE199" s="2">
        <f>[1]!EM_S_VAL_PE_TTM(AE$2,$A199)*AE$4</f>
        <v>4.9450720540318889</v>
      </c>
      <c r="AF199" s="2">
        <f>[1]!EM_S_VAL_PE_TTM(AF$2,$A199)*AF$4</f>
        <v>0.16928638163509122</v>
      </c>
      <c r="AG199" s="2">
        <f>[1]!EM_S_VAL_PE_TTM(AG$2,$A199)*AG$4</f>
        <v>0.10073203918311417</v>
      </c>
      <c r="AH199" s="2">
        <f>[1]!EM_S_VAL_PE_TTM(AH$2,$A199)*AH$4</f>
        <v>0.11640736274811461</v>
      </c>
      <c r="AI199" s="2">
        <f>[1]!EM_S_VAL_PE_TTM(AI$2,$A199)*AI$4</f>
        <v>4.5804448878545567E-2</v>
      </c>
      <c r="AJ199" s="2">
        <f>[1]!EM_S_VAL_PE_TTM(AJ$2,$A199)*AJ$4</f>
        <v>-4.4510460596574951E-2</v>
      </c>
      <c r="AK199" s="2">
        <f>[1]!EM_S_VAL_PE_TTM(AK$2,$A199)*AK$4</f>
        <v>0.18184164655356355</v>
      </c>
      <c r="AL199" s="2">
        <f>[1]!EM_S_VAL_PE_TTM(AL$2,$A199)*AL$4</f>
        <v>3.9562549446904217E-2</v>
      </c>
      <c r="AM199" s="2">
        <f>[1]!EM_S_VAL_PE_TTM(AM$2,$A199)*AM$4</f>
        <v>0.12331166435464115</v>
      </c>
      <c r="AN199" s="2">
        <f>[1]!EM_S_VAL_PE_TTM(AN$2,$A199)*AN$4</f>
        <v>0.13331608236701165</v>
      </c>
      <c r="AO199" s="2">
        <f>[1]!EM_S_VAL_PE_TTM(AO$2,$A199)*AO$4</f>
        <v>-0.10611587755339422</v>
      </c>
      <c r="AP199" s="2">
        <f>[1]!EM_S_VAL_PE_TTM(AP$2,$A199)*AP$4</f>
        <v>0.14659924396408192</v>
      </c>
      <c r="AQ199" s="2">
        <f>[1]!EM_S_VAL_PE_TTM(AQ$2,$A199)*AQ$4</f>
        <v>3.3622716204407821E-2</v>
      </c>
      <c r="AR199" s="2">
        <f>[1]!EM_S_VAL_PE_TTM(AR$2,$A199)*AR$4</f>
        <v>7.160340626384977E-2</v>
      </c>
      <c r="AS199" s="2">
        <f>[1]!EM_S_VAL_PE_TTM(AS$2,$A199)*AS$4</f>
        <v>0.48603657049070376</v>
      </c>
      <c r="AT199" s="2">
        <f>[1]!EM_S_VAL_PE_TTM(AT$2,$A199)*AT$4</f>
        <v>-3.660247419196521E-3</v>
      </c>
      <c r="AU199" s="2">
        <f>[1]!EM_S_VAL_PE_TTM(AU$2,$A199)*AU$4</f>
        <v>0.20131594942345524</v>
      </c>
      <c r="AV199" s="2">
        <f>[1]!EM_S_VAL_PE_TTM(AV$2,$A199)*AV$4</f>
        <v>0.10467198315424087</v>
      </c>
      <c r="AW199" s="2">
        <f>[1]!EM_S_VAL_PE_TTM(AW$2,$A199)*AW$4</f>
        <v>3.4984400873460463E-2</v>
      </c>
      <c r="AX199" s="2">
        <f>[1]!EM_S_VAL_PE_TTM(AX$2,$A199)*AX$4</f>
        <v>2.507464287172503E-2</v>
      </c>
      <c r="AY199" s="2">
        <f>[1]!EM_S_VAL_PE_TTM(AY$2,$A199)*AY$4</f>
        <v>2.8461281474881958E-2</v>
      </c>
      <c r="AZ199" s="2">
        <f>[1]!EM_S_VAL_PE_TTM(AZ$2,$A199)*AZ$4</f>
        <v>-9.1323864772663937E-2</v>
      </c>
      <c r="BA199" s="2">
        <f>[1]!EM_S_VAL_PE_TTM(BA$2,$A199)*BA$4</f>
        <v>0.26411754050083874</v>
      </c>
      <c r="BB199" s="2">
        <f>[1]!EM_S_VAL_PE_TTM(BB$2,$A199)*BB$4</f>
        <v>3.64396235703748E-2</v>
      </c>
      <c r="BC199" s="2">
        <f>[1]!EM_S_VAL_PE_TTM(BC$2,$A199)*BC$4</f>
        <v>2.5896521127428289</v>
      </c>
      <c r="BD199" s="2">
        <f>[1]!EM_S_VAL_PE_TTM(BD$2,$A199)*BD$4</f>
        <v>5.4602343658057807E-2</v>
      </c>
      <c r="BE199" s="2">
        <f>[1]!EM_S_VAL_PE_TTM(BE$2,$A199)*BE$4</f>
        <v>0.62608271077106048</v>
      </c>
      <c r="BF199" s="2">
        <f>[1]!EM_S_VAL_PE_TTM(BF$2,$A199)*BF$4</f>
        <v>-0.48695697981241126</v>
      </c>
      <c r="BG199" s="2">
        <f>[1]!EM_S_VAL_PE_TTM(BG$2,$A199)*BG$4</f>
        <v>4.1545904935577666E-2</v>
      </c>
      <c r="BH199" s="2">
        <f>[1]!EM_S_VAL_PE_TTM(BH$2,$A199)*BH$4</f>
        <v>3.2194650210835195E-2</v>
      </c>
      <c r="BI199" s="2">
        <f>[1]!EM_S_VAL_PE_TTM(BI$2,$A199)*BI$4</f>
        <v>0.12047021399183</v>
      </c>
      <c r="BJ199" s="2">
        <f>[1]!EM_S_VAL_PE_TTM(BJ$2,$A199)*BJ$4</f>
        <v>0.36077804075592312</v>
      </c>
      <c r="BK199" s="2">
        <f>[1]!EM_S_VAL_PE_TTM(BK$2,$A199)*BK$4</f>
        <v>0.12793523899923384</v>
      </c>
      <c r="BL199" s="2">
        <f>[1]!EM_S_VAL_PE_TTM(BL$2,$A199)*BL$4</f>
        <v>1.9306494705922761</v>
      </c>
      <c r="BM199" s="2">
        <f>[1]!EM_S_VAL_PE_TTM(BM$2,$A199)*BM$4</f>
        <v>4.0629423987613641E-2</v>
      </c>
      <c r="BN199" s="2">
        <f>[1]!EM_S_VAL_PE_TTM(BN$2,$A199)*BN$4</f>
        <v>0.25671110864724728</v>
      </c>
      <c r="BO199" s="2">
        <f>[1]!EM_S_VAL_PE_TTM(BO$2,$A199)*BO$4</f>
        <v>0.13198459175395472</v>
      </c>
      <c r="BP199" s="2">
        <f>[1]!EM_S_VAL_PE_TTM(BP$2,$A199)*BP$4</f>
        <v>3.4328865164756208</v>
      </c>
      <c r="BQ199" s="2">
        <f>[1]!EM_S_VAL_PE_TTM(BQ$2,$A199)*BQ$4</f>
        <v>4.241510720283493E-2</v>
      </c>
      <c r="BR199" s="2">
        <f>[1]!EM_S_VAL_PE_TTM(BR$2,$A199)*BR$4</f>
        <v>0.27738677340921436</v>
      </c>
      <c r="BS199" s="2">
        <f>[1]!EM_S_VAL_PE_TTM(BS$2,$A199)*BS$4</f>
        <v>0.225296548845273</v>
      </c>
      <c r="BT199" s="2">
        <f>[1]!EM_S_VAL_PE_TTM(BT$2,$A199)*BT$4</f>
        <v>7.1516165468308884E-2</v>
      </c>
    </row>
    <row r="200" spans="1:72">
      <c r="A200" s="5">
        <f>[2]Sheet1!A195</f>
        <v>44369</v>
      </c>
      <c r="B200" s="6">
        <f t="shared" si="16"/>
        <v>22.687459880090465</v>
      </c>
      <c r="C200" s="6">
        <f t="shared" si="17"/>
        <v>26.350007449333649</v>
      </c>
      <c r="D200" s="6">
        <f t="shared" si="18"/>
        <v>29.720943037204485</v>
      </c>
      <c r="E200" s="6">
        <f t="shared" si="19"/>
        <v>22.979071861462813</v>
      </c>
      <c r="F200" s="2">
        <f>[1]!EM_S_VAL_PE_TTM(F$2,$A200)*F$4</f>
        <v>0.14126652791885499</v>
      </c>
      <c r="G200" s="2">
        <f>[1]!EM_S_VAL_PE_TTM(G$2,$A200)*G$4</f>
        <v>2.5960183476710266</v>
      </c>
      <c r="H200" s="2">
        <f>[1]!EM_S_VAL_PE_TTM(H$2,$A200)*H$4</f>
        <v>5.5842824623350711E-2</v>
      </c>
      <c r="I200" s="2">
        <f>[1]!EM_S_VAL_PE_TTM(I$2,$A200)*I$4</f>
        <v>0.11411820276356194</v>
      </c>
      <c r="J200" s="2">
        <f>[1]!EM_S_VAL_PE_TTM(J$2,$A200)*J$4</f>
        <v>4.3259943613482732E-2</v>
      </c>
      <c r="K200" s="2">
        <f>[1]!EM_S_VAL_PE_TTM(K$2,$A200)*K$4</f>
        <v>2.2024883692908701E-2</v>
      </c>
      <c r="L200" s="2">
        <f>[1]!EM_S_VAL_PE_TTM(L$2,$A200)*L$4</f>
        <v>5.7671992654288705E-2</v>
      </c>
      <c r="M200" s="2">
        <f>[1]!EM_S_VAL_PE_TTM(M$2,$A200)*M$4</f>
        <v>6.3697609372103642E-2</v>
      </c>
      <c r="N200" s="2">
        <f>[1]!EM_S_VAL_PE_TTM(N$2,$A200)*N$4</f>
        <v>5.8993545447303813E-2</v>
      </c>
      <c r="O200" s="2">
        <f>[1]!EM_S_VAL_PE_TTM(O$2,$A200)*O$4</f>
        <v>7.6886384794544863E-2</v>
      </c>
      <c r="P200" s="2">
        <f>[1]!EM_S_VAL_PE_TTM(P$2,$A200)*P$4</f>
        <v>0.10568279658756027</v>
      </c>
      <c r="Q200" s="2">
        <f>[1]!EM_S_VAL_PE_TTM(Q$2,$A200)*Q$4</f>
        <v>4.858055863124968E-2</v>
      </c>
      <c r="R200" s="2">
        <f>[1]!EM_S_VAL_PE_TTM(R$2,$A200)*R$4</f>
        <v>2.4051246437085737E-2</v>
      </c>
      <c r="S200" s="2">
        <f>[1]!EM_S_VAL_PE_TTM(S$2,$A200)*S$4</f>
        <v>4.7978597170581297E-2</v>
      </c>
      <c r="T200" s="2">
        <f>[1]!EM_S_VAL_PE_TTM(T$2,$A200)*T$4</f>
        <v>5.4094145127776078E-2</v>
      </c>
      <c r="U200" s="2">
        <f>[1]!EM_S_VAL_PE_TTM(U$2,$A200)*U$4</f>
        <v>0.20022578036714617</v>
      </c>
      <c r="V200" s="2">
        <f>[1]!EM_S_VAL_PE_TTM(V$2,$A200)*V$4</f>
        <v>0.2206269188097402</v>
      </c>
      <c r="W200" s="2">
        <f>[1]!EM_S_VAL_PE_TTM(W$2,$A200)*W$4</f>
        <v>0.30807428259608832</v>
      </c>
      <c r="X200" s="2">
        <f>[1]!EM_S_VAL_PE_TTM(X$2,$A200)*X$4</f>
        <v>2.9114756122907051E-2</v>
      </c>
      <c r="Y200" s="2">
        <f>[1]!EM_S_VAL_PE_TTM(Y$2,$A200)*Y$4</f>
        <v>0.3950961982736787</v>
      </c>
      <c r="Z200" s="2">
        <f>[1]!EM_S_VAL_PE_TTM(Z$2,$A200)*Z$4</f>
        <v>3.1559327966085259E-2</v>
      </c>
      <c r="AA200" s="2">
        <f>[1]!EM_S_VAL_PE_TTM(AA$2,$A200)*AA$4</f>
        <v>0.55174378031269344</v>
      </c>
      <c r="AB200" s="2">
        <f>[1]!EM_S_VAL_PE_TTM(AB$2,$A200)*AB$4</f>
        <v>4.3172136443157184E-2</v>
      </c>
      <c r="AC200" s="2">
        <f>[1]!EM_S_VAL_PE_TTM(AC$2,$A200)*AC$4</f>
        <v>0.2487455161530405</v>
      </c>
      <c r="AD200" s="2">
        <f>[1]!EM_S_VAL_PE_TTM(AD$2,$A200)*AD$4</f>
        <v>0.21156363718918819</v>
      </c>
      <c r="AE200" s="2">
        <f>[1]!EM_S_VAL_PE_TTM(AE$2,$A200)*AE$4</f>
        <v>4.8956213345333044</v>
      </c>
      <c r="AF200" s="2">
        <f>[1]!EM_S_VAL_PE_TTM(AF$2,$A200)*AF$4</f>
        <v>0.16594608205732836</v>
      </c>
      <c r="AG200" s="2">
        <f>[1]!EM_S_VAL_PE_TTM(AG$2,$A200)*AG$4</f>
        <v>0.11070031388904664</v>
      </c>
      <c r="AH200" s="2">
        <f>[1]!EM_S_VAL_PE_TTM(AH$2,$A200)*AH$4</f>
        <v>0.11825217038198482</v>
      </c>
      <c r="AI200" s="2">
        <f>[1]!EM_S_VAL_PE_TTM(AI$2,$A200)*AI$4</f>
        <v>4.6590791341610281E-2</v>
      </c>
      <c r="AJ200" s="2">
        <f>[1]!EM_S_VAL_PE_TTM(AJ$2,$A200)*AJ$4</f>
        <v>-4.513626669105663E-2</v>
      </c>
      <c r="AK200" s="2">
        <f>[1]!EM_S_VAL_PE_TTM(AK$2,$A200)*AK$4</f>
        <v>0.17995027726151633</v>
      </c>
      <c r="AL200" s="2">
        <f>[1]!EM_S_VAL_PE_TTM(AL$2,$A200)*AL$4</f>
        <v>3.9562549446904217E-2</v>
      </c>
      <c r="AM200" s="2">
        <f>[1]!EM_S_VAL_PE_TTM(AM$2,$A200)*AM$4</f>
        <v>0.13342707429626471</v>
      </c>
      <c r="AN200" s="2">
        <f>[1]!EM_S_VAL_PE_TTM(AN$2,$A200)*AN$4</f>
        <v>0.13445068732326843</v>
      </c>
      <c r="AO200" s="2">
        <f>[1]!EM_S_VAL_PE_TTM(AO$2,$A200)*AO$4</f>
        <v>-0.10879388077528448</v>
      </c>
      <c r="AP200" s="2">
        <f>[1]!EM_S_VAL_PE_TTM(AP$2,$A200)*AP$4</f>
        <v>0.15157637880130254</v>
      </c>
      <c r="AQ200" s="2">
        <f>[1]!EM_S_VAL_PE_TTM(AQ$2,$A200)*AQ$4</f>
        <v>3.3622716204407821E-2</v>
      </c>
      <c r="AR200" s="2">
        <f>[1]!EM_S_VAL_PE_TTM(AR$2,$A200)*AR$4</f>
        <v>7.2131195509121393E-2</v>
      </c>
      <c r="AS200" s="2">
        <f>[1]!EM_S_VAL_PE_TTM(AS$2,$A200)*AS$4</f>
        <v>0.49600087392227676</v>
      </c>
      <c r="AT200" s="2">
        <f>[1]!EM_S_VAL_PE_TTM(AT$2,$A200)*AT$4</f>
        <v>-3.6654466333057097E-3</v>
      </c>
      <c r="AU200" s="2">
        <f>[1]!EM_S_VAL_PE_TTM(AU$2,$A200)*AU$4</f>
        <v>0.198943539229469</v>
      </c>
      <c r="AV200" s="2">
        <f>[1]!EM_S_VAL_PE_TTM(AV$2,$A200)*AV$4</f>
        <v>0.10554424968076345</v>
      </c>
      <c r="AW200" s="2">
        <f>[1]!EM_S_VAL_PE_TTM(AW$2,$A200)*AW$4</f>
        <v>3.4839837221661257E-2</v>
      </c>
      <c r="AX200" s="2">
        <f>[1]!EM_S_VAL_PE_TTM(AX$2,$A200)*AX$4</f>
        <v>2.5215117066884524E-2</v>
      </c>
      <c r="AY200" s="2">
        <f>[1]!EM_S_VAL_PE_TTM(AY$2,$A200)*AY$4</f>
        <v>2.7963706626727539E-2</v>
      </c>
      <c r="AZ200" s="2">
        <f>[1]!EM_S_VAL_PE_TTM(AZ$2,$A200)*AZ$4</f>
        <v>-9.1323864772663937E-2</v>
      </c>
      <c r="BA200" s="2">
        <f>[1]!EM_S_VAL_PE_TTM(BA$2,$A200)*BA$4</f>
        <v>0.2593761720375663</v>
      </c>
      <c r="BB200" s="2">
        <f>[1]!EM_S_VAL_PE_TTM(BB$2,$A200)*BB$4</f>
        <v>3.6783393605072601E-2</v>
      </c>
      <c r="BC200" s="2">
        <f>[1]!EM_S_VAL_PE_TTM(BC$2,$A200)*BC$4</f>
        <v>2.6032428437545625</v>
      </c>
      <c r="BD200" s="2">
        <f>[1]!EM_S_VAL_PE_TTM(BD$2,$A200)*BD$4</f>
        <v>5.4754439318564774E-2</v>
      </c>
      <c r="BE200" s="2">
        <f>[1]!EM_S_VAL_PE_TTM(BE$2,$A200)*BE$4</f>
        <v>0.62442846656923245</v>
      </c>
      <c r="BF200" s="2">
        <f>[1]!EM_S_VAL_PE_TTM(BF$2,$A200)*BF$4</f>
        <v>-0.4713439743887694</v>
      </c>
      <c r="BG200" s="2">
        <f>[1]!EM_S_VAL_PE_TTM(BG$2,$A200)*BG$4</f>
        <v>4.147500751096838E-2</v>
      </c>
      <c r="BH200" s="2">
        <f>[1]!EM_S_VAL_PE_TTM(BH$2,$A200)*BH$4</f>
        <v>3.2768091798430356E-2</v>
      </c>
      <c r="BI200" s="2">
        <f>[1]!EM_S_VAL_PE_TTM(BI$2,$A200)*BI$4</f>
        <v>0.11956256167601555</v>
      </c>
      <c r="BJ200" s="2">
        <f>[1]!EM_S_VAL_PE_TTM(BJ$2,$A200)*BJ$4</f>
        <v>0.35005655369871469</v>
      </c>
      <c r="BK200" s="2">
        <f>[1]!EM_S_VAL_PE_TTM(BK$2,$A200)*BK$4</f>
        <v>0.14075423113695315</v>
      </c>
      <c r="BL200" s="2">
        <f>[1]!EM_S_VAL_PE_TTM(BL$2,$A200)*BL$4</f>
        <v>1.8819204978081838</v>
      </c>
      <c r="BM200" s="2">
        <f>[1]!EM_S_VAL_PE_TTM(BM$2,$A200)*BM$4</f>
        <v>4.1143720496148728E-2</v>
      </c>
      <c r="BN200" s="2">
        <f>[1]!EM_S_VAL_PE_TTM(BN$2,$A200)*BN$4</f>
        <v>0.27186419489551322</v>
      </c>
      <c r="BO200" s="2">
        <f>[1]!EM_S_VAL_PE_TTM(BO$2,$A200)*BO$4</f>
        <v>0.13422161869552254</v>
      </c>
      <c r="BP200" s="2">
        <f>[1]!EM_S_VAL_PE_TTM(BP$2,$A200)*BP$4</f>
        <v>3.481331799186143</v>
      </c>
      <c r="BQ200" s="2">
        <f>[1]!EM_S_VAL_PE_TTM(BQ$2,$A200)*BQ$4</f>
        <v>4.2654065552478714E-2</v>
      </c>
      <c r="BR200" s="2">
        <f>[1]!EM_S_VAL_PE_TTM(BR$2,$A200)*BR$4</f>
        <v>0.27533422856928286</v>
      </c>
      <c r="BS200" s="2">
        <f>[1]!EM_S_VAL_PE_TTM(BS$2,$A200)*BS$4</f>
        <v>0.22494779266397488</v>
      </c>
      <c r="BT200" s="2">
        <f>[1]!EM_S_VAL_PE_TTM(BT$2,$A200)*BT$4</f>
        <v>7.0674798844969411E-2</v>
      </c>
    </row>
    <row r="201" spans="1:72">
      <c r="A201" s="5">
        <f>[2]Sheet1!A196</f>
        <v>44370</v>
      </c>
      <c r="B201" s="6">
        <f t="shared" si="16"/>
        <v>23.216202271997034</v>
      </c>
      <c r="C201" s="6">
        <f t="shared" si="17"/>
        <v>26.350007449333649</v>
      </c>
      <c r="D201" s="6">
        <f t="shared" si="18"/>
        <v>29.720943037204485</v>
      </c>
      <c r="E201" s="6">
        <f t="shared" si="19"/>
        <v>22.979071861462813</v>
      </c>
      <c r="F201" s="2">
        <f>[1]!EM_S_VAL_PE_TTM(F$2,$A201)*F$4</f>
        <v>0.14487531436475759</v>
      </c>
      <c r="G201" s="2">
        <f>[1]!EM_S_VAL_PE_TTM(G$2,$A201)*G$4</f>
        <v>2.6780723334761749</v>
      </c>
      <c r="H201" s="2">
        <f>[1]!EM_S_VAL_PE_TTM(H$2,$A201)*H$4</f>
        <v>5.4107469914686949E-2</v>
      </c>
      <c r="I201" s="2">
        <f>[1]!EM_S_VAL_PE_TTM(I$2,$A201)*I$4</f>
        <v>0.11423728852551815</v>
      </c>
      <c r="J201" s="2">
        <f>[1]!EM_S_VAL_PE_TTM(J$2,$A201)*J$4</f>
        <v>4.2950944014543004E-2</v>
      </c>
      <c r="K201" s="2">
        <f>[1]!EM_S_VAL_PE_TTM(K$2,$A201)*K$4</f>
        <v>2.2078734261781606E-2</v>
      </c>
      <c r="L201" s="2">
        <f>[1]!EM_S_VAL_PE_TTM(L$2,$A201)*L$4</f>
        <v>5.7130322001411056E-2</v>
      </c>
      <c r="M201" s="2">
        <f>[1]!EM_S_VAL_PE_TTM(M$2,$A201)*M$4</f>
        <v>6.484002893927375E-2</v>
      </c>
      <c r="N201" s="2">
        <f>[1]!EM_S_VAL_PE_TTM(N$2,$A201)*N$4</f>
        <v>6.0017984245606858E-2</v>
      </c>
      <c r="O201" s="2">
        <f>[1]!EM_S_VAL_PE_TTM(O$2,$A201)*O$4</f>
        <v>7.9055924899633076E-2</v>
      </c>
      <c r="P201" s="2">
        <f>[1]!EM_S_VAL_PE_TTM(P$2,$A201)*P$4</f>
        <v>0.10291410990916053</v>
      </c>
      <c r="Q201" s="2">
        <f>[1]!EM_S_VAL_PE_TTM(Q$2,$A201)*Q$4</f>
        <v>4.8267337754639907E-2</v>
      </c>
      <c r="R201" s="2">
        <f>[1]!EM_S_VAL_PE_TTM(R$2,$A201)*R$4</f>
        <v>2.3985307448042663E-2</v>
      </c>
      <c r="S201" s="2">
        <f>[1]!EM_S_VAL_PE_TTM(S$2,$A201)*S$4</f>
        <v>4.7427119055307401E-2</v>
      </c>
      <c r="T201" s="2">
        <f>[1]!EM_S_VAL_PE_TTM(T$2,$A201)*T$4</f>
        <v>5.5887079600121015E-2</v>
      </c>
      <c r="U201" s="2">
        <f>[1]!EM_S_VAL_PE_TTM(U$2,$A201)*U$4</f>
        <v>0.20421037302194731</v>
      </c>
      <c r="V201" s="2">
        <f>[1]!EM_S_VAL_PE_TTM(V$2,$A201)*V$4</f>
        <v>0.21876222718642738</v>
      </c>
      <c r="W201" s="2">
        <f>[1]!EM_S_VAL_PE_TTM(W$2,$A201)*W$4</f>
        <v>0.30800218479435737</v>
      </c>
      <c r="X201" s="2">
        <f>[1]!EM_S_VAL_PE_TTM(X$2,$A201)*X$4</f>
        <v>2.92179999349821E-2</v>
      </c>
      <c r="Y201" s="2">
        <f>[1]!EM_S_VAL_PE_TTM(Y$2,$A201)*Y$4</f>
        <v>0.39240846903307786</v>
      </c>
      <c r="Z201" s="2">
        <f>[1]!EM_S_VAL_PE_TTM(Z$2,$A201)*Z$4</f>
        <v>3.0818097144240806E-2</v>
      </c>
      <c r="AA201" s="2">
        <f>[1]!EM_S_VAL_PE_TTM(AA$2,$A201)*AA$4</f>
        <v>0.59132602736450801</v>
      </c>
      <c r="AB201" s="2">
        <f>[1]!EM_S_VAL_PE_TTM(AB$2,$A201)*AB$4</f>
        <v>4.297997559928473E-2</v>
      </c>
      <c r="AC201" s="2">
        <f>[1]!EM_S_VAL_PE_TTM(AC$2,$A201)*AC$4</f>
        <v>0.2527617198031254</v>
      </c>
      <c r="AD201" s="2">
        <f>[1]!EM_S_VAL_PE_TTM(AD$2,$A201)*AD$4</f>
        <v>0.21601448509800583</v>
      </c>
      <c r="AE201" s="2">
        <f>[1]!EM_S_VAL_PE_TTM(AE$2,$A201)*AE$4</f>
        <v>5.0254294746248371</v>
      </c>
      <c r="AF201" s="2">
        <f>[1]!EM_S_VAL_PE_TTM(AF$2,$A201)*AF$4</f>
        <v>0.16260578251987978</v>
      </c>
      <c r="AG201" s="2">
        <f>[1]!EM_S_VAL_PE_TTM(AG$2,$A201)*AG$4</f>
        <v>0.10938869880343739</v>
      </c>
      <c r="AH201" s="2">
        <f>[1]!EM_S_VAL_PE_TTM(AH$2,$A201)*AH$4</f>
        <v>0.11935905497418159</v>
      </c>
      <c r="AI201" s="2">
        <f>[1]!EM_S_VAL_PE_TTM(AI$2,$A201)*AI$4</f>
        <v>4.590274168920281E-2</v>
      </c>
      <c r="AJ201" s="2">
        <f>[1]!EM_S_VAL_PE_TTM(AJ$2,$A201)*AJ$4</f>
        <v>-4.4510460596574951E-2</v>
      </c>
      <c r="AK201" s="2">
        <f>[1]!EM_S_VAL_PE_TTM(AK$2,$A201)*AK$4</f>
        <v>0.18346282020863247</v>
      </c>
      <c r="AL201" s="2">
        <f>[1]!EM_S_VAL_PE_TTM(AL$2,$A201)*AL$4</f>
        <v>3.9339975337609058E-2</v>
      </c>
      <c r="AM201" s="2">
        <f>[1]!EM_S_VAL_PE_TTM(AM$2,$A201)*AM$4</f>
        <v>0.13788267153986336</v>
      </c>
      <c r="AN201" s="2">
        <f>[1]!EM_S_VAL_PE_TTM(AN$2,$A201)*AN$4</f>
        <v>0.13615259476449154</v>
      </c>
      <c r="AO201" s="2">
        <f>[1]!EM_S_VAL_PE_TTM(AO$2,$A201)*AO$4</f>
        <v>-0.10712012875283324</v>
      </c>
      <c r="AP201" s="2">
        <f>[1]!EM_S_VAL_PE_TTM(AP$2,$A201)*AP$4</f>
        <v>0.1484091111719856</v>
      </c>
      <c r="AQ201" s="2">
        <f>[1]!EM_S_VAL_PE_TTM(AQ$2,$A201)*AQ$4</f>
        <v>3.3577524374936454E-2</v>
      </c>
      <c r="AR201" s="2">
        <f>[1]!EM_S_VAL_PE_TTM(AR$2,$A201)*AR$4</f>
        <v>7.1779336012273653E-2</v>
      </c>
      <c r="AS201" s="2">
        <f>[1]!EM_S_VAL_PE_TTM(AS$2,$A201)*AS$4</f>
        <v>0.49267943944508574</v>
      </c>
      <c r="AT201" s="2">
        <f>[1]!EM_S_VAL_PE_TTM(AT$2,$A201)*AT$4</f>
        <v>-3.6862434956085131E-3</v>
      </c>
      <c r="AU201" s="2">
        <f>[1]!EM_S_VAL_PE_TTM(AU$2,$A201)*AU$4</f>
        <v>0.20436619101465875</v>
      </c>
      <c r="AV201" s="2">
        <f>[1]!EM_S_VAL_PE_TTM(AV$2,$A201)*AV$4</f>
        <v>0.10510811641750217</v>
      </c>
      <c r="AW201" s="2">
        <f>[1]!EM_S_VAL_PE_TTM(AW$2,$A201)*AW$4</f>
        <v>3.4117019019904174E-2</v>
      </c>
      <c r="AX201" s="2">
        <f>[1]!EM_S_VAL_PE_TTM(AX$2,$A201)*AX$4</f>
        <v>2.5179998518094649E-2</v>
      </c>
      <c r="AY201" s="2">
        <f>[1]!EM_S_VAL_PE_TTM(AY$2,$A201)*AY$4</f>
        <v>2.8461281474881958E-2</v>
      </c>
      <c r="AZ201" s="2">
        <f>[1]!EM_S_VAL_PE_TTM(AZ$2,$A201)*AZ$4</f>
        <v>-9.1323864772663937E-2</v>
      </c>
      <c r="BA201" s="2">
        <f>[1]!EM_S_VAL_PE_TTM(BA$2,$A201)*BA$4</f>
        <v>0.26116390114482507</v>
      </c>
      <c r="BB201" s="2">
        <f>[1]!EM_S_VAL_PE_TTM(BB$2,$A201)*BB$4</f>
        <v>3.6267738553025897E-2</v>
      </c>
      <c r="BC201" s="2">
        <f>[1]!EM_S_VAL_PE_TTM(BC$2,$A201)*BC$4</f>
        <v>2.7033200489214924</v>
      </c>
      <c r="BD201" s="2">
        <f>[1]!EM_S_VAL_PE_TTM(BD$2,$A201)*BD$4</f>
        <v>5.5134678489032911E-2</v>
      </c>
      <c r="BE201" s="2">
        <f>[1]!EM_S_VAL_PE_TTM(BE$2,$A201)*BE$4</f>
        <v>0.63231045297525246</v>
      </c>
      <c r="BF201" s="2">
        <f>[1]!EM_S_VAL_PE_TTM(BF$2,$A201)*BF$4</f>
        <v>-0.47387581310810906</v>
      </c>
      <c r="BG201" s="2">
        <f>[1]!EM_S_VAL_PE_TTM(BG$2,$A201)*BG$4</f>
        <v>4.1404110058409521E-2</v>
      </c>
      <c r="BH201" s="2">
        <f>[1]!EM_S_VAL_PE_TTM(BH$2,$A201)*BH$4</f>
        <v>3.2768091798430356E-2</v>
      </c>
      <c r="BI201" s="2">
        <f>[1]!EM_S_VAL_PE_TTM(BI$2,$A201)*BI$4</f>
        <v>0.12212049091037121</v>
      </c>
      <c r="BJ201" s="2">
        <f>[1]!EM_S_VAL_PE_TTM(BJ$2,$A201)*BJ$4</f>
        <v>0.3495204793433575</v>
      </c>
      <c r="BK201" s="2">
        <f>[1]!EM_S_VAL_PE_TTM(BK$2,$A201)*BK$4</f>
        <v>0.14245211086019885</v>
      </c>
      <c r="BL201" s="2">
        <f>[1]!EM_S_VAL_PE_TTM(BL$2,$A201)*BL$4</f>
        <v>1.9536918538562504</v>
      </c>
      <c r="BM201" s="2">
        <f>[1]!EM_S_VAL_PE_TTM(BM$2,$A201)*BM$4</f>
        <v>4.0629423987613641E-2</v>
      </c>
      <c r="BN201" s="2">
        <f>[1]!EM_S_VAL_PE_TTM(BN$2,$A201)*BN$4</f>
        <v>0.26384197278306026</v>
      </c>
      <c r="BO201" s="2">
        <f>[1]!EM_S_VAL_PE_TTM(BO$2,$A201)*BO$4</f>
        <v>0.13176088903359015</v>
      </c>
      <c r="BP201" s="2">
        <f>[1]!EM_S_VAL_PE_TTM(BP$2,$A201)*BP$4</f>
        <v>3.5688024474459268</v>
      </c>
      <c r="BQ201" s="2">
        <f>[1]!EM_S_VAL_PE_TTM(BQ$2,$A201)*BQ$4</f>
        <v>4.2176148853191153E-2</v>
      </c>
      <c r="BR201" s="2">
        <f>[1]!EM_S_VAL_PE_TTM(BR$2,$A201)*BR$4</f>
        <v>0.27357490442887805</v>
      </c>
      <c r="BS201" s="2">
        <f>[1]!EM_S_VAL_PE_TTM(BS$2,$A201)*BS$4</f>
        <v>0.2291328678446429</v>
      </c>
      <c r="BT201" s="2">
        <f>[1]!EM_S_VAL_PE_TTM(BT$2,$A201)*BT$4</f>
        <v>7.109548213320091E-2</v>
      </c>
    </row>
    <row r="202" spans="1:72">
      <c r="A202" s="5">
        <f>[2]Sheet1!A197</f>
        <v>44371</v>
      </c>
      <c r="B202" s="6">
        <f t="shared" si="16"/>
        <v>23.294718431840259</v>
      </c>
      <c r="C202" s="6">
        <f t="shared" si="17"/>
        <v>26.350007449333649</v>
      </c>
      <c r="D202" s="6">
        <f t="shared" si="18"/>
        <v>29.720943037204485</v>
      </c>
      <c r="E202" s="6">
        <f t="shared" si="19"/>
        <v>22.979071861462813</v>
      </c>
      <c r="F202" s="2">
        <f>[1]!EM_S_VAL_PE_TTM(F$2,$A202)*F$4</f>
        <v>0.14493352060100165</v>
      </c>
      <c r="G202" s="2">
        <f>[1]!EM_S_VAL_PE_TTM(G$2,$A202)*G$4</f>
        <v>2.688965707643622</v>
      </c>
      <c r="H202" s="2">
        <f>[1]!EM_S_VAL_PE_TTM(H$2,$A202)*H$4</f>
        <v>5.3440025791727311E-2</v>
      </c>
      <c r="I202" s="2">
        <f>[1]!EM_S_VAL_PE_TTM(I$2,$A202)*I$4</f>
        <v>0.1156833301398582</v>
      </c>
      <c r="J202" s="2">
        <f>[1]!EM_S_VAL_PE_TTM(J$2,$A202)*J$4</f>
        <v>4.0571647106369846E-2</v>
      </c>
      <c r="K202" s="2">
        <f>[1]!EM_S_VAL_PE_TTM(K$2,$A202)*K$4</f>
        <v>2.276084150391007E-2</v>
      </c>
      <c r="L202" s="2">
        <f>[1]!EM_S_VAL_PE_TTM(L$2,$A202)*L$4</f>
        <v>5.7002870081502482E-2</v>
      </c>
      <c r="M202" s="2">
        <f>[1]!EM_S_VAL_PE_TTM(M$2,$A202)*M$4</f>
        <v>6.5303171998143783E-2</v>
      </c>
      <c r="N202" s="2">
        <f>[1]!EM_S_VAL_PE_TTM(N$2,$A202)*N$4</f>
        <v>5.7792479242572463E-2</v>
      </c>
      <c r="O202" s="2">
        <f>[1]!EM_S_VAL_PE_TTM(O$2,$A202)*O$4</f>
        <v>7.7997612644872705E-2</v>
      </c>
      <c r="P202" s="2">
        <f>[1]!EM_S_VAL_PE_TTM(P$2,$A202)*P$4</f>
        <v>0.10244140730805899</v>
      </c>
      <c r="Q202" s="2">
        <f>[1]!EM_S_VAL_PE_TTM(Q$2,$A202)*Q$4</f>
        <v>4.7828828516723695E-2</v>
      </c>
      <c r="R202" s="2">
        <f>[1]!EM_S_VAL_PE_TTM(R$2,$A202)*R$4</f>
        <v>2.4199609168356031E-2</v>
      </c>
      <c r="S202" s="2">
        <f>[1]!EM_S_VAL_PE_TTM(S$2,$A202)*S$4</f>
        <v>4.7257433473594825E-2</v>
      </c>
      <c r="T202" s="2">
        <f>[1]!EM_S_VAL_PE_TTM(T$2,$A202)*T$4</f>
        <v>5.6338957390232265E-2</v>
      </c>
      <c r="U202" s="2">
        <f>[1]!EM_S_VAL_PE_TTM(U$2,$A202)*U$4</f>
        <v>0.18594765674706551</v>
      </c>
      <c r="V202" s="2">
        <f>[1]!EM_S_VAL_PE_TTM(V$2,$A202)*V$4</f>
        <v>0.21613470722946229</v>
      </c>
      <c r="W202" s="2">
        <f>[1]!EM_S_VAL_PE_TTM(W$2,$A202)*W$4</f>
        <v>0.30468568177788835</v>
      </c>
      <c r="X202" s="2">
        <f>[1]!EM_S_VAL_PE_TTM(X$2,$A202)*X$4</f>
        <v>2.9114756122907051E-2</v>
      </c>
      <c r="Y202" s="2">
        <f>[1]!EM_S_VAL_PE_TTM(Y$2,$A202)*Y$4</f>
        <v>0.40277542466187416</v>
      </c>
      <c r="Z202" s="2">
        <f>[1]!EM_S_VAL_PE_TTM(Z$2,$A202)*Z$4</f>
        <v>3.0590026119078833E-2</v>
      </c>
      <c r="AA202" s="2">
        <f>[1]!EM_S_VAL_PE_TTM(AA$2,$A202)*AA$4</f>
        <v>0.59055557005074211</v>
      </c>
      <c r="AB202" s="2">
        <f>[1]!EM_S_VAL_PE_TTM(AB$2,$A202)*AB$4</f>
        <v>4.3940779818647017E-2</v>
      </c>
      <c r="AC202" s="2">
        <f>[1]!EM_S_VAL_PE_TTM(AC$2,$A202)*AC$4</f>
        <v>0.24744996658704219</v>
      </c>
      <c r="AD202" s="2">
        <f>[1]!EM_S_VAL_PE_TTM(AD$2,$A202)*AD$4</f>
        <v>0.20711278928037058</v>
      </c>
      <c r="AE202" s="2">
        <f>[1]!EM_S_VAL_PE_TTM(AE$2,$A202)*AE$4</f>
        <v>5.0274899236168604</v>
      </c>
      <c r="AF202" s="2">
        <f>[1]!EM_S_VAL_PE_TTM(AF$2,$A202)*AF$4</f>
        <v>0.16260578251987978</v>
      </c>
      <c r="AG202" s="2">
        <f>[1]!EM_S_VAL_PE_TTM(AG$2,$A202)*AG$4</f>
        <v>0.10991334483768109</v>
      </c>
      <c r="AH202" s="2">
        <f>[1]!EM_S_VAL_PE_TTM(AH$2,$A202)*AH$4</f>
        <v>0.11905158706488975</v>
      </c>
      <c r="AI202" s="2">
        <f>[1]!EM_S_VAL_PE_TTM(AI$2,$A202)*AI$4</f>
        <v>4.7475426615332231E-2</v>
      </c>
      <c r="AJ202" s="2">
        <f>[1]!EM_S_VAL_PE_TTM(AJ$2,$A202)*AJ$4</f>
        <v>-4.3258848330105786E-2</v>
      </c>
      <c r="AK202" s="2">
        <f>[1]!EM_S_VAL_PE_TTM(AK$2,$A202)*AK$4</f>
        <v>0.17400597381988242</v>
      </c>
      <c r="AL202" s="2">
        <f>[1]!EM_S_VAL_PE_TTM(AL$2,$A202)*AL$4</f>
        <v>3.9673836501551797E-2</v>
      </c>
      <c r="AM202" s="2">
        <f>[1]!EM_S_VAL_PE_TTM(AM$2,$A202)*AM$4</f>
        <v>0.13999004862753303</v>
      </c>
      <c r="AN202" s="2">
        <f>[1]!EM_S_VAL_PE_TTM(AN$2,$A202)*AN$4</f>
        <v>0.13757085095639357</v>
      </c>
      <c r="AO202" s="2">
        <f>[1]!EM_S_VAL_PE_TTM(AO$2,$A202)*AO$4</f>
        <v>-0.10511162635395518</v>
      </c>
      <c r="AP202" s="2">
        <f>[1]!EM_S_VAL_PE_TTM(AP$2,$A202)*AP$4</f>
        <v>0.1533862460092062</v>
      </c>
      <c r="AQ202" s="2">
        <f>[1]!EM_S_VAL_PE_TTM(AQ$2,$A202)*AQ$4</f>
        <v>3.3667907995121045E-2</v>
      </c>
      <c r="AR202" s="2">
        <f>[1]!EM_S_VAL_PE_TTM(AR$2,$A202)*AR$4</f>
        <v>7.089968729816816E-2</v>
      </c>
      <c r="AS202" s="2">
        <f>[1]!EM_S_VAL_PE_TTM(AS$2,$A202)*AS$4</f>
        <v>0.49046514986263295</v>
      </c>
      <c r="AT202" s="2">
        <f>[1]!EM_S_VAL_PE_TTM(AT$2,$A202)*AT$4</f>
        <v>-3.7070403579113165E-3</v>
      </c>
      <c r="AU202" s="2">
        <f>[1]!EM_S_VAL_PE_TTM(AU$2,$A202)*AU$4</f>
        <v>0.20199378097253537</v>
      </c>
      <c r="AV202" s="2">
        <f>[1]!EM_S_VAL_PE_TTM(AV$2,$A202)*AV$4</f>
        <v>0.10859718252359252</v>
      </c>
      <c r="AW202" s="2">
        <f>[1]!EM_S_VAL_PE_TTM(AW$2,$A202)*AW$4</f>
        <v>3.4261582671703379E-2</v>
      </c>
      <c r="AX202" s="2">
        <f>[1]!EM_S_VAL_PE_TTM(AX$2,$A202)*AX$4</f>
        <v>2.5179998518094649E-2</v>
      </c>
      <c r="AY202" s="2">
        <f>[1]!EM_S_VAL_PE_TTM(AY$2,$A202)*AY$4</f>
        <v>2.7134415202147173E-2</v>
      </c>
      <c r="AZ202" s="2">
        <f>[1]!EM_S_VAL_PE_TTM(AZ$2,$A202)*AZ$4</f>
        <v>-9.1323864772663937E-2</v>
      </c>
      <c r="BA202" s="2">
        <f>[1]!EM_S_VAL_PE_TTM(BA$2,$A202)*BA$4</f>
        <v>0.27336709531846481</v>
      </c>
      <c r="BB202" s="2">
        <f>[1]!EM_S_VAL_PE_TTM(BB$2,$A202)*BB$4</f>
        <v>3.6783393605072601E-2</v>
      </c>
      <c r="BC202" s="2">
        <f>[1]!EM_S_VAL_PE_TTM(BC$2,$A202)*BC$4</f>
        <v>2.8281076745631486</v>
      </c>
      <c r="BD202" s="2">
        <f>[1]!EM_S_VAL_PE_TTM(BD$2,$A202)*BD$4</f>
        <v>5.5895156791567722E-2</v>
      </c>
      <c r="BE202" s="2">
        <f>[1]!EM_S_VAL_PE_TTM(BE$2,$A202)*BE$4</f>
        <v>0.64466862891550092</v>
      </c>
      <c r="BF202" s="2">
        <f>[1]!EM_S_VAL_PE_TTM(BF$2,$A202)*BF$4</f>
        <v>-0.47682962493505271</v>
      </c>
      <c r="BG202" s="2">
        <f>[1]!EM_S_VAL_PE_TTM(BG$2,$A202)*BG$4</f>
        <v>4.1616802388136531E-2</v>
      </c>
      <c r="BH202" s="2">
        <f>[1]!EM_S_VAL_PE_TTM(BH$2,$A202)*BH$4</f>
        <v>3.3095772719697679E-2</v>
      </c>
      <c r="BI202" s="2">
        <f>[1]!EM_S_VAL_PE_TTM(BI$2,$A202)*BI$4</f>
        <v>0.12220300476691506</v>
      </c>
      <c r="BJ202" s="2">
        <f>[1]!EM_S_VAL_PE_TTM(BJ$2,$A202)*BJ$4</f>
        <v>0.3495204793433575</v>
      </c>
      <c r="BK202" s="2">
        <f>[1]!EM_S_VAL_PE_TTM(BK$2,$A202)*BK$4</f>
        <v>0.1433010507218217</v>
      </c>
      <c r="BL202" s="2">
        <f>[1]!EM_S_VAL_PE_TTM(BL$2,$A202)*BL$4</f>
        <v>1.9434927661077313</v>
      </c>
      <c r="BM202" s="2">
        <f>[1]!EM_S_VAL_PE_TTM(BM$2,$A202)*BM$4</f>
        <v>4.0526564685906624E-2</v>
      </c>
      <c r="BN202" s="2">
        <f>[1]!EM_S_VAL_PE_TTM(BN$2,$A202)*BN$4</f>
        <v>0.26116789869179374</v>
      </c>
      <c r="BO202" s="2">
        <f>[1]!EM_S_VAL_PE_TTM(BO$2,$A202)*BO$4</f>
        <v>0.13489272680420064</v>
      </c>
      <c r="BP202" s="2">
        <f>[1]!EM_S_VAL_PE_TTM(BP$2,$A202)*BP$4</f>
        <v>3.5243942725340216</v>
      </c>
      <c r="BQ202" s="2">
        <f>[1]!EM_S_VAL_PE_TTM(BQ$2,$A202)*BQ$4</f>
        <v>4.2056669667518191E-2</v>
      </c>
      <c r="BR202" s="2">
        <f>[1]!EM_S_VAL_PE_TTM(BR$2,$A202)*BR$4</f>
        <v>0.27767999405198568</v>
      </c>
      <c r="BS202" s="2">
        <f>[1]!EM_S_VAL_PE_TTM(BS$2,$A202)*BS$4</f>
        <v>0.22773784278442025</v>
      </c>
      <c r="BT202" s="2">
        <f>[1]!EM_S_VAL_PE_TTM(BT$2,$A202)*BT$4</f>
        <v>7.0254115509861437E-2</v>
      </c>
    </row>
    <row r="203" spans="1:72">
      <c r="A203" s="5">
        <f>[2]Sheet1!A198</f>
        <v>44372</v>
      </c>
      <c r="B203" s="6">
        <f t="shared" si="16"/>
        <v>23.533726533763694</v>
      </c>
      <c r="C203" s="6">
        <f t="shared" si="17"/>
        <v>26.350007449333649</v>
      </c>
      <c r="D203" s="6">
        <f t="shared" si="18"/>
        <v>29.720943037204485</v>
      </c>
      <c r="E203" s="6">
        <f t="shared" si="19"/>
        <v>22.979071861462813</v>
      </c>
      <c r="F203" s="2">
        <f>[1]!EM_S_VAL_PE_TTM(F$2,$A203)*F$4</f>
        <v>0.14202320893253378</v>
      </c>
      <c r="G203" s="2">
        <f>[1]!EM_S_VAL_PE_TTM(G$2,$A203)*G$4</f>
        <v>2.7257485284645475</v>
      </c>
      <c r="H203" s="2">
        <f>[1]!EM_S_VAL_PE_TTM(H$2,$A203)*H$4</f>
        <v>5.2372115206023181E-2</v>
      </c>
      <c r="I203" s="2">
        <f>[1]!EM_S_VAL_PE_TTM(I$2,$A203)*I$4</f>
        <v>0.11398210471122286</v>
      </c>
      <c r="J203" s="2">
        <f>[1]!EM_S_VAL_PE_TTM(J$2,$A203)*J$4</f>
        <v>4.0911546672529067E-2</v>
      </c>
      <c r="K203" s="2">
        <f>[1]!EM_S_VAL_PE_TTM(K$2,$A203)*K$4</f>
        <v>2.222233578787727E-2</v>
      </c>
      <c r="L203" s="2">
        <f>[1]!EM_S_VAL_PE_TTM(L$2,$A203)*L$4</f>
        <v>5.5377858136337089E-2</v>
      </c>
      <c r="M203" s="2">
        <f>[1]!EM_S_VAL_PE_TTM(M$2,$A203)*M$4</f>
        <v>6.4623895509217849E-2</v>
      </c>
      <c r="N203" s="2">
        <f>[1]!EM_S_VAL_PE_TTM(N$2,$A203)*N$4</f>
        <v>5.8675616157816107E-2</v>
      </c>
      <c r="O203" s="2">
        <f>[1]!EM_S_VAL_PE_TTM(O$2,$A203)*O$4</f>
        <v>8.3765414410862896E-2</v>
      </c>
      <c r="P203" s="2">
        <f>[1]!EM_S_VAL_PE_TTM(P$2,$A203)*P$4</f>
        <v>0.1104773515786026</v>
      </c>
      <c r="Q203" s="2">
        <f>[1]!EM_S_VAL_PE_TTM(Q$2,$A203)*Q$4</f>
        <v>4.8079405212680261E-2</v>
      </c>
      <c r="R203" s="2">
        <f>[1]!EM_S_VAL_PE_TTM(R$2,$A203)*R$4</f>
        <v>2.3820459975434978E-2</v>
      </c>
      <c r="S203" s="2">
        <f>[1]!EM_S_VAL_PE_TTM(S$2,$A203)*S$4</f>
        <v>4.7087747891882248E-2</v>
      </c>
      <c r="T203" s="2">
        <f>[1]!EM_S_VAL_PE_TTM(T$2,$A203)*T$4</f>
        <v>5.6645068154392575E-2</v>
      </c>
      <c r="U203" s="2">
        <f>[1]!EM_S_VAL_PE_TTM(U$2,$A203)*U$4</f>
        <v>0.17980474304961969</v>
      </c>
      <c r="V203" s="2">
        <f>[1]!EM_S_VAL_PE_TTM(V$2,$A203)*V$4</f>
        <v>0.21545663752902333</v>
      </c>
      <c r="W203" s="2">
        <f>[1]!EM_S_VAL_PE_TTM(W$2,$A203)*W$4</f>
        <v>0.30281113664673232</v>
      </c>
      <c r="X203" s="2">
        <f>[1]!EM_S_VAL_PE_TTM(X$2,$A203)*X$4</f>
        <v>2.8856646577407878E-2</v>
      </c>
      <c r="Y203" s="2">
        <f>[1]!EM_S_VAL_PE_TTM(Y$2,$A203)*Y$4</f>
        <v>0.4684328103897919</v>
      </c>
      <c r="Z203" s="2">
        <f>[1]!EM_S_VAL_PE_TTM(Z$2,$A203)*Z$4</f>
        <v>3.044748172007597E-2</v>
      </c>
      <c r="AA203" s="2">
        <f>[1]!EM_S_VAL_PE_TTM(AA$2,$A203)*AA$4</f>
        <v>0.59864537229875836</v>
      </c>
      <c r="AB203" s="2">
        <f>[1]!EM_S_VAL_PE_TTM(AB$2,$A203)*AB$4</f>
        <v>4.4132940662519479E-2</v>
      </c>
      <c r="AC203" s="2">
        <f>[1]!EM_S_VAL_PE_TTM(AC$2,$A203)*AC$4</f>
        <v>0.25392771441703382</v>
      </c>
      <c r="AD203" s="2">
        <f>[1]!EM_S_VAL_PE_TTM(AD$2,$A203)*AD$4</f>
        <v>0.20436809971744702</v>
      </c>
      <c r="AE203" s="2">
        <f>[1]!EM_S_VAL_PE_TTM(AE$2,$A203)*AE$4</f>
        <v>5.0254294746248371</v>
      </c>
      <c r="AF203" s="2">
        <f>[1]!EM_S_VAL_PE_TTM(AF$2,$A203)*AF$4</f>
        <v>0.16006715482949202</v>
      </c>
      <c r="AG203" s="2">
        <f>[1]!EM_S_VAL_PE_TTM(AG$2,$A203)*AG$4</f>
        <v>0.10886405276919368</v>
      </c>
      <c r="AH203" s="2">
        <f>[1]!EM_S_VAL_PE_TTM(AH$2,$A203)*AH$4</f>
        <v>0.11609989477944969</v>
      </c>
      <c r="AI203" s="2">
        <f>[1]!EM_S_VAL_PE_TTM(AI$2,$A203)*AI$4</f>
        <v>4.6492498530953039E-2</v>
      </c>
      <c r="AJ203" s="2">
        <f>[1]!EM_S_VAL_PE_TTM(AJ$2,$A203)*AJ$4</f>
        <v>-4.3258848330105786E-2</v>
      </c>
      <c r="AK203" s="2">
        <f>[1]!EM_S_VAL_PE_TTM(AK$2,$A203)*AK$4</f>
        <v>0.1794098860352171</v>
      </c>
      <c r="AL203" s="2">
        <f>[1]!EM_S_VAL_PE_TTM(AL$2,$A203)*AL$4</f>
        <v>3.9173044742648891E-2</v>
      </c>
      <c r="AM203" s="2">
        <f>[1]!EM_S_VAL_PE_TTM(AM$2,$A203)*AM$4</f>
        <v>0.13758161766211557</v>
      </c>
      <c r="AN203" s="2">
        <f>[1]!EM_S_VAL_PE_TTM(AN$2,$A203)*AN$4</f>
        <v>0.13473433855891367</v>
      </c>
      <c r="AO203" s="2">
        <f>[1]!EM_S_VAL_PE_TTM(AO$2,$A203)*AO$4</f>
        <v>-0.10879388077528448</v>
      </c>
      <c r="AP203" s="2">
        <f>[1]!EM_S_VAL_PE_TTM(AP$2,$A203)*AP$4</f>
        <v>0.15157637880130254</v>
      </c>
      <c r="AQ203" s="2">
        <f>[1]!EM_S_VAL_PE_TTM(AQ$2,$A203)*AQ$4</f>
        <v>3.3713099824592398E-2</v>
      </c>
      <c r="AR203" s="2">
        <f>[1]!EM_S_VAL_PE_TTM(AR$2,$A203)*AR$4</f>
        <v>7.4066422713770105E-2</v>
      </c>
      <c r="AS203" s="2">
        <f>[1]!EM_S_VAL_PE_TTM(AS$2,$A203)*AS$4</f>
        <v>0.50054016765946563</v>
      </c>
      <c r="AT203" s="2">
        <f>[1]!EM_S_VAL_PE_TTM(AT$2,$A203)*AT$4</f>
        <v>-3.7902277953904321E-3</v>
      </c>
      <c r="AU203" s="2">
        <f>[1]!EM_S_VAL_PE_TTM(AU$2,$A203)*AU$4</f>
        <v>0.20199378097253537</v>
      </c>
      <c r="AV203" s="2">
        <f>[1]!EM_S_VAL_PE_TTM(AV$2,$A203)*AV$4</f>
        <v>0.11950051410512492</v>
      </c>
      <c r="AW203" s="2">
        <f>[1]!EM_S_VAL_PE_TTM(AW$2,$A203)*AW$4</f>
        <v>3.3827891744925238E-2</v>
      </c>
      <c r="AX203" s="2">
        <f>[1]!EM_S_VAL_PE_TTM(AX$2,$A203)*AX$4</f>
        <v>2.5179998518094649E-2</v>
      </c>
      <c r="AY203" s="2">
        <f>[1]!EM_S_VAL_PE_TTM(AY$2,$A203)*AY$4</f>
        <v>2.7698333367784714E-2</v>
      </c>
      <c r="AZ203" s="2">
        <f>[1]!EM_S_VAL_PE_TTM(AZ$2,$A203)*AZ$4</f>
        <v>-9.1323864772663937E-2</v>
      </c>
      <c r="BA203" s="2">
        <f>[1]!EM_S_VAL_PE_TTM(BA$2,$A203)*BA$4</f>
        <v>0.26341799437130836</v>
      </c>
      <c r="BB203" s="2">
        <f>[1]!EM_S_VAL_PE_TTM(BB$2,$A203)*BB$4</f>
        <v>3.7814703709165995E-2</v>
      </c>
      <c r="BC203" s="2">
        <f>[1]!EM_S_VAL_PE_TTM(BC$2,$A203)*BC$4</f>
        <v>2.9034744581470608</v>
      </c>
      <c r="BD203" s="2">
        <f>[1]!EM_S_VAL_PE_TTM(BD$2,$A203)*BD$4</f>
        <v>5.5743061131060763E-2</v>
      </c>
      <c r="BE203" s="2">
        <f>[1]!EM_S_VAL_PE_TTM(BE$2,$A203)*BE$4</f>
        <v>0.6271531039205499</v>
      </c>
      <c r="BF203" s="2">
        <f>[1]!EM_S_VAL_PE_TTM(BF$2,$A203)*BF$4</f>
        <v>-0.48484711420067572</v>
      </c>
      <c r="BG203" s="2">
        <f>[1]!EM_S_VAL_PE_TTM(BG$2,$A203)*BG$4</f>
        <v>4.1191417700732931E-2</v>
      </c>
      <c r="BH203" s="2">
        <f>[1]!EM_S_VAL_PE_TTM(BH$2,$A203)*BH$4</f>
        <v>3.2768091798430356E-2</v>
      </c>
      <c r="BI203" s="2">
        <f>[1]!EM_S_VAL_PE_TTM(BI$2,$A203)*BI$4</f>
        <v>0.12121283859455675</v>
      </c>
      <c r="BJ203" s="2">
        <f>[1]!EM_S_VAL_PE_TTM(BJ$2,$A203)*BJ$4</f>
        <v>0.35273692542556473</v>
      </c>
      <c r="BK203" s="2">
        <f>[1]!EM_S_VAL_PE_TTM(BK$2,$A203)*BK$4</f>
        <v>0.14007507926513288</v>
      </c>
      <c r="BL203" s="2">
        <f>[1]!EM_S_VAL_PE_TTM(BL$2,$A203)*BL$4</f>
        <v>1.9729567963740371</v>
      </c>
      <c r="BM203" s="2">
        <f>[1]!EM_S_VAL_PE_TTM(BM$2,$A203)*BM$4</f>
        <v>4.0526564685906624E-2</v>
      </c>
      <c r="BN203" s="2">
        <f>[1]!EM_S_VAL_PE_TTM(BN$2,$A203)*BN$4</f>
        <v>0.25938518265784055</v>
      </c>
      <c r="BO203" s="2">
        <f>[1]!EM_S_VAL_PE_TTM(BO$2,$A203)*BO$4</f>
        <v>0.13422161869552254</v>
      </c>
      <c r="BP203" s="2">
        <f>[1]!EM_S_VAL_PE_TTM(BP$2,$A203)*BP$4</f>
        <v>3.5741852568085704</v>
      </c>
      <c r="BQ203" s="2">
        <f>[1]!EM_S_VAL_PE_TTM(BQ$2,$A203)*BQ$4</f>
        <v>4.193719050354737E-2</v>
      </c>
      <c r="BR203" s="2">
        <f>[1]!EM_S_VAL_PE_TTM(BR$2,$A203)*BR$4</f>
        <v>0.27855965615056577</v>
      </c>
      <c r="BS203" s="2">
        <f>[1]!EM_S_VAL_PE_TTM(BS$2,$A203)*BS$4</f>
        <v>0.22948162413761775</v>
      </c>
      <c r="BT203" s="2">
        <f>[1]!EM_S_VAL_PE_TTM(BT$2,$A203)*BT$4</f>
        <v>7.0254115509861437E-2</v>
      </c>
    </row>
    <row r="204" spans="1:72">
      <c r="A204" s="5">
        <f>[2]Sheet1!A199</f>
        <v>44375</v>
      </c>
      <c r="B204" s="6">
        <f t="shared" si="16"/>
        <v>23.688648789804365</v>
      </c>
      <c r="C204" s="6">
        <f t="shared" si="17"/>
        <v>26.350007449333649</v>
      </c>
      <c r="D204" s="6">
        <f t="shared" si="18"/>
        <v>29.720943037204485</v>
      </c>
      <c r="E204" s="6">
        <f t="shared" si="19"/>
        <v>22.979071861462813</v>
      </c>
      <c r="F204" s="2">
        <f>[1]!EM_S_VAL_PE_TTM(F$2,$A204)*F$4</f>
        <v>0.14755280108824925</v>
      </c>
      <c r="G204" s="2">
        <f>[1]!EM_S_VAL_PE_TTM(G$2,$A204)*G$4</f>
        <v>2.7587115952541068</v>
      </c>
      <c r="H204" s="2">
        <f>[1]!EM_S_VAL_PE_TTM(H$2,$A204)*H$4</f>
        <v>5.2372115206023181E-2</v>
      </c>
      <c r="I204" s="2">
        <f>[1]!EM_S_VAL_PE_TTM(I$2,$A204)*I$4</f>
        <v>0.11498582772314184</v>
      </c>
      <c r="J204" s="2">
        <f>[1]!EM_S_VAL_PE_TTM(J$2,$A204)*J$4</f>
        <v>4.3553493228812711E-2</v>
      </c>
      <c r="K204" s="2">
        <f>[1]!EM_S_VAL_PE_TTM(K$2,$A204)*K$4</f>
        <v>2.2168485219004365E-2</v>
      </c>
      <c r="L204" s="2">
        <f>[1]!EM_S_VAL_PE_TTM(L$2,$A204)*L$4</f>
        <v>5.5855802829260462E-2</v>
      </c>
      <c r="M204" s="2">
        <f>[1]!EM_S_VAL_PE_TTM(M$2,$A204)*M$4</f>
        <v>6.6136829519609155E-2</v>
      </c>
      <c r="N204" s="2">
        <f>[1]!EM_S_VAL_PE_TTM(N$2,$A204)*N$4</f>
        <v>5.8569639727986865E-2</v>
      </c>
      <c r="O204" s="2">
        <f>[1]!EM_S_VAL_PE_TTM(O$2,$A204)*O$4</f>
        <v>8.5088304722709299E-2</v>
      </c>
      <c r="P204" s="2">
        <f>[1]!EM_S_VAL_PE_TTM(P$2,$A204)*P$4</f>
        <v>0.1083839543377504</v>
      </c>
      <c r="Q204" s="2">
        <f>[1]!EM_S_VAL_PE_TTM(Q$2,$A204)*Q$4</f>
        <v>4.9802120074018491E-2</v>
      </c>
      <c r="R204" s="2">
        <f>[1]!EM_S_VAL_PE_TTM(R$2,$A204)*R$4</f>
        <v>2.3836944716772373E-2</v>
      </c>
      <c r="S204" s="2">
        <f>[1]!EM_S_VAL_PE_TTM(S$2,$A204)*S$4</f>
        <v>4.7851332987909993E-2</v>
      </c>
      <c r="T204" s="2">
        <f>[1]!EM_S_VAL_PE_TTM(T$2,$A204)*T$4</f>
        <v>5.6280650589515265E-2</v>
      </c>
      <c r="U204" s="2">
        <f>[1]!EM_S_VAL_PE_TTM(U$2,$A204)*U$4</f>
        <v>0.19209057039340557</v>
      </c>
      <c r="V204" s="2">
        <f>[1]!EM_S_VAL_PE_TTM(V$2,$A204)*V$4</f>
        <v>0.2142700156061495</v>
      </c>
      <c r="W204" s="2">
        <f>[1]!EM_S_VAL_PE_TTM(W$2,$A204)*W$4</f>
        <v>0.30252274511321547</v>
      </c>
      <c r="X204" s="2">
        <f>[1]!EM_S_VAL_PE_TTM(X$2,$A204)*X$4</f>
        <v>2.8701780859295305E-2</v>
      </c>
      <c r="Y204" s="2">
        <f>[1]!EM_S_VAL_PE_TTM(Y$2,$A204)*Y$4</f>
        <v>0.47649599811159443</v>
      </c>
      <c r="Z204" s="2">
        <f>[1]!EM_S_VAL_PE_TTM(Z$2,$A204)*Z$4</f>
        <v>3.044748172007597E-2</v>
      </c>
      <c r="AA204" s="2">
        <f>[1]!EM_S_VAL_PE_TTM(AA$2,$A204)*AA$4</f>
        <v>0.58882204096880375</v>
      </c>
      <c r="AB204" s="2">
        <f>[1]!EM_S_VAL_PE_TTM(AB$2,$A204)*AB$4</f>
        <v>4.3428350901653798E-2</v>
      </c>
      <c r="AC204" s="2">
        <f>[1]!EM_S_VAL_PE_TTM(AC$2,$A204)*AC$4</f>
        <v>0.24993742175736691</v>
      </c>
      <c r="AD204" s="2">
        <f>[1]!EM_S_VAL_PE_TTM(AD$2,$A204)*AD$4</f>
        <v>0.19917544384123795</v>
      </c>
      <c r="AE204" s="2">
        <f>[1]!EM_S_VAL_PE_TTM(AE$2,$A204)*AE$4</f>
        <v>5.0300410463344418</v>
      </c>
      <c r="AF204" s="2">
        <f>[1]!EM_S_VAL_PE_TTM(AF$2,$A204)*AF$4</f>
        <v>0.16180411063250469</v>
      </c>
      <c r="AG204" s="2">
        <f>[1]!EM_S_VAL_PE_TTM(AG$2,$A204)*AG$4</f>
        <v>0.11227425201021179</v>
      </c>
      <c r="AH204" s="2">
        <f>[1]!EM_S_VAL_PE_TTM(AH$2,$A204)*AH$4</f>
        <v>0.11665333707554808</v>
      </c>
      <c r="AI204" s="2">
        <f>[1]!EM_S_VAL_PE_TTM(AI$2,$A204)*AI$4</f>
        <v>4.6001034477666833E-2</v>
      </c>
      <c r="AJ204" s="2">
        <f>[1]!EM_S_VAL_PE_TTM(AJ$2,$A204)*AJ$4</f>
        <v>-4.3258848330105786E-2</v>
      </c>
      <c r="AK204" s="2">
        <f>[1]!EM_S_VAL_PE_TTM(AK$2,$A204)*AK$4</f>
        <v>0.18535418950067972</v>
      </c>
      <c r="AL204" s="2">
        <f>[1]!EM_S_VAL_PE_TTM(AL$2,$A204)*AL$4</f>
        <v>4.0063341205807131E-2</v>
      </c>
      <c r="AM204" s="2">
        <f>[1]!EM_S_VAL_PE_TTM(AM$2,$A204)*AM$4</f>
        <v>0.13643761296061291</v>
      </c>
      <c r="AN204" s="2">
        <f>[1]!EM_S_VAL_PE_TTM(AN$2,$A204)*AN$4</f>
        <v>0.13133052369014328</v>
      </c>
      <c r="AO204" s="2">
        <f>[1]!EM_S_VAL_PE_TTM(AO$2,$A204)*AO$4</f>
        <v>-0.11046763278019607</v>
      </c>
      <c r="AP204" s="2">
        <f>[1]!EM_S_VAL_PE_TTM(AP$2,$A204)*AP$4</f>
        <v>0.15021897837988929</v>
      </c>
      <c r="AQ204" s="2">
        <f>[1]!EM_S_VAL_PE_TTM(AQ$2,$A204)*AQ$4</f>
        <v>3.3532332545465102E-2</v>
      </c>
      <c r="AR204" s="2">
        <f>[1]!EM_S_VAL_PE_TTM(AR$2,$A204)*AR$4</f>
        <v>8.1455472007503346E-2</v>
      </c>
      <c r="AS204" s="2">
        <f>[1]!EM_S_VAL_PE_TTM(AS$2,$A204)*AS$4</f>
        <v>0.49644373179736256</v>
      </c>
      <c r="AT204" s="2">
        <f>[1]!EM_S_VAL_PE_TTM(AT$2,$A204)*AT$4</f>
        <v>-3.7954270153656698E-3</v>
      </c>
      <c r="AU204" s="2">
        <f>[1]!EM_S_VAL_PE_TTM(AU$2,$A204)*AU$4</f>
        <v>0.19996028647715777</v>
      </c>
      <c r="AV204" s="2">
        <f>[1]!EM_S_VAL_PE_TTM(AV$2,$A204)*AV$4</f>
        <v>0.13127611221317992</v>
      </c>
      <c r="AW204" s="2">
        <f>[1]!EM_S_VAL_PE_TTM(AW$2,$A204)*AW$4</f>
        <v>3.3321919013712092E-2</v>
      </c>
      <c r="AX204" s="2">
        <f>[1]!EM_S_VAL_PE_TTM(AX$2,$A204)*AX$4</f>
        <v>2.5179998518094649E-2</v>
      </c>
      <c r="AY204" s="2">
        <f>[1]!EM_S_VAL_PE_TTM(AY$2,$A204)*AY$4</f>
        <v>2.7300273484865311E-2</v>
      </c>
      <c r="AZ204" s="2">
        <f>[1]!EM_S_VAL_PE_TTM(AZ$2,$A204)*AZ$4</f>
        <v>-9.1323864772663937E-2</v>
      </c>
      <c r="BA204" s="2">
        <f>[1]!EM_S_VAL_PE_TTM(BA$2,$A204)*BA$4</f>
        <v>0.25541207707346386</v>
      </c>
      <c r="BB204" s="2">
        <f>[1]!EM_S_VAL_PE_TTM(BB$2,$A204)*BB$4</f>
        <v>3.7127163639770394E-2</v>
      </c>
      <c r="BC204" s="2">
        <f>[1]!EM_S_VAL_PE_TTM(BC$2,$A204)*BC$4</f>
        <v>2.9763702001822323</v>
      </c>
      <c r="BD204" s="2">
        <f>[1]!EM_S_VAL_PE_TTM(BD$2,$A204)*BD$4</f>
        <v>5.5362821960592626E-2</v>
      </c>
      <c r="BE204" s="2">
        <f>[1]!EM_S_VAL_PE_TTM(BE$2,$A204)*BE$4</f>
        <v>0.63182391063457544</v>
      </c>
      <c r="BF204" s="2">
        <f>[1]!EM_S_VAL_PE_TTM(BF$2,$A204)*BF$4</f>
        <v>-0.48231527548133607</v>
      </c>
      <c r="BG204" s="2">
        <f>[1]!EM_S_VAL_PE_TTM(BG$2,$A204)*BG$4</f>
        <v>4.0836930465888197E-2</v>
      </c>
      <c r="BH204" s="2">
        <f>[1]!EM_S_VAL_PE_TTM(BH$2,$A204)*BH$4</f>
        <v>3.2768091798430356E-2</v>
      </c>
      <c r="BI204" s="2">
        <f>[1]!EM_S_VAL_PE_TTM(BI$2,$A204)*BI$4</f>
        <v>0.12302814322618566</v>
      </c>
      <c r="BJ204" s="2">
        <f>[1]!EM_S_VAL_PE_TTM(BJ$2,$A204)*BJ$4</f>
        <v>0.35541729720235077</v>
      </c>
      <c r="BK204" s="2">
        <f>[1]!EM_S_VAL_PE_TTM(BK$2,$A204)*BK$4</f>
        <v>0.14814000803794009</v>
      </c>
      <c r="BL204" s="2">
        <f>[1]!EM_S_VAL_PE_TTM(BL$2,$A204)*BL$4</f>
        <v>1.9891997878056651</v>
      </c>
      <c r="BM204" s="2">
        <f>[1]!EM_S_VAL_PE_TTM(BM$2,$A204)*BM$4</f>
        <v>4.0423705401168526E-2</v>
      </c>
      <c r="BN204" s="2">
        <f>[1]!EM_S_VAL_PE_TTM(BN$2,$A204)*BN$4</f>
        <v>0.26116789869179374</v>
      </c>
      <c r="BO204" s="2">
        <f>[1]!EM_S_VAL_PE_TTM(BO$2,$A204)*BO$4</f>
        <v>0.13377421330720896</v>
      </c>
      <c r="BP204" s="2">
        <f>[1]!EM_S_VAL_PE_TTM(BP$2,$A204)*BP$4</f>
        <v>3.5634196380832832</v>
      </c>
      <c r="BQ204" s="2">
        <f>[1]!EM_S_VAL_PE_TTM(BQ$2,$A204)*BQ$4</f>
        <v>4.1459273804259809E-2</v>
      </c>
      <c r="BR204" s="2">
        <f>[1]!EM_S_VAL_PE_TTM(BR$2,$A204)*BR$4</f>
        <v>0.28061220099049722</v>
      </c>
      <c r="BS204" s="2">
        <f>[1]!EM_S_VAL_PE_TTM(BS$2,$A204)*BS$4</f>
        <v>0.228784111551668</v>
      </c>
      <c r="BT204" s="2">
        <f>[1]!EM_S_VAL_PE_TTM(BT$2,$A204)*BT$4</f>
        <v>6.89920655045375E-2</v>
      </c>
    </row>
    <row r="205" spans="1:72">
      <c r="A205" s="5">
        <f>[2]Sheet1!A200</f>
        <v>44376</v>
      </c>
      <c r="B205" s="6">
        <f t="shared" si="16"/>
        <v>23.40092222390691</v>
      </c>
      <c r="C205" s="6">
        <f t="shared" si="17"/>
        <v>26.350007449333649</v>
      </c>
      <c r="D205" s="6">
        <f t="shared" si="18"/>
        <v>29.720943037204485</v>
      </c>
      <c r="E205" s="6">
        <f t="shared" si="19"/>
        <v>22.979071861462813</v>
      </c>
      <c r="F205" s="2">
        <f>[1]!EM_S_VAL_PE_TTM(F$2,$A205)*F$4</f>
        <v>0.14423504579481997</v>
      </c>
      <c r="G205" s="2">
        <f>[1]!EM_S_VAL_PE_TTM(G$2,$A205)*G$4</f>
        <v>2.7691805520190544</v>
      </c>
      <c r="H205" s="2">
        <f>[1]!EM_S_VAL_PE_TTM(H$2,$A205)*H$4</f>
        <v>5.2550100294447809E-2</v>
      </c>
      <c r="I205" s="2">
        <f>[1]!EM_S_VAL_PE_TTM(I$2,$A205)*I$4</f>
        <v>0.11309746746126008</v>
      </c>
      <c r="J205" s="2">
        <f>[1]!EM_S_VAL_PE_TTM(J$2,$A205)*J$4</f>
        <v>4.5160291139636551E-2</v>
      </c>
      <c r="K205" s="2">
        <f>[1]!EM_S_VAL_PE_TTM(K$2,$A205)*K$4</f>
        <v>2.2024883692908701E-2</v>
      </c>
      <c r="L205" s="2">
        <f>[1]!EM_S_VAL_PE_TTM(L$2,$A205)*L$4</f>
        <v>5.4740598550261796E-2</v>
      </c>
      <c r="M205" s="2">
        <f>[1]!EM_S_VAL_PE_TTM(M$2,$A205)*M$4</f>
        <v>6.9471459586096504E-2</v>
      </c>
      <c r="N205" s="2">
        <f>[1]!EM_S_VAL_PE_TTM(N$2,$A205)*N$4</f>
        <v>5.7191946140206798E-2</v>
      </c>
      <c r="O205" s="2">
        <f>[1]!EM_S_VAL_PE_TTM(O$2,$A205)*O$4</f>
        <v>8.2389608477032791E-2</v>
      </c>
      <c r="P205" s="2">
        <f>[1]!EM_S_VAL_PE_TTM(P$2,$A205)*P$4</f>
        <v>0.10669573071797296</v>
      </c>
      <c r="Q205" s="2">
        <f>[1]!EM_S_VAL_PE_TTM(Q$2,$A205)*Q$4</f>
        <v>4.8925101598186069E-2</v>
      </c>
      <c r="R205" s="2">
        <f>[1]!EM_S_VAL_PE_TTM(R$2,$A205)*R$4</f>
        <v>2.3639127749643149E-2</v>
      </c>
      <c r="S205" s="2">
        <f>[1]!EM_S_VAL_PE_TTM(S$2,$A205)*S$4</f>
        <v>4.7257433473594825E-2</v>
      </c>
      <c r="T205" s="2">
        <f>[1]!EM_S_VAL_PE_TTM(T$2,$A205)*T$4</f>
        <v>5.7650860672107465E-2</v>
      </c>
      <c r="U205" s="2">
        <f>[1]!EM_S_VAL_PE_TTM(U$2,$A205)*U$4</f>
        <v>0.19184153334609227</v>
      </c>
      <c r="V205" s="2">
        <f>[1]!EM_S_VAL_PE_TTM(V$2,$A205)*V$4</f>
        <v>0.21342242853349516</v>
      </c>
      <c r="W205" s="2">
        <f>[1]!EM_S_VAL_PE_TTM(W$2,$A205)*W$4</f>
        <v>0.30656022690904444</v>
      </c>
      <c r="X205" s="2">
        <f>[1]!EM_S_VAL_PE_TTM(X$2,$A205)*X$4</f>
        <v>2.8443671313796132E-2</v>
      </c>
      <c r="Y205" s="2">
        <f>[1]!EM_S_VAL_PE_TTM(Y$2,$A205)*Y$4</f>
        <v>0.47803184339869847</v>
      </c>
      <c r="Z205" s="2">
        <f>[1]!EM_S_VAL_PE_TTM(Z$2,$A205)*Z$4</f>
        <v>3.04189728402754E-2</v>
      </c>
      <c r="AA205" s="2">
        <f>[1]!EM_S_VAL_PE_TTM(AA$2,$A205)*AA$4</f>
        <v>0.59277063491599458</v>
      </c>
      <c r="AB205" s="2">
        <f>[1]!EM_S_VAL_PE_TTM(AB$2,$A205)*AB$4</f>
        <v>4.2275385838419048E-2</v>
      </c>
      <c r="AC205" s="2">
        <f>[1]!EM_S_VAL_PE_TTM(AC$2,$A205)*AC$4</f>
        <v>0.24830502931593473</v>
      </c>
      <c r="AD205" s="2">
        <f>[1]!EM_S_VAL_PE_TTM(AD$2,$A205)*AD$4</f>
        <v>0.19509549991611599</v>
      </c>
      <c r="AE205" s="2">
        <f>[1]!EM_S_VAL_PE_TTM(AE$2,$A205)*AE$4</f>
        <v>4.9098037580313658</v>
      </c>
      <c r="AF205" s="2">
        <f>[1]!EM_S_VAL_PE_TTM(AF$2,$A205)*AF$4</f>
        <v>0.16113605069276357</v>
      </c>
      <c r="AG205" s="2">
        <f>[1]!EM_S_VAL_PE_TTM(AG$2,$A205)*AG$4</f>
        <v>0.11017566785480294</v>
      </c>
      <c r="AH205" s="2">
        <f>[1]!EM_S_VAL_PE_TTM(AH$2,$A205)*AH$4</f>
        <v>0.11407060640000438</v>
      </c>
      <c r="AI205" s="2">
        <f>[1]!EM_S_VAL_PE_TTM(AI$2,$A205)*AI$4</f>
        <v>4.5116399203944883E-2</v>
      </c>
      <c r="AJ205" s="2">
        <f>[1]!EM_S_VAL_PE_TTM(AJ$2,$A205)*AJ$4</f>
        <v>-4.2476590682939006E-2</v>
      </c>
      <c r="AK205" s="2">
        <f>[1]!EM_S_VAL_PE_TTM(AK$2,$A205)*AK$4</f>
        <v>0.19373025343683137</v>
      </c>
      <c r="AL205" s="2">
        <f>[1]!EM_S_VAL_PE_TTM(AL$2,$A205)*AL$4</f>
        <v>4.0786707099982798E-2</v>
      </c>
      <c r="AM205" s="2">
        <f>[1]!EM_S_VAL_PE_TTM(AM$2,$A205)*AM$4</f>
        <v>0.14017068094286872</v>
      </c>
      <c r="AN205" s="2">
        <f>[1]!EM_S_VAL_PE_TTM(AN$2,$A205)*AN$4</f>
        <v>0.13133052369014328</v>
      </c>
      <c r="AO205" s="2">
        <f>[1]!EM_S_VAL_PE_TTM(AO$2,$A205)*AO$4</f>
        <v>-0.1081243799698119</v>
      </c>
      <c r="AP205" s="2">
        <f>[1]!EM_S_VAL_PE_TTM(AP$2,$A205)*AP$4</f>
        <v>0.14524184357363965</v>
      </c>
      <c r="AQ205" s="2">
        <f>[1]!EM_S_VAL_PE_TTM(AQ$2,$A205)*AQ$4</f>
        <v>3.3396757057051023E-2</v>
      </c>
      <c r="AR205" s="2">
        <f>[1]!EM_S_VAL_PE_TTM(AR$2,$A205)*AR$4</f>
        <v>7.5473860673147208E-2</v>
      </c>
      <c r="AS205" s="2">
        <f>[1]!EM_S_VAL_PE_TTM(AS$2,$A205)*AS$4</f>
        <v>0.50519017576191416</v>
      </c>
      <c r="AT205" s="2">
        <f>[1]!EM_S_VAL_PE_TTM(AT$2,$A205)*AT$4</f>
        <v>-3.7070403579113165E-3</v>
      </c>
      <c r="AU205" s="2">
        <f>[1]!EM_S_VAL_PE_TTM(AU$2,$A205)*AU$4</f>
        <v>0.19250414019659046</v>
      </c>
      <c r="AV205" s="2">
        <f>[1]!EM_S_VAL_PE_TTM(AV$2,$A205)*AV$4</f>
        <v>0.14436011011101879</v>
      </c>
      <c r="AW205" s="2">
        <f>[1]!EM_S_VAL_PE_TTM(AW$2,$A205)*AW$4</f>
        <v>3.2888228086933952E-2</v>
      </c>
      <c r="AX205" s="2">
        <f>[1]!EM_S_VAL_PE_TTM(AX$2,$A205)*AX$4</f>
        <v>2.4934168676565539E-2</v>
      </c>
      <c r="AY205" s="2">
        <f>[1]!EM_S_VAL_PE_TTM(AY$2,$A205)*AY$4</f>
        <v>2.8726654722835119E-2</v>
      </c>
      <c r="AZ205" s="2">
        <f>[1]!EM_S_VAL_PE_TTM(AZ$2,$A205)*AZ$4</f>
        <v>-9.1323864772663937E-2</v>
      </c>
      <c r="BA205" s="2">
        <f>[1]!EM_S_VAL_PE_TTM(BA$2,$A205)*BA$4</f>
        <v>0.25082616334947061</v>
      </c>
      <c r="BB205" s="2">
        <f>[1]!EM_S_VAL_PE_TTM(BB$2,$A205)*BB$4</f>
        <v>3.64396235703748E-2</v>
      </c>
      <c r="BC205" s="2">
        <f>[1]!EM_S_VAL_PE_TTM(BC$2,$A205)*BC$4</f>
        <v>2.9664860317706836</v>
      </c>
      <c r="BD205" s="2">
        <f>[1]!EM_S_VAL_PE_TTM(BD$2,$A205)*BD$4</f>
        <v>5.467839146911057E-2</v>
      </c>
      <c r="BE205" s="2">
        <f>[1]!EM_S_VAL_PE_TTM(BE$2,$A205)*BE$4</f>
        <v>0.62326076495160754</v>
      </c>
      <c r="BF205" s="2">
        <f>[1]!EM_S_VAL_PE_TTM(BF$2,$A205)*BF$4</f>
        <v>-0.49202065725109062</v>
      </c>
      <c r="BG205" s="2">
        <f>[1]!EM_S_VAL_PE_TTM(BG$2,$A205)*BG$4</f>
        <v>4.0411545778484596E-2</v>
      </c>
      <c r="BH205" s="2">
        <f>[1]!EM_S_VAL_PE_TTM(BH$2,$A205)*BH$4</f>
        <v>3.1948889511677146E-2</v>
      </c>
      <c r="BI205" s="2">
        <f>[1]!EM_S_VAL_PE_TTM(BI$2,$A205)*BI$4</f>
        <v>0.1196450755325594</v>
      </c>
      <c r="BJ205" s="2">
        <f>[1]!EM_S_VAL_PE_TTM(BJ$2,$A205)*BJ$4</f>
        <v>0.3495204793433575</v>
      </c>
      <c r="BK205" s="2">
        <f>[1]!EM_S_VAL_PE_TTM(BK$2,$A205)*BK$4</f>
        <v>0.14482914254265492</v>
      </c>
      <c r="BL205" s="2">
        <f>[1]!EM_S_VAL_PE_TTM(BL$2,$A205)*BL$4</f>
        <v>1.9329159350399889</v>
      </c>
      <c r="BM205" s="2">
        <f>[1]!EM_S_VAL_PE_TTM(BM$2,$A205)*BM$4</f>
        <v>3.990940889263344E-2</v>
      </c>
      <c r="BN205" s="2">
        <f>[1]!EM_S_VAL_PE_TTM(BN$2,$A205)*BN$4</f>
        <v>0.25581975067060725</v>
      </c>
      <c r="BO205" s="2">
        <f>[1]!EM_S_VAL_PE_TTM(BO$2,$A205)*BO$4</f>
        <v>0.13265569981021727</v>
      </c>
      <c r="BP205" s="2">
        <f>[1]!EM_S_VAL_PE_TTM(BP$2,$A205)*BP$4</f>
        <v>3.4799860976221155</v>
      </c>
      <c r="BQ205" s="2">
        <f>[1]!EM_S_VAL_PE_TTM(BQ$2,$A205)*BQ$4</f>
        <v>4.0622919569655511E-2</v>
      </c>
      <c r="BR205" s="2">
        <f>[1]!EM_S_VAL_PE_TTM(BR$2,$A205)*BR$4</f>
        <v>0.29322069067285755</v>
      </c>
      <c r="BS205" s="2">
        <f>[1]!EM_S_VAL_PE_TTM(BS$2,$A205)*BS$4</f>
        <v>0.22599406143122269</v>
      </c>
      <c r="BT205" s="2">
        <f>[1]!EM_S_VAL_PE_TTM(BT$2,$A205)*BT$4</f>
        <v>6.89920655045375E-2</v>
      </c>
    </row>
    <row r="206" spans="1:72">
      <c r="A206" s="5">
        <f>[2]Sheet1!A201</f>
        <v>44377</v>
      </c>
      <c r="B206" s="6">
        <f t="shared" si="16"/>
        <v>23.601322931422125</v>
      </c>
      <c r="C206" s="6">
        <f t="shared" si="17"/>
        <v>26.350007449333649</v>
      </c>
      <c r="D206" s="6">
        <f t="shared" si="18"/>
        <v>29.720943037204485</v>
      </c>
      <c r="E206" s="6">
        <f t="shared" si="19"/>
        <v>22.979071861462813</v>
      </c>
      <c r="F206" s="2">
        <f>[1]!EM_S_VAL_PE_TTM(F$2,$A206)*F$4</f>
        <v>0.14621405771212995</v>
      </c>
      <c r="G206" s="2">
        <f>[1]!EM_S_VAL_PE_TTM(G$2,$A206)*G$4</f>
        <v>2.8577422680902842</v>
      </c>
      <c r="H206" s="2">
        <f>[1]!EM_S_VAL_PE_TTM(H$2,$A206)*H$4</f>
        <v>5.2861574212979996E-2</v>
      </c>
      <c r="I206" s="2">
        <f>[1]!EM_S_VAL_PE_TTM(I$2,$A206)*I$4</f>
        <v>0.11302941848021118</v>
      </c>
      <c r="J206" s="2">
        <f>[1]!EM_S_VAL_PE_TTM(J$2,$A206)*J$4</f>
        <v>4.967168525485452E-2</v>
      </c>
      <c r="K206" s="2">
        <f>[1]!EM_S_VAL_PE_TTM(K$2,$A206)*K$4</f>
        <v>2.1917182555162899E-2</v>
      </c>
      <c r="L206" s="2">
        <f>[1]!EM_S_VAL_PE_TTM(L$2,$A206)*L$4</f>
        <v>5.4421979807354436E-2</v>
      </c>
      <c r="M206" s="2">
        <f>[1]!EM_S_VAL_PE_TTM(M$2,$A206)*M$4</f>
        <v>7.2342946574339678E-2</v>
      </c>
      <c r="N206" s="2">
        <f>[1]!EM_S_VAL_PE_TTM(N$2,$A206)*N$4</f>
        <v>5.671977266953479E-2</v>
      </c>
      <c r="O206" s="2">
        <f>[1]!EM_S_VAL_PE_TTM(O$2,$A206)*O$4</f>
        <v>8.450623298655352E-2</v>
      </c>
      <c r="P206" s="2">
        <f>[1]!EM_S_VAL_PE_TTM(P$2,$A206)*P$4</f>
        <v>0.1063580860251078</v>
      </c>
      <c r="Q206" s="2">
        <f>[1]!EM_S_VAL_PE_TTM(Q$2,$A206)*Q$4</f>
        <v>4.9708153803038668E-2</v>
      </c>
      <c r="R206" s="2">
        <f>[1]!EM_S_VAL_PE_TTM(R$2,$A206)*R$4</f>
        <v>2.3771032394764451E-2</v>
      </c>
      <c r="S206" s="2">
        <f>[1]!EM_S_VAL_PE_TTM(S$2,$A206)*S$4</f>
        <v>4.7724246412805857E-2</v>
      </c>
      <c r="T206" s="2">
        <f>[1]!EM_S_VAL_PE_TTM(T$2,$A206)*T$4</f>
        <v>5.9881147993816296E-2</v>
      </c>
      <c r="U206" s="2">
        <f>[1]!EM_S_VAL_PE_TTM(U$2,$A206)*U$4</f>
        <v>0.19375081734142366</v>
      </c>
      <c r="V206" s="2">
        <f>[1]!EM_S_VAL_PE_TTM(V$2,$A206)*V$4</f>
        <v>0.21757560526355355</v>
      </c>
      <c r="W206" s="2">
        <f>[1]!EM_S_VAL_PE_TTM(W$2,$A206)*W$4</f>
        <v>0.30324372400143979</v>
      </c>
      <c r="X206" s="2">
        <f>[1]!EM_S_VAL_PE_TTM(X$2,$A206)*X$4</f>
        <v>2.8185561783608513E-2</v>
      </c>
      <c r="Y206" s="2">
        <f>[1]!EM_S_VAL_PE_TTM(Y$2,$A206)*Y$4</f>
        <v>0.4649771584819769</v>
      </c>
      <c r="Z206" s="2">
        <f>[1]!EM_S_VAL_PE_TTM(Z$2,$A206)*Z$4</f>
        <v>3.3355387287580467E-2</v>
      </c>
      <c r="AA206" s="2">
        <f>[1]!EM_S_VAL_PE_TTM(AA$2,$A206)*AA$4</f>
        <v>0.59931952253647913</v>
      </c>
      <c r="AB206" s="2">
        <f>[1]!EM_S_VAL_PE_TTM(AB$2,$A206)*AB$4</f>
        <v>4.4325101506391934E-2</v>
      </c>
      <c r="AC206" s="2">
        <f>[1]!EM_S_VAL_PE_TTM(AC$2,$A206)*AC$4</f>
        <v>0.2439519827678665</v>
      </c>
      <c r="AD206" s="2">
        <f>[1]!EM_S_VAL_PE_TTM(AD$2,$A206)*AD$4</f>
        <v>0.19472459593242031</v>
      </c>
      <c r="AE206" s="2">
        <f>[1]!EM_S_VAL_PE_TTM(AE$2,$A206)*AE$4</f>
        <v>4.9038822280241776</v>
      </c>
      <c r="AF206" s="2">
        <f>[1]!EM_S_VAL_PE_TTM(AF$2,$A206)*AF$4</f>
        <v>0.16501079818200504</v>
      </c>
      <c r="AG206" s="2">
        <f>[1]!EM_S_VAL_PE_TTM(AG$2,$A206)*AG$4</f>
        <v>0.10991334483768109</v>
      </c>
      <c r="AH206" s="2">
        <f>[1]!EM_S_VAL_PE_TTM(AH$2,$A206)*AH$4</f>
        <v>0.11241027951170925</v>
      </c>
      <c r="AI206" s="2">
        <f>[1]!EM_S_VAL_PE_TTM(AI$2,$A206)*AI$4</f>
        <v>4.5214692014602119E-2</v>
      </c>
      <c r="AJ206" s="2">
        <f>[1]!EM_S_VAL_PE_TTM(AJ$2,$A206)*AJ$4</f>
        <v>-4.3102396816173588E-2</v>
      </c>
      <c r="AK206" s="2">
        <f>[1]!EM_S_VAL_PE_TTM(AK$2,$A206)*AK$4</f>
        <v>0.19183888416861283</v>
      </c>
      <c r="AL206" s="2">
        <f>[1]!EM_S_VAL_PE_TTM(AL$2,$A206)*AL$4</f>
        <v>4.0065846433087596E-2</v>
      </c>
      <c r="AM206" s="2">
        <f>[1]!EM_S_VAL_PE_TTM(AM$2,$A206)*AM$4</f>
        <v>0.13741978450982756</v>
      </c>
      <c r="AN206" s="2">
        <f>[1]!EM_S_VAL_PE_TTM(AN$2,$A206)*AN$4</f>
        <v>0.1304831707767711</v>
      </c>
      <c r="AO206" s="2">
        <f>[1]!EM_S_VAL_PE_TTM(AO$2,$A206)*AO$4</f>
        <v>-0.11080238319170217</v>
      </c>
      <c r="AP206" s="2">
        <f>[1]!EM_S_VAL_PE_TTM(AP$2,$A206)*AP$4</f>
        <v>0.1470517107815433</v>
      </c>
      <c r="AQ206" s="2">
        <f>[1]!EM_S_VAL_PE_TTM(AQ$2,$A206)*AQ$4</f>
        <v>3.3667907995121045E-2</v>
      </c>
      <c r="AR206" s="2">
        <f>[1]!EM_S_VAL_PE_TTM(AR$2,$A206)*AR$4</f>
        <v>7.4066422713770105E-2</v>
      </c>
      <c r="AS206" s="2">
        <f>[1]!EM_S_VAL_PE_TTM(AS$2,$A206)*AS$4</f>
        <v>0.51482233568366098</v>
      </c>
      <c r="AT206" s="2">
        <f>[1]!EM_S_VAL_PE_TTM(AT$2,$A206)*AT$4</f>
        <v>-3.6914427097177018E-3</v>
      </c>
      <c r="AU206" s="2">
        <f>[1]!EM_S_VAL_PE_TTM(AU$2,$A206)*AU$4</f>
        <v>0.20572185411281904</v>
      </c>
      <c r="AV206" s="2">
        <f>[1]!EM_S_VAL_PE_TTM(AV$2,$A206)*AV$4</f>
        <v>0.15875250777017141</v>
      </c>
      <c r="AW206" s="2">
        <f>[1]!EM_S_VAL_PE_TTM(AW$2,$A206)*AW$4</f>
        <v>3.3321919013712092E-2</v>
      </c>
      <c r="AX206" s="2">
        <f>[1]!EM_S_VAL_PE_TTM(AX$2,$A206)*AX$4</f>
        <v>2.4969287225355415E-2</v>
      </c>
      <c r="AY206" s="2">
        <f>[1]!EM_S_VAL_PE_TTM(AY$2,$A206)*AY$4</f>
        <v>2.866031141634166E-2</v>
      </c>
      <c r="AZ206" s="2">
        <f>[1]!EM_S_VAL_PE_TTM(AZ$2,$A206)*AZ$4</f>
        <v>-9.1323864772663937E-2</v>
      </c>
      <c r="BA206" s="2">
        <f>[1]!EM_S_VAL_PE_TTM(BA$2,$A206)*BA$4</f>
        <v>0.25253616508708976</v>
      </c>
      <c r="BB206" s="2">
        <f>[1]!EM_S_VAL_PE_TTM(BB$2,$A206)*BB$4</f>
        <v>3.5923968518328103E-2</v>
      </c>
      <c r="BC206" s="2">
        <f>[1]!EM_S_VAL_PE_TTM(BC$2,$A206)*BC$4</f>
        <v>2.9627794686163527</v>
      </c>
      <c r="BD206" s="2">
        <f>[1]!EM_S_VAL_PE_TTM(BD$2,$A206)*BD$4</f>
        <v>5.490653497907174E-2</v>
      </c>
      <c r="BE206" s="2">
        <f>[1]!EM_S_VAL_PE_TTM(BE$2,$A206)*BE$4</f>
        <v>0.62073074478008716</v>
      </c>
      <c r="BF206" s="2">
        <f>[1]!EM_S_VAL_PE_TTM(BF$2,$A206)*BF$4</f>
        <v>-0.48611303356034558</v>
      </c>
      <c r="BG206" s="2">
        <f>[1]!EM_S_VAL_PE_TTM(BG$2,$A206)*BG$4</f>
        <v>4.0198853420808006E-2</v>
      </c>
      <c r="BH206" s="2">
        <f>[1]!EM_S_VAL_PE_TTM(BH$2,$A206)*BH$4</f>
        <v>3.2030809733786428E-2</v>
      </c>
      <c r="BI206" s="2">
        <f>[1]!EM_S_VAL_PE_TTM(BI$2,$A206)*BI$4</f>
        <v>0.11857239560982509</v>
      </c>
      <c r="BJ206" s="2">
        <f>[1]!EM_S_VAL_PE_TTM(BJ$2,$A206)*BJ$4</f>
        <v>0.36292233817735198</v>
      </c>
      <c r="BK206" s="2">
        <f>[1]!EM_S_VAL_PE_TTM(BK$2,$A206)*BK$4</f>
        <v>0.1434708387116243</v>
      </c>
      <c r="BL206" s="2">
        <f>[1]!EM_S_VAL_PE_TTM(BL$2,$A206)*BL$4</f>
        <v>1.9680461241593887</v>
      </c>
      <c r="BM206" s="2">
        <f>[1]!EM_S_VAL_PE_TTM(BM$2,$A206)*BM$4</f>
        <v>3.990940889263344E-2</v>
      </c>
      <c r="BN206" s="2">
        <f>[1]!EM_S_VAL_PE_TTM(BN$2,$A206)*BN$4</f>
        <v>0.25938518265784055</v>
      </c>
      <c r="BO206" s="2">
        <f>[1]!EM_S_VAL_PE_TTM(BO$2,$A206)*BO$4</f>
        <v>0.13243199714226825</v>
      </c>
      <c r="BP206" s="2">
        <f>[1]!EM_S_VAL_PE_TTM(BP$2,$A206)*BP$4</f>
        <v>3.4808748790413713</v>
      </c>
      <c r="BQ206" s="2">
        <f>[1]!EM_S_VAL_PE_TTM(BQ$2,$A206)*BQ$4</f>
        <v>4.0622919569655511E-2</v>
      </c>
      <c r="BR206" s="2">
        <f>[1]!EM_S_VAL_PE_TTM(BR$2,$A206)*BR$4</f>
        <v>0.31198681487501234</v>
      </c>
      <c r="BS206" s="2">
        <f>[1]!EM_S_VAL_PE_TTM(BS$2,$A206)*BS$4</f>
        <v>0.23227167425806305</v>
      </c>
      <c r="BT206" s="2">
        <f>[1]!EM_S_VAL_PE_TTM(BT$2,$A206)*BT$4</f>
        <v>6.9202407195529739E-2</v>
      </c>
    </row>
    <row r="207" spans="1:72">
      <c r="A207" s="5">
        <f>[2]Sheet1!A202</f>
        <v>44378</v>
      </c>
      <c r="B207" s="6">
        <f t="shared" si="16"/>
        <v>23.794696411422805</v>
      </c>
      <c r="C207" s="6">
        <f t="shared" si="17"/>
        <v>26.350007449333649</v>
      </c>
      <c r="D207" s="6">
        <f t="shared" si="18"/>
        <v>29.720943037204485</v>
      </c>
      <c r="E207" s="6">
        <f t="shared" si="19"/>
        <v>22.979071861462813</v>
      </c>
      <c r="F207" s="2">
        <f>[1]!EM_S_VAL_PE_TTM(F$2,$A207)*F$4</f>
        <v>0.14371118969737046</v>
      </c>
      <c r="G207" s="2">
        <f>[1]!EM_S_VAL_PE_TTM(G$2,$A207)*G$4</f>
        <v>2.9001839850200741</v>
      </c>
      <c r="H207" s="2">
        <f>[1]!EM_S_VAL_PE_TTM(H$2,$A207)*H$4</f>
        <v>5.2728085382872429E-2</v>
      </c>
      <c r="I207" s="2">
        <f>[1]!EM_S_VAL_PE_TTM(I$2,$A207)*I$4</f>
        <v>0.11501985221366627</v>
      </c>
      <c r="J207" s="2">
        <f>[1]!EM_S_VAL_PE_TTM(J$2,$A207)*J$4</f>
        <v>5.4646578768482085E-2</v>
      </c>
      <c r="K207" s="2">
        <f>[1]!EM_S_VAL_PE_TTM(K$2,$A207)*K$4</f>
        <v>2.1899232360987966E-2</v>
      </c>
      <c r="L207" s="2">
        <f>[1]!EM_S_VAL_PE_TTM(L$2,$A207)*L$4</f>
        <v>5.3529816206383758E-2</v>
      </c>
      <c r="M207" s="2">
        <f>[1]!EM_S_VAL_PE_TTM(M$2,$A207)*M$4</f>
        <v>7.4133766412303362E-2</v>
      </c>
      <c r="N207" s="2">
        <f>[1]!EM_S_VAL_PE_TTM(N$2,$A207)*N$4</f>
        <v>5.7608797331766957E-2</v>
      </c>
      <c r="O207" s="2">
        <f>[1]!EM_S_VAL_PE_TTM(O$2,$A207)*O$4</f>
        <v>8.0114237154393433E-2</v>
      </c>
      <c r="P207" s="2">
        <f>[1]!EM_S_VAL_PE_TTM(P$2,$A207)*P$4</f>
        <v>0.10493997822180313</v>
      </c>
      <c r="Q207" s="2">
        <f>[1]!EM_S_VAL_PE_TTM(Q$2,$A207)*Q$4</f>
        <v>4.7828828516723695E-2</v>
      </c>
      <c r="R207" s="2">
        <f>[1]!EM_S_VAL_PE_TTM(R$2,$A207)*R$4</f>
        <v>2.3738062864702664E-2</v>
      </c>
      <c r="S207" s="2">
        <f>[1]!EM_S_VAL_PE_TTM(S$2,$A207)*S$4</f>
        <v>4.7936354173998219E-2</v>
      </c>
      <c r="T207" s="2">
        <f>[1]!EM_S_VAL_PE_TTM(T$2,$A207)*T$4</f>
        <v>5.9356386231719453E-2</v>
      </c>
      <c r="U207" s="2">
        <f>[1]!EM_S_VAL_PE_TTM(U$2,$A207)*U$4</f>
        <v>0.18129896533349948</v>
      </c>
      <c r="V207" s="2">
        <f>[1]!EM_S_VAL_PE_TTM(V$2,$A207)*V$4</f>
        <v>0.21791464011377304</v>
      </c>
      <c r="W207" s="2">
        <f>[1]!EM_S_VAL_PE_TTM(W$2,$A207)*W$4</f>
        <v>0.30187386413558642</v>
      </c>
      <c r="X207" s="2">
        <f>[1]!EM_S_VAL_PE_TTM(X$2,$A207)*X$4</f>
        <v>2.7824208426034291E-2</v>
      </c>
      <c r="Y207" s="2">
        <f>[1]!EM_S_VAL_PE_TTM(Y$2,$A207)*Y$4</f>
        <v>0.46286537121812443</v>
      </c>
      <c r="Z207" s="2">
        <f>[1]!EM_S_VAL_PE_TTM(Z$2,$A207)*Z$4</f>
        <v>3.1758890111446662E-2</v>
      </c>
      <c r="AA207" s="2">
        <f>[1]!EM_S_VAL_PE_TTM(AA$2,$A207)*AA$4</f>
        <v>0.60442380260547701</v>
      </c>
      <c r="AB207" s="2">
        <f>[1]!EM_S_VAL_PE_TTM(AB$2,$A207)*AB$4</f>
        <v>4.2659707526163965E-2</v>
      </c>
      <c r="AC207" s="2">
        <f>[1]!EM_S_VAL_PE_TTM(AC$2,$A207)*AC$4</f>
        <v>0.26843786952464577</v>
      </c>
      <c r="AD207" s="2">
        <f>[1]!EM_S_VAL_PE_TTM(AD$2,$A207)*AD$4</f>
        <v>0.18864177041176627</v>
      </c>
      <c r="AE207" s="2">
        <f>[1]!EM_S_VAL_PE_TTM(AE$2,$A207)*AE$4</f>
        <v>5.0323712256637236</v>
      </c>
      <c r="AF207" s="2">
        <f>[1]!EM_S_VAL_PE_TTM(AF$2,$A207)*AF$4</f>
        <v>0.15378739167812527</v>
      </c>
      <c r="AG207" s="2">
        <f>[1]!EM_S_VAL_PE_TTM(AG$2,$A207)*AG$4</f>
        <v>0.10519153049261967</v>
      </c>
      <c r="AH207" s="2">
        <f>[1]!EM_S_VAL_PE_TTM(AH$2,$A207)*AH$4</f>
        <v>0.11179534363375251</v>
      </c>
      <c r="AI207" s="2">
        <f>[1]!EM_S_VAL_PE_TTM(AI$2,$A207)*AI$4</f>
        <v>4.4821520771973156E-2</v>
      </c>
      <c r="AJ207" s="2">
        <f>[1]!EM_S_VAL_PE_TTM(AJ$2,$A207)*AJ$4</f>
        <v>-4.2711267992590202E-2</v>
      </c>
      <c r="AK207" s="2">
        <f>[1]!EM_S_VAL_PE_TTM(AK$2,$A207)*AK$4</f>
        <v>0.20318709984941008</v>
      </c>
      <c r="AL207" s="2">
        <f>[1]!EM_S_VAL_PE_TTM(AL$2,$A207)*AL$4</f>
        <v>3.828514216680011E-2</v>
      </c>
      <c r="AM207" s="2">
        <f>[1]!EM_S_VAL_PE_TTM(AM$2,$A207)*AM$4</f>
        <v>0.14318862213791439</v>
      </c>
      <c r="AN207" s="2">
        <f>[1]!EM_S_VAL_PE_TTM(AN$2,$A207)*AN$4</f>
        <v>0.12963219357474492</v>
      </c>
      <c r="AO207" s="2">
        <f>[1]!EM_S_VAL_PE_TTM(AO$2,$A207)*AO$4</f>
        <v>-0.11080238319170217</v>
      </c>
      <c r="AP207" s="2">
        <f>[1]!EM_S_VAL_PE_TTM(AP$2,$A207)*AP$4</f>
        <v>0.13890730831500581</v>
      </c>
      <c r="AQ207" s="2">
        <f>[1]!EM_S_VAL_PE_TTM(AQ$2,$A207)*AQ$4</f>
        <v>3.3441948886522382E-2</v>
      </c>
      <c r="AR207" s="2">
        <f>[1]!EM_S_VAL_PE_TTM(AR$2,$A207)*AR$4</f>
        <v>7.072375754974429E-2</v>
      </c>
      <c r="AS207" s="2">
        <f>[1]!EM_S_VAL_PE_TTM(AS$2,$A207)*AS$4</f>
        <v>0.50817946672927894</v>
      </c>
      <c r="AT207" s="2">
        <f>[1]!EM_S_VAL_PE_TTM(AT$2,$A207)*AT$4</f>
        <v>-3.6550482050873323E-3</v>
      </c>
      <c r="AU207" s="2">
        <f>[1]!EM_S_VAL_PE_TTM(AU$2,$A207)*AU$4</f>
        <v>0.19758787628317157</v>
      </c>
      <c r="AV207" s="2">
        <f>[1]!EM_S_VAL_PE_TTM(AV$2,$A207)*AV$4</f>
        <v>0.1430517103212349</v>
      </c>
      <c r="AW207" s="2">
        <f>[1]!EM_S_VAL_PE_TTM(AW$2,$A207)*AW$4</f>
        <v>3.2743664449444487E-2</v>
      </c>
      <c r="AX207" s="2">
        <f>[1]!EM_S_VAL_PE_TTM(AX$2,$A207)*AX$4</f>
        <v>2.5987725109650799E-2</v>
      </c>
      <c r="AY207" s="2">
        <f>[1]!EM_S_VAL_PE_TTM(AY$2,$A207)*AY$4</f>
        <v>2.7399788461089994E-2</v>
      </c>
      <c r="AZ207" s="2">
        <f>[1]!EM_S_VAL_PE_TTM(AZ$2,$A207)*AZ$4</f>
        <v>-9.1323864772663937E-2</v>
      </c>
      <c r="BA207" s="2">
        <f>[1]!EM_S_VAL_PE_TTM(BA$2,$A207)*BA$4</f>
        <v>0.24717297786392659</v>
      </c>
      <c r="BB207" s="2">
        <f>[1]!EM_S_VAL_PE_TTM(BB$2,$A207)*BB$4</f>
        <v>3.5064543441364684E-2</v>
      </c>
      <c r="BC207" s="2">
        <f>[1]!EM_S_VAL_PE_TTM(BC$2,$A207)*BC$4</f>
        <v>2.888648205529738</v>
      </c>
      <c r="BD207" s="2">
        <f>[1]!EM_S_VAL_PE_TTM(BD$2,$A207)*BD$4</f>
        <v>5.4222104487589684E-2</v>
      </c>
      <c r="BE207" s="2">
        <f>[1]!EM_S_VAL_PE_TTM(BE$2,$A207)*BE$4</f>
        <v>0.62061368219198676</v>
      </c>
      <c r="BF207" s="2">
        <f>[1]!EM_S_VAL_PE_TTM(BF$2,$A207)*BF$4</f>
        <v>-0.44518164098016494</v>
      </c>
      <c r="BG207" s="2">
        <f>[1]!EM_S_VAL_PE_TTM(BG$2,$A207)*BG$4</f>
        <v>3.9206289140883088E-2</v>
      </c>
      <c r="BH207" s="2">
        <f>[1]!EM_S_VAL_PE_TTM(BH$2,$A207)*BH$4</f>
        <v>3.2112729988725913E-2</v>
      </c>
      <c r="BI207" s="2">
        <f>[1]!EM_S_VAL_PE_TTM(BI$2,$A207)*BI$4</f>
        <v>0.11815982632710588</v>
      </c>
      <c r="BJ207" s="2">
        <f>[1]!EM_S_VAL_PE_TTM(BJ$2,$A207)*BJ$4</f>
        <v>0.3591698176898514</v>
      </c>
      <c r="BK207" s="2">
        <f>[1]!EM_S_VAL_PE_TTM(BK$2,$A207)*BK$4</f>
        <v>0.14431977857324715</v>
      </c>
      <c r="BL207" s="2">
        <f>[1]!EM_S_VAL_PE_TTM(BL$2,$A207)*BL$4</f>
        <v>1.9589802693901217</v>
      </c>
      <c r="BM207" s="2">
        <f>[1]!EM_S_VAL_PE_TTM(BM$2,$A207)*BM$4</f>
        <v>3.990940889263344E-2</v>
      </c>
      <c r="BN207" s="2">
        <f>[1]!EM_S_VAL_PE_TTM(BN$2,$A207)*BN$4</f>
        <v>0.25225431860270076</v>
      </c>
      <c r="BO207" s="2">
        <f>[1]!EM_S_VAL_PE_TTM(BO$2,$A207)*BO$4</f>
        <v>0.13131348364527656</v>
      </c>
      <c r="BP207" s="2">
        <f>[1]!EM_S_VAL_PE_TTM(BP$2,$A207)*BP$4</f>
        <v>3.617906620166992</v>
      </c>
      <c r="BQ207" s="2">
        <f>[1]!EM_S_VAL_PE_TTM(BQ$2,$A207)*BQ$4</f>
        <v>4.014500287036795E-2</v>
      </c>
      <c r="BR207" s="2">
        <f>[1]!EM_S_VAL_PE_TTM(BR$2,$A207)*BR$4</f>
        <v>0.30876138729372948</v>
      </c>
      <c r="BS207" s="2">
        <f>[1]!EM_S_VAL_PE_TTM(BS$2,$A207)*BS$4</f>
        <v>0.22669157390549566</v>
      </c>
      <c r="BT207" s="2">
        <f>[1]!EM_S_VAL_PE_TTM(BT$2,$A207)*BT$4</f>
        <v>6.8361040525313777E-2</v>
      </c>
    </row>
    <row r="208" spans="1:72">
      <c r="A208" s="5">
        <f>[2]Sheet1!A203</f>
        <v>44379</v>
      </c>
      <c r="B208" s="6">
        <f t="shared" si="16"/>
        <v>23.54331046071708</v>
      </c>
      <c r="C208" s="6">
        <f t="shared" si="17"/>
        <v>26.350007449333649</v>
      </c>
      <c r="D208" s="6">
        <f t="shared" si="18"/>
        <v>29.720943037204485</v>
      </c>
      <c r="E208" s="6">
        <f t="shared" si="19"/>
        <v>22.979071861462813</v>
      </c>
      <c r="F208" s="2">
        <f>[1]!EM_S_VAL_PE_TTM(F$2,$A208)*F$4</f>
        <v>0.14347836475239426</v>
      </c>
      <c r="G208" s="2">
        <f>[1]!EM_S_VAL_PE_TTM(G$2,$A208)*G$4</f>
        <v>3.0181576337214397</v>
      </c>
      <c r="H208" s="2">
        <f>[1]!EM_S_VAL_PE_TTM(H$2,$A208)*H$4</f>
        <v>5.2861574212979996E-2</v>
      </c>
      <c r="I208" s="2">
        <f>[1]!EM_S_VAL_PE_TTM(I$2,$A208)*I$4</f>
        <v>0.11544515861594577</v>
      </c>
      <c r="J208" s="2">
        <f>[1]!EM_S_VAL_PE_TTM(J$2,$A208)*J$4</f>
        <v>5.4074929503118062E-2</v>
      </c>
      <c r="K208" s="2">
        <f>[1]!EM_S_VAL_PE_TTM(K$2,$A208)*K$4</f>
        <v>2.166587987766954E-2</v>
      </c>
      <c r="L208" s="2">
        <f>[1]!EM_S_VAL_PE_TTM(L$2,$A208)*L$4</f>
        <v>5.3370501272829149E-2</v>
      </c>
      <c r="M208" s="2">
        <f>[1]!EM_S_VAL_PE_TTM(M$2,$A208)*M$4</f>
        <v>7.4720414304954588E-2</v>
      </c>
      <c r="N208" s="2">
        <f>[1]!EM_S_VAL_PE_TTM(N$2,$A208)*N$4</f>
        <v>5.7893285210588695E-2</v>
      </c>
      <c r="O208" s="2">
        <f>[1]!EM_S_VAL_PE_TTM(O$2,$A208)*O$4</f>
        <v>7.8262190728374967E-2</v>
      </c>
      <c r="P208" s="2">
        <f>[1]!EM_S_VAL_PE_TTM(P$2,$A208)*P$4</f>
        <v>0.10561526765935068</v>
      </c>
      <c r="Q208" s="2">
        <f>[1]!EM_S_VAL_PE_TTM(Q$2,$A208)*Q$4</f>
        <v>4.8236015664313299E-2</v>
      </c>
      <c r="R208" s="2">
        <f>[1]!EM_S_VAL_PE_TTM(R$2,$A208)*R$4</f>
        <v>2.3325943715236816E-2</v>
      </c>
      <c r="S208" s="2">
        <f>[1]!EM_S_VAL_PE_TTM(S$2,$A208)*S$4</f>
        <v>5.0099853343941271E-2</v>
      </c>
      <c r="T208" s="2">
        <f>[1]!EM_S_VAL_PE_TTM(T$2,$A208)*T$4</f>
        <v>5.8904508055073357E-2</v>
      </c>
      <c r="U208" s="2">
        <f>[1]!EM_S_VAL_PE_TTM(U$2,$A208)*U$4</f>
        <v>0.21541703984441082</v>
      </c>
      <c r="V208" s="2">
        <f>[1]!EM_S_VAL_PE_TTM(V$2,$A208)*V$4</f>
        <v>0.21384622212271676</v>
      </c>
      <c r="W208" s="2">
        <f>[1]!EM_S_VAL_PE_TTM(W$2,$A208)*W$4</f>
        <v>0.29913414429501545</v>
      </c>
      <c r="X208" s="2">
        <f>[1]!EM_S_VAL_PE_TTM(X$2,$A208)*X$4</f>
        <v>2.7617720786572635E-2</v>
      </c>
      <c r="Y208" s="2">
        <f>[1]!EM_S_VAL_PE_TTM(Y$2,$A208)*Y$4</f>
        <v>0.46228942924137595</v>
      </c>
      <c r="Z208" s="2">
        <f>[1]!EM_S_VAL_PE_TTM(Z$2,$A208)*Z$4</f>
        <v>3.0590026119078833E-2</v>
      </c>
      <c r="AA208" s="2">
        <f>[1]!EM_S_VAL_PE_TTM(AA$2,$A208)*AA$4</f>
        <v>0.58554759715856153</v>
      </c>
      <c r="AB208" s="2">
        <f>[1]!EM_S_VAL_PE_TTM(AB$2,$A208)*AB$4</f>
        <v>4.4389155121016086E-2</v>
      </c>
      <c r="AC208" s="2">
        <f>[1]!EM_S_VAL_PE_TTM(AC$2,$A208)*AC$4</f>
        <v>0.26861924645757174</v>
      </c>
      <c r="AD208" s="2">
        <f>[1]!EM_S_VAL_PE_TTM(AD$2,$A208)*AD$4</f>
        <v>0.18649052724364967</v>
      </c>
      <c r="AE208" s="2">
        <f>[1]!EM_S_VAL_PE_TTM(AE$2,$A208)*AE$4</f>
        <v>4.8853303403031099</v>
      </c>
      <c r="AF208" s="2">
        <f>[1]!EM_S_VAL_PE_TTM(AF$2,$A208)*AF$4</f>
        <v>0.14977903220093555</v>
      </c>
      <c r="AG208" s="2">
        <f>[1]!EM_S_VAL_PE_TTM(AG$2,$A208)*AG$4</f>
        <v>0.10571617654529743</v>
      </c>
      <c r="AH208" s="2">
        <f>[1]!EM_S_VAL_PE_TTM(AH$2,$A208)*AH$4</f>
        <v>0.1106269654596974</v>
      </c>
      <c r="AI208" s="2">
        <f>[1]!EM_S_VAL_PE_TTM(AI$2,$A208)*AI$4</f>
        <v>4.344542146715822E-2</v>
      </c>
      <c r="AJ208" s="2">
        <f>[1]!EM_S_VAL_PE_TTM(AJ$2,$A208)*AJ$4</f>
        <v>-4.2867719506522399E-2</v>
      </c>
      <c r="AK208" s="2">
        <f>[1]!EM_S_VAL_PE_TTM(AK$2,$A208)*AK$4</f>
        <v>0.1980533832233963</v>
      </c>
      <c r="AL208" s="2">
        <f>[1]!EM_S_VAL_PE_TTM(AL$2,$A208)*AL$4</f>
        <v>3.8340789162132793E-2</v>
      </c>
      <c r="AM208" s="2">
        <f>[1]!EM_S_VAL_PE_TTM(AM$2,$A208)*AM$4</f>
        <v>0.14379586818914331</v>
      </c>
      <c r="AN208" s="2">
        <f>[1]!EM_S_VAL_PE_TTM(AN$2,$A208)*AN$4</f>
        <v>0.13133414797879731</v>
      </c>
      <c r="AO208" s="2">
        <f>[1]!EM_S_VAL_PE_TTM(AO$2,$A208)*AO$4</f>
        <v>-0.10912863116925095</v>
      </c>
      <c r="AP208" s="2">
        <f>[1]!EM_S_VAL_PE_TTM(AP$2,$A208)*AP$4</f>
        <v>0.13981224191895766</v>
      </c>
      <c r="AQ208" s="2">
        <f>[1]!EM_S_VAL_PE_TTM(AQ$2,$A208)*AQ$4</f>
        <v>3.3396757057051023E-2</v>
      </c>
      <c r="AR208" s="2">
        <f>[1]!EM_S_VAL_PE_TTM(AR$2,$A208)*AR$4</f>
        <v>7.089968729816816E-2</v>
      </c>
      <c r="AS208" s="2">
        <f>[1]!EM_S_VAL_PE_TTM(AS$2,$A208)*AS$4</f>
        <v>0.50829018130156223</v>
      </c>
      <c r="AT208" s="2">
        <f>[1]!EM_S_VAL_PE_TTM(AT$2,$A208)*AT$4</f>
        <v>-3.5874584099357823E-3</v>
      </c>
      <c r="AU208" s="2">
        <f>[1]!EM_S_VAL_PE_TTM(AU$2,$A208)*AU$4</f>
        <v>0.19555438178779397</v>
      </c>
      <c r="AV208" s="2">
        <f>[1]!EM_S_VAL_PE_TTM(AV$2,$A208)*AV$4</f>
        <v>0.13302064526622509</v>
      </c>
      <c r="AW208" s="2">
        <f>[1]!EM_S_VAL_PE_TTM(AW$2,$A208)*AW$4</f>
        <v>3.2454537174465545E-2</v>
      </c>
      <c r="AX208" s="2">
        <f>[1]!EM_S_VAL_PE_TTM(AX$2,$A208)*AX$4</f>
        <v>2.8586497612963148E-2</v>
      </c>
      <c r="AY208" s="2">
        <f>[1]!EM_S_VAL_PE_TTM(AY$2,$A208)*AY$4</f>
        <v>2.7167586860888736E-2</v>
      </c>
      <c r="AZ208" s="2">
        <f>[1]!EM_S_VAL_PE_TTM(AZ$2,$A208)*AZ$4</f>
        <v>-9.1323864772663937E-2</v>
      </c>
      <c r="BA208" s="2">
        <f>[1]!EM_S_VAL_PE_TTM(BA$2,$A208)*BA$4</f>
        <v>0.24639570436475661</v>
      </c>
      <c r="BB208" s="2">
        <f>[1]!EM_S_VAL_PE_TTM(BB$2,$A208)*BB$4</f>
        <v>3.4033233337271283E-2</v>
      </c>
      <c r="BC208" s="2">
        <f>[1]!EM_S_VAL_PE_TTM(BC$2,$A208)*BC$4</f>
        <v>2.8824706002725198</v>
      </c>
      <c r="BD208" s="2">
        <f>[1]!EM_S_VAL_PE_TTM(BD$2,$A208)*BD$4</f>
        <v>5.3993960977628513E-2</v>
      </c>
      <c r="BE208" s="2">
        <f>[1]!EM_S_VAL_PE_TTM(BE$2,$A208)*BE$4</f>
        <v>0.62518703505269724</v>
      </c>
      <c r="BF208" s="2">
        <f>[1]!EM_S_VAL_PE_TTM(BF$2,$A208)*BF$4</f>
        <v>-0.44897939905917439</v>
      </c>
      <c r="BG208" s="2">
        <f>[1]!EM_S_VAL_PE_TTM(BG$2,$A208)*BG$4</f>
        <v>3.9135391688324229E-2</v>
      </c>
      <c r="BH208" s="2">
        <f>[1]!EM_S_VAL_PE_TTM(BH$2,$A208)*BH$4</f>
        <v>3.162120859040983E-2</v>
      </c>
      <c r="BI208" s="2">
        <f>[1]!EM_S_VAL_PE_TTM(BI$2,$A208)*BI$4</f>
        <v>0.11758222943746681</v>
      </c>
      <c r="BJ208" s="2">
        <f>[1]!EM_S_VAL_PE_TTM(BJ$2,$A208)*BJ$4</f>
        <v>0.35863374333449416</v>
      </c>
      <c r="BK208" s="2">
        <f>[1]!EM_S_VAL_PE_TTM(BK$2,$A208)*BK$4</f>
        <v>0.1389714573751111</v>
      </c>
      <c r="BL208" s="2">
        <f>[1]!EM_S_VAL_PE_TTM(BL$2,$A208)*BL$4</f>
        <v>1.9261165432076426</v>
      </c>
      <c r="BM208" s="2">
        <f>[1]!EM_S_VAL_PE_TTM(BM$2,$A208)*BM$4</f>
        <v>3.9189393780684319E-2</v>
      </c>
      <c r="BN208" s="2">
        <f>[1]!EM_S_VAL_PE_TTM(BN$2,$A208)*BN$4</f>
        <v>0.25047160256874751</v>
      </c>
      <c r="BO208" s="2">
        <f>[1]!EM_S_VAL_PE_TTM(BO$2,$A208)*BO$4</f>
        <v>0.12930015937165776</v>
      </c>
      <c r="BP208" s="2">
        <f>[1]!EM_S_VAL_PE_TTM(BP$2,$A208)*BP$4</f>
        <v>3.4526624633954395</v>
      </c>
      <c r="BQ208" s="2">
        <f>[1]!EM_S_VAL_PE_TTM(BQ$2,$A208)*BQ$4</f>
        <v>3.966708617108039E-2</v>
      </c>
      <c r="BR208" s="2">
        <f>[1]!EM_S_VAL_PE_TTM(BR$2,$A208)*BR$4</f>
        <v>0.31110715283318763</v>
      </c>
      <c r="BS208" s="2">
        <f>[1]!EM_S_VAL_PE_TTM(BS$2,$A208)*BS$4</f>
        <v>0.22948162413761775</v>
      </c>
      <c r="BT208" s="2">
        <f>[1]!EM_S_VAL_PE_TTM(BT$2,$A208)*BT$4</f>
        <v>6.7519673901974303E-2</v>
      </c>
    </row>
    <row r="209" spans="1:72">
      <c r="A209" s="5">
        <f>[2]Sheet1!A204</f>
        <v>44382</v>
      </c>
      <c r="B209" s="6">
        <f t="shared" si="16"/>
        <v>23.363742328480662</v>
      </c>
      <c r="C209" s="6">
        <f t="shared" si="17"/>
        <v>26.350007449333649</v>
      </c>
      <c r="D209" s="6">
        <f t="shared" si="18"/>
        <v>29.720943037204485</v>
      </c>
      <c r="E209" s="6">
        <f t="shared" si="19"/>
        <v>22.979071861462813</v>
      </c>
      <c r="F209" s="2">
        <f>[1]!EM_S_VAL_PE_TTM(F$2,$A209)*F$4</f>
        <v>0.14615585150463281</v>
      </c>
      <c r="G209" s="2">
        <f>[1]!EM_S_VAL_PE_TTM(G$2,$A209)*G$4</f>
        <v>3.082665713023311</v>
      </c>
      <c r="H209" s="2">
        <f>[1]!EM_S_VAL_PE_TTM(H$2,$A209)*H$4</f>
        <v>5.2728085382872429E-2</v>
      </c>
      <c r="I209" s="2">
        <f>[1]!EM_S_VAL_PE_TTM(I$2,$A209)*I$4</f>
        <v>0.11993639375656723</v>
      </c>
      <c r="J209" s="2">
        <f>[1]!EM_S_VAL_PE_TTM(J$2,$A209)*J$4</f>
        <v>5.4105829470337555E-2</v>
      </c>
      <c r="K209" s="2">
        <f>[1]!EM_S_VAL_PE_TTM(K$2,$A209)*K$4</f>
        <v>2.1881282166813038E-2</v>
      </c>
      <c r="L209" s="2">
        <f>[1]!EM_S_VAL_PE_TTM(L$2,$A209)*L$4</f>
        <v>5.4613157714152406E-2</v>
      </c>
      <c r="M209" s="2">
        <f>[1]!EM_S_VAL_PE_TTM(M$2,$A209)*M$4</f>
        <v>7.4102890213545131E-2</v>
      </c>
      <c r="N209" s="2">
        <f>[1]!EM_S_VAL_PE_TTM(N$2,$A209)*N$4</f>
        <v>5.8142212110402602E-2</v>
      </c>
      <c r="O209" s="2">
        <f>[1]!EM_S_VAL_PE_TTM(O$2,$A209)*O$4</f>
        <v>8.0061321532409732E-2</v>
      </c>
      <c r="P209" s="2">
        <f>[1]!EM_S_VAL_PE_TTM(P$2,$A209)*P$4</f>
        <v>0.11452908820388782</v>
      </c>
      <c r="Q209" s="2">
        <f>[1]!EM_S_VAL_PE_TTM(Q$2,$A209)*Q$4</f>
        <v>4.9457577107082103E-2</v>
      </c>
      <c r="R209" s="2">
        <f>[1]!EM_S_VAL_PE_TTM(R$2,$A209)*R$4</f>
        <v>2.3573215202546974E-2</v>
      </c>
      <c r="S209" s="2">
        <f>[1]!EM_S_VAL_PE_TTM(S$2,$A209)*S$4</f>
        <v>4.9251422284719286E-2</v>
      </c>
      <c r="T209" s="2">
        <f>[1]!EM_S_VAL_PE_TTM(T$2,$A209)*T$4</f>
        <v>5.8394323005234984E-2</v>
      </c>
      <c r="U209" s="2">
        <f>[1]!EM_S_VAL_PE_TTM(U$2,$A209)*U$4</f>
        <v>0.24571654641576518</v>
      </c>
      <c r="V209" s="2">
        <f>[1]!EM_S_VAL_PE_TTM(V$2,$A209)*V$4</f>
        <v>0.22130498851017916</v>
      </c>
      <c r="W209" s="2">
        <f>[1]!EM_S_VAL_PE_TTM(W$2,$A209)*W$4</f>
        <v>0.29596183720860136</v>
      </c>
      <c r="X209" s="2">
        <f>[1]!EM_S_VAL_PE_TTM(X$2,$A209)*X$4</f>
        <v>2.8030696050184385E-2</v>
      </c>
      <c r="Y209" s="2">
        <f>[1]!EM_S_VAL_PE_TTM(Y$2,$A209)*Y$4</f>
        <v>0.46420923586208707</v>
      </c>
      <c r="Z209" s="2">
        <f>[1]!EM_S_VAL_PE_TTM(Z$2,$A209)*Z$4</f>
        <v>3.0675552745237943E-2</v>
      </c>
      <c r="AA209" s="2">
        <f>[1]!EM_S_VAL_PE_TTM(AA$2,$A209)*AA$4</f>
        <v>0.57591688008146924</v>
      </c>
      <c r="AB209" s="2">
        <f>[1]!EM_S_VAL_PE_TTM(AB$2,$A209)*AB$4</f>
        <v>4.4837530423385154E-2</v>
      </c>
      <c r="AC209" s="2">
        <f>[1]!EM_S_VAL_PE_TTM(AC$2,$A209)*AC$4</f>
        <v>0.26716823094906544</v>
      </c>
      <c r="AD209" s="2">
        <f>[1]!EM_S_VAL_PE_TTM(AD$2,$A209)*AD$4</f>
        <v>0.18693561206587214</v>
      </c>
      <c r="AE209" s="2">
        <f>[1]!EM_S_VAL_PE_TTM(AE$2,$A209)*AE$4</f>
        <v>4.6860693299836162</v>
      </c>
      <c r="AF209" s="2">
        <f>[1]!EM_S_VAL_PE_TTM(AF$2,$A209)*AF$4</f>
        <v>0.17970811625159588</v>
      </c>
      <c r="AG209" s="2">
        <f>[1]!EM_S_VAL_PE_TTM(AG$2,$A209)*AG$4</f>
        <v>0.10283062333852303</v>
      </c>
      <c r="AH209" s="2">
        <f>[1]!EM_S_VAL_PE_TTM(AH$2,$A209)*AH$4</f>
        <v>0.11185683721561088</v>
      </c>
      <c r="AI209" s="2">
        <f>[1]!EM_S_VAL_PE_TTM(AI$2,$A209)*AI$4</f>
        <v>4.4035178308908449E-2</v>
      </c>
      <c r="AJ209" s="2">
        <f>[1]!EM_S_VAL_PE_TTM(AJ$2,$A209)*AJ$4</f>
        <v>-4.3258848330105786E-2</v>
      </c>
      <c r="AK209" s="2">
        <f>[1]!EM_S_VAL_PE_TTM(AK$2,$A209)*AK$4</f>
        <v>0.1912984929423136</v>
      </c>
      <c r="AL209" s="2">
        <f>[1]!EM_S_VAL_PE_TTM(AL$2,$A209)*AL$4</f>
        <v>3.7728672057607673E-2</v>
      </c>
      <c r="AM209" s="2">
        <f>[1]!EM_S_VAL_PE_TTM(AM$2,$A209)*AM$4</f>
        <v>0.14027384100151183</v>
      </c>
      <c r="AN209" s="2">
        <f>[1]!EM_S_VAL_PE_TTM(AN$2,$A209)*AN$4</f>
        <v>0.13360342051297519</v>
      </c>
      <c r="AO209" s="2">
        <f>[1]!EM_S_VAL_PE_TTM(AO$2,$A209)*AO$4</f>
        <v>-0.11147188399717474</v>
      </c>
      <c r="AP209" s="2">
        <f>[1]!EM_S_VAL_PE_TTM(AP$2,$A209)*AP$4</f>
        <v>0.14524184357363965</v>
      </c>
      <c r="AQ209" s="2">
        <f>[1]!EM_S_VAL_PE_TTM(AQ$2,$A209)*AQ$4</f>
        <v>3.3532332545465102E-2</v>
      </c>
      <c r="AR209" s="2">
        <f>[1]!EM_S_VAL_PE_TTM(AR$2,$A209)*AR$4</f>
        <v>7.14274765154259E-2</v>
      </c>
      <c r="AS209" s="2">
        <f>[1]!EM_S_VAL_PE_TTM(AS$2,$A209)*AS$4</f>
        <v>0.50419374543945916</v>
      </c>
      <c r="AT209" s="2">
        <f>[1]!EM_S_VAL_PE_TTM(AT$2,$A209)*AT$4</f>
        <v>-3.5874584099357823E-3</v>
      </c>
      <c r="AU209" s="2">
        <f>[1]!EM_S_VAL_PE_TTM(AU$2,$A209)*AU$4</f>
        <v>0.19724896058456293</v>
      </c>
      <c r="AV209" s="2">
        <f>[1]!EM_S_VAL_PE_TTM(AV$2,$A209)*AV$4</f>
        <v>0.14654077642732527</v>
      </c>
      <c r="AW209" s="2">
        <f>[1]!EM_S_VAL_PE_TTM(AW$2,$A209)*AW$4</f>
        <v>3.3249637180657619E-2</v>
      </c>
      <c r="AX209" s="2">
        <f>[1]!EM_S_VAL_PE_TTM(AX$2,$A209)*AX$4</f>
        <v>2.7743652472617127E-2</v>
      </c>
      <c r="AY209" s="2">
        <f>[1]!EM_S_VAL_PE_TTM(AY$2,$A209)*AY$4</f>
        <v>2.7167586860888736E-2</v>
      </c>
      <c r="AZ209" s="2">
        <f>[1]!EM_S_VAL_PE_TTM(AZ$2,$A209)*AZ$4</f>
        <v>-9.1323864772663937E-2</v>
      </c>
      <c r="BA209" s="2">
        <f>[1]!EM_S_VAL_PE_TTM(BA$2,$A209)*BA$4</f>
        <v>0.25015998954043939</v>
      </c>
      <c r="BB209" s="2">
        <f>[1]!EM_S_VAL_PE_TTM(BB$2,$A209)*BB$4</f>
        <v>3.4205118354620187E-2</v>
      </c>
      <c r="BC209" s="2">
        <f>[1]!EM_S_VAL_PE_TTM(BC$2,$A209)*BC$4</f>
        <v>2.8676443476551969</v>
      </c>
      <c r="BD209" s="2">
        <f>[1]!EM_S_VAL_PE_TTM(BD$2,$A209)*BD$4</f>
        <v>5.3613721845561832E-2</v>
      </c>
      <c r="BE209" s="2">
        <f>[1]!EM_S_VAL_PE_TTM(BE$2,$A209)*BE$4</f>
        <v>0.60290410402406625</v>
      </c>
      <c r="BF209" s="2">
        <f>[1]!EM_S_VAL_PE_TTM(BF$2,$A209)*BF$4</f>
        <v>-0.43674217860693787</v>
      </c>
      <c r="BG209" s="2">
        <f>[1]!EM_S_VAL_PE_TTM(BG$2,$A209)*BG$4</f>
        <v>3.956077637572783E-2</v>
      </c>
      <c r="BH209" s="2">
        <f>[1]!EM_S_VAL_PE_TTM(BH$2,$A209)*BH$4</f>
        <v>3.178504906745859E-2</v>
      </c>
      <c r="BI209" s="2">
        <f>[1]!EM_S_VAL_PE_TTM(BI$2,$A209)*BI$4</f>
        <v>0.1141166478872967</v>
      </c>
      <c r="BJ209" s="2">
        <f>[1]!EM_S_VAL_PE_TTM(BJ$2,$A209)*BJ$4</f>
        <v>0.35380907413627916</v>
      </c>
      <c r="BK209" s="2">
        <f>[1]!EM_S_VAL_PE_TTM(BK$2,$A209)*BK$4</f>
        <v>0.13583037986962851</v>
      </c>
      <c r="BL209" s="2">
        <f>[1]!EM_S_VAL_PE_TTM(BL$2,$A209)*BL$4</f>
        <v>1.8845647055751193</v>
      </c>
      <c r="BM209" s="2">
        <f>[1]!EM_S_VAL_PE_TTM(BM$2,$A209)*BM$4</f>
        <v>3.990940889263344E-2</v>
      </c>
      <c r="BN209" s="2">
        <f>[1]!EM_S_VAL_PE_TTM(BN$2,$A209)*BN$4</f>
        <v>0.25136296054538754</v>
      </c>
      <c r="BO209" s="2">
        <f>[1]!EM_S_VAL_PE_TTM(BO$2,$A209)*BO$4</f>
        <v>0.130866078256963</v>
      </c>
      <c r="BP209" s="2">
        <f>[1]!EM_S_VAL_PE_TTM(BP$2,$A209)*BP$4</f>
        <v>3.3680252117978386</v>
      </c>
      <c r="BQ209" s="2">
        <f>[1]!EM_S_VAL_PE_TTM(BQ$2,$A209)*BQ$4</f>
        <v>4.014500287036795E-2</v>
      </c>
      <c r="BR209" s="2">
        <f>[1]!EM_S_VAL_PE_TTM(BR$2,$A209)*BR$4</f>
        <v>0.34218854601817605</v>
      </c>
      <c r="BS209" s="2">
        <f>[1]!EM_S_VAL_PE_TTM(BS$2,$A209)*BS$4</f>
        <v>0.22738908649144535</v>
      </c>
      <c r="BT209" s="2">
        <f>[1]!EM_S_VAL_PE_TTM(BT$2,$A209)*BT$4</f>
        <v>6.7940357190205788E-2</v>
      </c>
    </row>
    <row r="210" spans="1:72">
      <c r="A210" s="5">
        <f>[2]Sheet1!A205</f>
        <v>44383</v>
      </c>
      <c r="B210" s="6">
        <f t="shared" si="16"/>
        <v>23.346438935245875</v>
      </c>
      <c r="C210" s="6">
        <f t="shared" si="17"/>
        <v>26.350007449333649</v>
      </c>
      <c r="D210" s="6">
        <f t="shared" si="18"/>
        <v>29.720943037204485</v>
      </c>
      <c r="E210" s="6">
        <f t="shared" si="19"/>
        <v>22.979071861462813</v>
      </c>
      <c r="F210" s="2">
        <f>[1]!EM_S_VAL_PE_TTM(F$2,$A210)*F$4</f>
        <v>0.14603943903214472</v>
      </c>
      <c r="G210" s="2">
        <f>[1]!EM_S_VAL_PE_TTM(G$2,$A210)*G$4</f>
        <v>3.08549501467889</v>
      </c>
      <c r="H210" s="2">
        <f>[1]!EM_S_VAL_PE_TTM(H$2,$A210)*H$4</f>
        <v>5.1526685967060733E-2</v>
      </c>
      <c r="I210" s="2">
        <f>[1]!EM_S_VAL_PE_TTM(I$2,$A210)*I$4</f>
        <v>0.12044676138515784</v>
      </c>
      <c r="J210" s="2">
        <f>[1]!EM_S_VAL_PE_TTM(J$2,$A210)*J$4</f>
        <v>5.1216683231239367E-2</v>
      </c>
      <c r="K210" s="2">
        <f>[1]!EM_S_VAL_PE_TTM(K$2,$A210)*K$4</f>
        <v>2.1988983318210725E-2</v>
      </c>
      <c r="L210" s="2">
        <f>[1]!EM_S_VAL_PE_TTM(L$2,$A210)*L$4</f>
        <v>5.3944035020158175E-2</v>
      </c>
      <c r="M210" s="2">
        <f>[1]!EM_S_VAL_PE_TTM(M$2,$A210)*M$4</f>
        <v>7.5090928748175786E-2</v>
      </c>
      <c r="N210" s="2">
        <f>[1]!EM_S_VAL_PE_TTM(N$2,$A210)*N$4</f>
        <v>5.8817870851828692E-2</v>
      </c>
      <c r="O210" s="2">
        <f>[1]!EM_S_VAL_PE_TTM(O$2,$A210)*O$4</f>
        <v>7.7468456530700627E-2</v>
      </c>
      <c r="P210" s="2">
        <f>[1]!EM_S_VAL_PE_TTM(P$2,$A210)*P$4</f>
        <v>0.11682507228118601</v>
      </c>
      <c r="Q210" s="2">
        <f>[1]!EM_S_VAL_PE_TTM(Q$2,$A210)*Q$4</f>
        <v>4.9426255016755495E-2</v>
      </c>
      <c r="R210" s="2">
        <f>[1]!EM_S_VAL_PE_TTM(R$2,$A210)*R$4</f>
        <v>2.3589699967577871E-2</v>
      </c>
      <c r="S210" s="2">
        <f>[1]!EM_S_VAL_PE_TTM(S$2,$A210)*S$4</f>
        <v>4.8360569696382923E-2</v>
      </c>
      <c r="T210" s="2">
        <f>[1]!EM_S_VAL_PE_TTM(T$2,$A210)*T$4</f>
        <v>5.6863767855719852E-2</v>
      </c>
      <c r="U210" s="2">
        <f>[1]!EM_S_VAL_PE_TTM(U$2,$A210)*U$4</f>
        <v>0.23949062038625019</v>
      </c>
      <c r="V210" s="2">
        <f>[1]!EM_S_VAL_PE_TTM(V$2,$A210)*V$4</f>
        <v>0.21681277692990128</v>
      </c>
      <c r="W210" s="2">
        <f>[1]!EM_S_VAL_PE_TTM(W$2,$A210)*W$4</f>
        <v>0.29560134776448921</v>
      </c>
      <c r="X210" s="2">
        <f>[1]!EM_S_VAL_PE_TTM(X$2,$A210)*X$4</f>
        <v>2.8133939877570988E-2</v>
      </c>
      <c r="Y210" s="2">
        <f>[1]!EM_S_VAL_PE_TTM(Y$2,$A210)*Y$4</f>
        <v>0.45422624151957341</v>
      </c>
      <c r="Z210" s="2">
        <f>[1]!EM_S_VAL_PE_TTM(Z$2,$A210)*Z$4</f>
        <v>3.078958826444023E-2</v>
      </c>
      <c r="AA210" s="2">
        <f>[1]!EM_S_VAL_PE_TTM(AA$2,$A210)*AA$4</f>
        <v>0.55752221051863993</v>
      </c>
      <c r="AB210" s="2">
        <f>[1]!EM_S_VAL_PE_TTM(AB$2,$A210)*AB$4</f>
        <v>4.4517262350264396E-2</v>
      </c>
      <c r="AC210" s="2">
        <f>[1]!EM_S_VAL_PE_TTM(AC$2,$A210)*AC$4</f>
        <v>0.26898200034597303</v>
      </c>
      <c r="AD210" s="2">
        <f>[1]!EM_S_VAL_PE_TTM(AD$2,$A210)*AD$4</f>
        <v>0.1875290584606791</v>
      </c>
      <c r="AE210" s="2">
        <f>[1]!EM_S_VAL_PE_TTM(AE$2,$A210)*AE$4</f>
        <v>4.7142407128517023</v>
      </c>
      <c r="AF210" s="2">
        <f>[1]!EM_S_VAL_PE_TTM(AF$2,$A210)*AF$4</f>
        <v>0.18358286374083738</v>
      </c>
      <c r="AG210" s="2">
        <f>[1]!EM_S_VAL_PE_TTM(AG$2,$A210)*AG$4</f>
        <v>0.10335526937276672</v>
      </c>
      <c r="AH210" s="2">
        <f>[1]!EM_S_VAL_PE_TTM(AH$2,$A210)*AH$4</f>
        <v>0.11074995262341412</v>
      </c>
      <c r="AI210" s="2">
        <f>[1]!EM_S_VAL_PE_TTM(AI$2,$A210)*AI$4</f>
        <v>4.4231763930222927E-2</v>
      </c>
      <c r="AJ210" s="2">
        <f>[1]!EM_S_VAL_PE_TTM(AJ$2,$A210)*AJ$4</f>
        <v>-4.2789493749556297E-2</v>
      </c>
      <c r="AK210" s="2">
        <f>[1]!EM_S_VAL_PE_TTM(AK$2,$A210)*AK$4</f>
        <v>0.1804906684878155</v>
      </c>
      <c r="AL210" s="2">
        <f>[1]!EM_S_VAL_PE_TTM(AL$2,$A210)*AL$4</f>
        <v>3.8340789162132793E-2</v>
      </c>
      <c r="AM210" s="2">
        <f>[1]!EM_S_VAL_PE_TTM(AM$2,$A210)*AM$4</f>
        <v>0.13893789966618225</v>
      </c>
      <c r="AN210" s="2">
        <f>[1]!EM_S_VAL_PE_TTM(AN$2,$A210)*AN$4</f>
        <v>0.13558903397525246</v>
      </c>
      <c r="AO210" s="2">
        <f>[1]!EM_S_VAL_PE_TTM(AO$2,$A210)*AO$4</f>
        <v>-0.11113713358566864</v>
      </c>
      <c r="AP210" s="2">
        <f>[1]!EM_S_VAL_PE_TTM(AP$2,$A210)*AP$4</f>
        <v>0.15112391198384115</v>
      </c>
      <c r="AQ210" s="2">
        <f>[1]!EM_S_VAL_PE_TTM(AQ$2,$A210)*AQ$4</f>
        <v>3.3667907995121045E-2</v>
      </c>
      <c r="AR210" s="2">
        <f>[1]!EM_S_VAL_PE_TTM(AR$2,$A210)*AR$4</f>
        <v>7.125154676700203E-2</v>
      </c>
      <c r="AS210" s="2">
        <f>[1]!EM_S_VAL_PE_TTM(AS$2,$A210)*AS$4</f>
        <v>0.49179372348789047</v>
      </c>
      <c r="AT210" s="2">
        <f>[1]!EM_S_VAL_PE_TTM(AT$2,$A210)*AT$4</f>
        <v>-3.5198686147842324E-3</v>
      </c>
      <c r="AU210" s="2">
        <f>[1]!EM_S_VAL_PE_TTM(AU$2,$A210)*AU$4</f>
        <v>0.19657112903548277</v>
      </c>
      <c r="AV210" s="2">
        <f>[1]!EM_S_VAL_PE_TTM(AV$2,$A210)*AV$4</f>
        <v>0.14566850990080268</v>
      </c>
      <c r="AW210" s="2">
        <f>[1]!EM_S_VAL_PE_TTM(AW$2,$A210)*AW$4</f>
        <v>3.3177355361912887E-2</v>
      </c>
      <c r="AX210" s="2">
        <f>[1]!EM_S_VAL_PE_TTM(AX$2,$A210)*AX$4</f>
        <v>2.7287111353654241E-2</v>
      </c>
      <c r="AY210" s="2">
        <f>[1]!EM_S_VAL_PE_TTM(AY$2,$A210)*AY$4</f>
        <v>2.6238780471073347E-2</v>
      </c>
      <c r="AZ210" s="2">
        <f>[1]!EM_S_VAL_PE_TTM(AZ$2,$A210)*AZ$4</f>
        <v>-9.1323864772663937E-2</v>
      </c>
      <c r="BA210" s="2">
        <f>[1]!EM_S_VAL_PE_TTM(BA$2,$A210)*BA$4</f>
        <v>0.24689601956426191</v>
      </c>
      <c r="BB210" s="2">
        <f>[1]!EM_S_VAL_PE_TTM(BB$2,$A210)*BB$4</f>
        <v>3.3786222819823991E-2</v>
      </c>
      <c r="BC210" s="2">
        <f>[1]!EM_S_VAL_PE_TTM(BC$2,$A210)*BC$4</f>
        <v>2.8416984061290278</v>
      </c>
      <c r="BD210" s="2">
        <f>[1]!EM_S_VAL_PE_TTM(BD$2,$A210)*BD$4</f>
        <v>5.3385578335600661E-2</v>
      </c>
      <c r="BE210" s="2">
        <f>[1]!EM_S_VAL_PE_TTM(BE$2,$A210)*BE$4</f>
        <v>0.59687117089836761</v>
      </c>
      <c r="BF210" s="2">
        <f>[1]!EM_S_VAL_PE_TTM(BF$2,$A210)*BF$4</f>
        <v>-0.42999060870098471</v>
      </c>
      <c r="BG210" s="2">
        <f>[1]!EM_S_VAL_PE_TTM(BG$2,$A210)*BG$4</f>
        <v>3.9773468733404413E-2</v>
      </c>
      <c r="BH210" s="2">
        <f>[1]!EM_S_VAL_PE_TTM(BH$2,$A210)*BH$4</f>
        <v>3.1866969289567872E-2</v>
      </c>
      <c r="BI210" s="2">
        <f>[1]!EM_S_VAL_PE_TTM(BI$2,$A210)*BI$4</f>
        <v>0.11362156485420147</v>
      </c>
      <c r="BJ210" s="2">
        <f>[1]!EM_S_VAL_PE_TTM(BJ$2,$A210)*BJ$4</f>
        <v>0.35702552026842249</v>
      </c>
      <c r="BK210" s="2">
        <f>[1]!EM_S_VAL_PE_TTM(BK$2,$A210)*BK$4</f>
        <v>0.12963311880986964</v>
      </c>
      <c r="BL210" s="2">
        <f>[1]!EM_S_VAL_PE_TTM(BL$2,$A210)*BL$4</f>
        <v>1.8928750737059408</v>
      </c>
      <c r="BM210" s="2">
        <f>[1]!EM_S_VAL_PE_TTM(BM$2,$A210)*BM$4</f>
        <v>3.990940889263344E-2</v>
      </c>
      <c r="BN210" s="2">
        <f>[1]!EM_S_VAL_PE_TTM(BN$2,$A210)*BN$4</f>
        <v>0.25225431860270076</v>
      </c>
      <c r="BO210" s="2">
        <f>[1]!EM_S_VAL_PE_TTM(BO$2,$A210)*BO$4</f>
        <v>0.13176088903359015</v>
      </c>
      <c r="BP210" s="2">
        <f>[1]!EM_S_VAL_PE_TTM(BP$2,$A210)*BP$4</f>
        <v>3.3908638348010194</v>
      </c>
      <c r="BQ210" s="2">
        <f>[1]!EM_S_VAL_PE_TTM(BQ$2,$A210)*BQ$4</f>
        <v>4.014500287036795E-2</v>
      </c>
      <c r="BR210" s="2">
        <f>[1]!EM_S_VAL_PE_TTM(BR$2,$A210)*BR$4</f>
        <v>0.34805295983844386</v>
      </c>
      <c r="BS210" s="2">
        <f>[1]!EM_S_VAL_PE_TTM(BS$2,$A210)*BS$4</f>
        <v>0.228784111551668</v>
      </c>
      <c r="BT210" s="2">
        <f>[1]!EM_S_VAL_PE_TTM(BT$2,$A210)*BT$4</f>
        <v>6.89920655045375E-2</v>
      </c>
    </row>
    <row r="211" spans="1:72">
      <c r="A211" s="5">
        <f>[2]Sheet1!A206</f>
        <v>44384</v>
      </c>
      <c r="B211" s="6">
        <f t="shared" si="16"/>
        <v>23.777088067618177</v>
      </c>
      <c r="C211" s="6">
        <f t="shared" si="17"/>
        <v>26.350007449333649</v>
      </c>
      <c r="D211" s="6">
        <f t="shared" si="18"/>
        <v>29.720943037204485</v>
      </c>
      <c r="E211" s="6">
        <f t="shared" si="19"/>
        <v>22.979071861462813</v>
      </c>
      <c r="F211" s="2">
        <f>[1]!EM_S_VAL_PE_TTM(F$2,$A211)*F$4</f>
        <v>0.14877513199188044</v>
      </c>
      <c r="G211" s="2">
        <f>[1]!EM_S_VAL_PE_TTM(G$2,$A211)*G$4</f>
        <v>3.1823985996213713</v>
      </c>
      <c r="H211" s="2">
        <f>[1]!EM_S_VAL_PE_TTM(H$2,$A211)*H$4</f>
        <v>5.1037226960103925E-2</v>
      </c>
      <c r="I211" s="2">
        <f>[1]!EM_S_VAL_PE_TTM(I$2,$A211)*I$4</f>
        <v>0.11859242565892117</v>
      </c>
      <c r="J211" s="2">
        <f>[1]!EM_S_VAL_PE_TTM(J$2,$A211)*J$4</f>
        <v>5.2251831895012986E-2</v>
      </c>
      <c r="K211" s="2">
        <f>[1]!EM_S_VAL_PE_TTM(K$2,$A211)*K$4</f>
        <v>2.2204385593702341E-2</v>
      </c>
      <c r="L211" s="2">
        <f>[1]!EM_S_VAL_PE_TTM(L$2,$A211)*L$4</f>
        <v>5.3243049325985468E-2</v>
      </c>
      <c r="M211" s="2">
        <f>[1]!EM_S_VAL_PE_TTM(M$2,$A211)*M$4</f>
        <v>7.4535157073656932E-2</v>
      </c>
      <c r="N211" s="2">
        <f>[1]!EM_S_VAL_PE_TTM(N$2,$A211)*N$4</f>
        <v>5.8604504931022608E-2</v>
      </c>
      <c r="O211" s="2">
        <f>[1]!EM_S_VAL_PE_TTM(O$2,$A211)*O$4</f>
        <v>7.741554090871694E-2</v>
      </c>
      <c r="P211" s="2">
        <f>[1]!EM_S_VAL_PE_TTM(P$2,$A211)*P$4</f>
        <v>0.11682507228118601</v>
      </c>
      <c r="Q211" s="2">
        <f>[1]!EM_S_VAL_PE_TTM(Q$2,$A211)*Q$4</f>
        <v>5.0553850188544476E-2</v>
      </c>
      <c r="R211" s="2">
        <f>[1]!EM_S_VAL_PE_TTM(R$2,$A211)*R$4</f>
        <v>2.3260004655113239E-2</v>
      </c>
      <c r="S211" s="2">
        <f>[1]!EM_S_VAL_PE_TTM(S$2,$A211)*S$4</f>
        <v>4.9505951603931141E-2</v>
      </c>
      <c r="T211" s="2">
        <f>[1]!EM_S_VAL_PE_TTM(T$2,$A211)*T$4</f>
        <v>5.676173084575218E-2</v>
      </c>
      <c r="U211" s="2">
        <f>[1]!EM_S_VAL_PE_TTM(U$2,$A211)*U$4</f>
        <v>0.24737679331267745</v>
      </c>
      <c r="V211" s="2">
        <f>[1]!EM_S_VAL_PE_TTM(V$2,$A211)*V$4</f>
        <v>0.21494808530658846</v>
      </c>
      <c r="W211" s="2">
        <f>[1]!EM_S_VAL_PE_TTM(W$2,$A211)*W$4</f>
        <v>0.29473617305507432</v>
      </c>
      <c r="X211" s="2">
        <f>[1]!EM_S_VAL_PE_TTM(X$2,$A211)*X$4</f>
        <v>2.8650158953257784E-2</v>
      </c>
      <c r="Y211" s="2">
        <f>[1]!EM_S_VAL_PE_TTM(Y$2,$A211)*Y$4</f>
        <v>0.46670498445954656</v>
      </c>
      <c r="Z211" s="2">
        <f>[1]!EM_S_VAL_PE_TTM(Z$2,$A211)*Z$4</f>
        <v>3.0647043865437373E-2</v>
      </c>
      <c r="AA211" s="2">
        <f>[1]!EM_S_VAL_PE_TTM(AA$2,$A211)*AA$4</f>
        <v>0.55405515235476321</v>
      </c>
      <c r="AB211" s="2">
        <f>[1]!EM_S_VAL_PE_TTM(AB$2,$A211)*AB$4</f>
        <v>4.6695085247485585E-2</v>
      </c>
      <c r="AC211" s="2">
        <f>[1]!EM_S_VAL_PE_TTM(AC$2,$A211)*AC$4</f>
        <v>0.26553583850763329</v>
      </c>
      <c r="AD211" s="2">
        <f>[1]!EM_S_VAL_PE_TTM(AD$2,$A211)*AD$4</f>
        <v>0.18426510334147536</v>
      </c>
      <c r="AE211" s="2">
        <f>[1]!EM_S_VAL_PE_TTM(AE$2,$A211)*AE$4</f>
        <v>4.8370587372800902</v>
      </c>
      <c r="AF211" s="2">
        <f>[1]!EM_S_VAL_PE_TTM(AF$2,$A211)*AF$4</f>
        <v>0.17676865263767771</v>
      </c>
      <c r="AG211" s="2">
        <f>[1]!EM_S_VAL_PE_TTM(AG$2,$A211)*AG$4</f>
        <v>0.11358586709582104</v>
      </c>
      <c r="AH211" s="2">
        <f>[1]!EM_S_VAL_PE_TTM(AH$2,$A211)*AH$4</f>
        <v>0.11277924100285945</v>
      </c>
      <c r="AI211" s="2">
        <f>[1]!EM_S_VAL_PE_TTM(AI$2,$A211)*AI$4</f>
        <v>4.4231763930222927E-2</v>
      </c>
      <c r="AJ211" s="2">
        <f>[1]!EM_S_VAL_PE_TTM(AJ$2,$A211)*AJ$4</f>
        <v>-4.2711267992590202E-2</v>
      </c>
      <c r="AK211" s="2">
        <f>[1]!EM_S_VAL_PE_TTM(AK$2,$A211)*AK$4</f>
        <v>0.1794098860352171</v>
      </c>
      <c r="AL211" s="2">
        <f>[1]!EM_S_VAL_PE_TTM(AL$2,$A211)*AL$4</f>
        <v>3.828514216680011E-2</v>
      </c>
      <c r="AM211" s="2">
        <f>[1]!EM_S_VAL_PE_TTM(AM$2,$A211)*AM$4</f>
        <v>0.14094181169745904</v>
      </c>
      <c r="AN211" s="2">
        <f>[1]!EM_S_VAL_PE_TTM(AN$2,$A211)*AN$4</f>
        <v>0.13757464745120551</v>
      </c>
      <c r="AO211" s="2">
        <f>[1]!EM_S_VAL_PE_TTM(AO$2,$A211)*AO$4</f>
        <v>-0.11381513680755891</v>
      </c>
      <c r="AP211" s="2">
        <f>[1]!EM_S_VAL_PE_TTM(AP$2,$A211)*AP$4</f>
        <v>0.15293377919174481</v>
      </c>
      <c r="AQ211" s="2">
        <f>[1]!EM_S_VAL_PE_TTM(AQ$2,$A211)*AQ$4</f>
        <v>3.3803483483535117E-2</v>
      </c>
      <c r="AR211" s="2">
        <f>[1]!EM_S_VAL_PE_TTM(AR$2,$A211)*AR$4</f>
        <v>7.160340626384977E-2</v>
      </c>
      <c r="AS211" s="2">
        <f>[1]!EM_S_VAL_PE_TTM(AS$2,$A211)*AS$4</f>
        <v>0.52810807317837771</v>
      </c>
      <c r="AT211" s="2">
        <f>[1]!EM_S_VAL_PE_TTM(AT$2,$A211)*AT$4</f>
        <v>-3.5198686147842324E-3</v>
      </c>
      <c r="AU211" s="2">
        <f>[1]!EM_S_VAL_PE_TTM(AU$2,$A211)*AU$4</f>
        <v>0.19724896058456293</v>
      </c>
      <c r="AV211" s="2">
        <f>[1]!EM_S_VAL_PE_TTM(AV$2,$A211)*AV$4</f>
        <v>0.16006090755995531</v>
      </c>
      <c r="AW211" s="2">
        <f>[1]!EM_S_VAL_PE_TTM(AW$2,$A211)*AW$4</f>
        <v>3.3249637180657619E-2</v>
      </c>
      <c r="AX211" s="2">
        <f>[1]!EM_S_VAL_PE_TTM(AX$2,$A211)*AX$4</f>
        <v>2.6690096054837329E-2</v>
      </c>
      <c r="AY211" s="2">
        <f>[1]!EM_S_VAL_PE_TTM(AY$2,$A211)*AY$4</f>
        <v>2.6869041954194015E-2</v>
      </c>
      <c r="AZ211" s="2">
        <f>[1]!EM_S_VAL_PE_TTM(AZ$2,$A211)*AZ$4</f>
        <v>-9.1323864772663937E-2</v>
      </c>
      <c r="BA211" s="2">
        <f>[1]!EM_S_VAL_PE_TTM(BA$2,$A211)*BA$4</f>
        <v>0.25474509029874176</v>
      </c>
      <c r="BB211" s="2">
        <f>[1]!EM_S_VAL_PE_TTM(BB$2,$A211)*BB$4</f>
        <v>3.4635122887675618E-2</v>
      </c>
      <c r="BC211" s="2">
        <f>[1]!EM_S_VAL_PE_TTM(BC$2,$A211)*BC$4</f>
        <v>2.9269493581244888</v>
      </c>
      <c r="BD211" s="2">
        <f>[1]!EM_S_VAL_PE_TTM(BD$2,$A211)*BD$4</f>
        <v>5.3461626185054865E-2</v>
      </c>
      <c r="BE211" s="2">
        <f>[1]!EM_S_VAL_PE_TTM(BE$2,$A211)*BE$4</f>
        <v>0.61302386301195311</v>
      </c>
      <c r="BF211" s="2">
        <f>[1]!EM_S_VAL_PE_TTM(BF$2,$A211)*BF$4</f>
        <v>-0.44053993668594732</v>
      </c>
      <c r="BG211" s="2">
        <f>[1]!EM_S_VAL_PE_TTM(BG$2,$A211)*BG$4</f>
        <v>4.0411545778484596E-2</v>
      </c>
      <c r="BH211" s="2">
        <f>[1]!EM_S_VAL_PE_TTM(BH$2,$A211)*BH$4</f>
        <v>3.3013852497588397E-2</v>
      </c>
      <c r="BI211" s="2">
        <f>[1]!EM_S_VAL_PE_TTM(BI$2,$A211)*BI$4</f>
        <v>0.11708714640437157</v>
      </c>
      <c r="BJ211" s="2">
        <f>[1]!EM_S_VAL_PE_TTM(BJ$2,$A211)*BJ$4</f>
        <v>0.35220085107020749</v>
      </c>
      <c r="BK211" s="2">
        <f>[1]!EM_S_VAL_PE_TTM(BK$2,$A211)*BK$4</f>
        <v>0.12861439095844418</v>
      </c>
      <c r="BL211" s="2">
        <f>[1]!EM_S_VAL_PE_TTM(BL$2,$A211)*BL$4</f>
        <v>1.8958970247920992</v>
      </c>
      <c r="BM211" s="2">
        <f>[1]!EM_S_VAL_PE_TTM(BM$2,$A211)*BM$4</f>
        <v>3.990940889263344E-2</v>
      </c>
      <c r="BN211" s="2">
        <f>[1]!EM_S_VAL_PE_TTM(BN$2,$A211)*BN$4</f>
        <v>0.25225431860270076</v>
      </c>
      <c r="BO211" s="2">
        <f>[1]!EM_S_VAL_PE_TTM(BO$2,$A211)*BO$4</f>
        <v>0.13355051063925996</v>
      </c>
      <c r="BP211" s="2">
        <f>[1]!EM_S_VAL_PE_TTM(BP$2,$A211)*BP$4</f>
        <v>3.4190762520002198</v>
      </c>
      <c r="BQ211" s="2">
        <f>[1]!EM_S_VAL_PE_TTM(BQ$2,$A211)*BQ$4</f>
        <v>4.0025523706397129E-2</v>
      </c>
      <c r="BR211" s="2">
        <f>[1]!EM_S_VAL_PE_TTM(BR$2,$A211)*BR$4</f>
        <v>0.36242077366120895</v>
      </c>
      <c r="BS211" s="2">
        <f>[1]!EM_S_VAL_PE_TTM(BS$2,$A211)*BS$4</f>
        <v>0.22215774243185279</v>
      </c>
      <c r="BT211" s="2">
        <f>[1]!EM_S_VAL_PE_TTM(BT$2,$A211)*BT$4</f>
        <v>6.8781723860421751E-2</v>
      </c>
    </row>
    <row r="212" spans="1:72">
      <c r="A212" s="5">
        <f>[2]Sheet1!A207</f>
        <v>44385</v>
      </c>
      <c r="B212" s="6">
        <f t="shared" si="16"/>
        <v>23.65310151488773</v>
      </c>
      <c r="C212" s="6">
        <f t="shared" si="17"/>
        <v>26.350007449333649</v>
      </c>
      <c r="D212" s="6">
        <f t="shared" si="18"/>
        <v>29.720943037204485</v>
      </c>
      <c r="E212" s="6">
        <f t="shared" si="19"/>
        <v>22.979071861462813</v>
      </c>
      <c r="F212" s="2">
        <f>[1]!EM_S_VAL_PE_TTM(F$2,$A212)*F$4</f>
        <v>0.14149935283508425</v>
      </c>
      <c r="G212" s="2">
        <f>[1]!EM_S_VAL_PE_TTM(G$2,$A212)*G$4</f>
        <v>3.2041842227579966</v>
      </c>
      <c r="H212" s="2">
        <f>[1]!EM_S_VAL_PE_TTM(H$2,$A212)*H$4</f>
        <v>5.0458775381356603E-2</v>
      </c>
      <c r="I212" s="2">
        <f>[1]!EM_S_VAL_PE_TTM(I$2,$A212)*I$4</f>
        <v>0.11433936204221215</v>
      </c>
      <c r="J212" s="2">
        <f>[1]!EM_S_VAL_PE_TTM(J$2,$A212)*J$4</f>
        <v>5.0984933532034565E-2</v>
      </c>
      <c r="K212" s="2">
        <f>[1]!EM_S_VAL_PE_TTM(K$2,$A212)*K$4</f>
        <v>2.2312086745100029E-2</v>
      </c>
      <c r="L212" s="2">
        <f>[1]!EM_S_VAL_PE_TTM(L$2,$A212)*L$4</f>
        <v>5.3115597379141781E-2</v>
      </c>
      <c r="M212" s="2">
        <f>[1]!EM_S_VAL_PE_TTM(M$2,$A212)*M$4</f>
        <v>7.6572986559808862E-2</v>
      </c>
      <c r="N212" s="2">
        <f>[1]!EM_S_VAL_PE_TTM(N$2,$A212)*N$4</f>
        <v>5.7999968170991734E-2</v>
      </c>
      <c r="O212" s="2">
        <f>[1]!EM_S_VAL_PE_TTM(O$2,$A212)*O$4</f>
        <v>7.857968438102847E-2</v>
      </c>
      <c r="P212" s="2">
        <f>[1]!EM_S_VAL_PE_TTM(P$2,$A212)*P$4</f>
        <v>0.11587966702716568</v>
      </c>
      <c r="Q212" s="2">
        <f>[1]!EM_S_VAL_PE_TTM(Q$2,$A212)*Q$4</f>
        <v>5.0115340950628272E-2</v>
      </c>
      <c r="R212" s="2">
        <f>[1]!EM_S_VAL_PE_TTM(R$2,$A212)*R$4</f>
        <v>2.2930309330801861E-2</v>
      </c>
      <c r="S212" s="2">
        <f>[1]!EM_S_VAL_PE_TTM(S$2,$A212)*S$4</f>
        <v>5.0227117989094634E-2</v>
      </c>
      <c r="T212" s="2">
        <f>[1]!EM_S_VAL_PE_TTM(T$2,$A212)*T$4</f>
        <v>5.5566440150657009E-2</v>
      </c>
      <c r="U212" s="2">
        <f>[1]!EM_S_VAL_PE_TTM(U$2,$A212)*U$4</f>
        <v>0.24239605251972893</v>
      </c>
      <c r="V212" s="2">
        <f>[1]!EM_S_VAL_PE_TTM(V$2,$A212)*V$4</f>
        <v>0.2171518117801208</v>
      </c>
      <c r="W212" s="2">
        <f>[1]!EM_S_VAL_PE_TTM(W$2,$A212)*W$4</f>
        <v>0.29019400599394257</v>
      </c>
      <c r="X212" s="2">
        <f>[1]!EM_S_VAL_PE_TTM(X$2,$A212)*X$4</f>
        <v>2.8237183689646037E-2</v>
      </c>
      <c r="Y212" s="2">
        <f>[1]!EM_S_VAL_PE_TTM(Y$2,$A212)*Y$4</f>
        <v>0.47323232689424516</v>
      </c>
      <c r="Z212" s="2">
        <f>[1]!EM_S_VAL_PE_TTM(Z$2,$A212)*Z$4</f>
        <v>3.056151723927826E-2</v>
      </c>
      <c r="AA212" s="2">
        <f>[1]!EM_S_VAL_PE_TTM(AA$2,$A212)*AA$4</f>
        <v>0.51370244788841068</v>
      </c>
      <c r="AB212" s="2">
        <f>[1]!EM_S_VAL_PE_TTM(AB$2,$A212)*AB$4</f>
        <v>4.7015353320606357E-2</v>
      </c>
      <c r="AC212" s="2">
        <f>[1]!EM_S_VAL_PE_TTM(AC$2,$A212)*AC$4</f>
        <v>0.26571721544055921</v>
      </c>
      <c r="AD212" s="2">
        <f>[1]!EM_S_VAL_PE_TTM(AD$2,$A212)*AD$4</f>
        <v>0.18611962325995393</v>
      </c>
      <c r="AE212" s="2">
        <f>[1]!EM_S_VAL_PE_TTM(AE$2,$A212)*AE$4</f>
        <v>4.8102587243514776</v>
      </c>
      <c r="AF212" s="2">
        <f>[1]!EM_S_VAL_PE_TTM(AF$2,$A212)*AF$4</f>
        <v>0.17877283237627256</v>
      </c>
      <c r="AG212" s="2">
        <f>[1]!EM_S_VAL_PE_TTM(AG$2,$A212)*AG$4</f>
        <v>0.10886405276919368</v>
      </c>
      <c r="AH212" s="2">
        <f>[1]!EM_S_VAL_PE_TTM(AH$2,$A212)*AH$4</f>
        <v>0.10982754877679247</v>
      </c>
      <c r="AI212" s="2">
        <f>[1]!EM_S_VAL_PE_TTM(AI$2,$A212)*AI$4</f>
        <v>4.4330056740880169E-2</v>
      </c>
      <c r="AJ212" s="2">
        <f>[1]!EM_S_VAL_PE_TTM(AJ$2,$A212)*AJ$4</f>
        <v>-4.185078454970443E-2</v>
      </c>
      <c r="AK212" s="2">
        <f>[1]!EM_S_VAL_PE_TTM(AK$2,$A212)*AK$4</f>
        <v>0.17049343084893756</v>
      </c>
      <c r="AL212" s="2">
        <f>[1]!EM_S_VAL_PE_TTM(AL$2,$A212)*AL$4</f>
        <v>4.0344081487683814E-2</v>
      </c>
      <c r="AM212" s="2">
        <f>[1]!EM_S_VAL_PE_TTM(AM$2,$A212)*AM$4</f>
        <v>0.13948442112925774</v>
      </c>
      <c r="AN212" s="2">
        <f>[1]!EM_S_VAL_PE_TTM(AN$2,$A212)*AN$4</f>
        <v>0.13729098837930484</v>
      </c>
      <c r="AO212" s="2">
        <f>[1]!EM_S_VAL_PE_TTM(AO$2,$A212)*AO$4</f>
        <v>-0.11281088560811987</v>
      </c>
      <c r="AP212" s="2">
        <f>[1]!EM_S_VAL_PE_TTM(AP$2,$A212)*AP$4</f>
        <v>0.1674127168859452</v>
      </c>
      <c r="AQ212" s="2">
        <f>[1]!EM_S_VAL_PE_TTM(AQ$2,$A212)*AQ$4</f>
        <v>3.3441948886522382E-2</v>
      </c>
      <c r="AR212" s="2">
        <f>[1]!EM_S_VAL_PE_TTM(AR$2,$A212)*AR$4</f>
        <v>7.3010844223226873E-2</v>
      </c>
      <c r="AS212" s="2">
        <f>[1]!EM_S_VAL_PE_TTM(AS$2,$A212)*AS$4</f>
        <v>0.52545092572083907</v>
      </c>
      <c r="AT212" s="2">
        <f>[1]!EM_S_VAL_PE_TTM(AT$2,$A212)*AT$4</f>
        <v>-3.4626772478510591E-3</v>
      </c>
      <c r="AU212" s="2">
        <f>[1]!EM_S_VAL_PE_TTM(AU$2,$A212)*AU$4</f>
        <v>0.19826570783225173</v>
      </c>
      <c r="AV212" s="2">
        <f>[1]!EM_S_VAL_PE_TTM(AV$2,$A212)*AV$4</f>
        <v>0.1613693073497392</v>
      </c>
      <c r="AW212" s="2">
        <f>[1]!EM_S_VAL_PE_TTM(AW$2,$A212)*AW$4</f>
        <v>3.3249637180657619E-2</v>
      </c>
      <c r="AX212" s="2">
        <f>[1]!EM_S_VAL_PE_TTM(AX$2,$A212)*AX$4</f>
        <v>2.6198436387084575E-2</v>
      </c>
      <c r="AY212" s="2">
        <f>[1]!EM_S_VAL_PE_TTM(AY$2,$A212)*AY$4</f>
        <v>2.6338295447298033E-2</v>
      </c>
      <c r="AZ212" s="2">
        <f>[1]!EM_S_VAL_PE_TTM(AZ$2,$A212)*AZ$4</f>
        <v>-9.1323864772663937E-2</v>
      </c>
      <c r="BA212" s="2">
        <f>[1]!EM_S_VAL_PE_TTM(BA$2,$A212)*BA$4</f>
        <v>0.24837257737540896</v>
      </c>
      <c r="BB212" s="2">
        <f>[1]!EM_S_VAL_PE_TTM(BB$2,$A212)*BB$4</f>
        <v>3.4295562854666319E-2</v>
      </c>
      <c r="BC212" s="2">
        <f>[1]!EM_S_VAL_PE_TTM(BC$2,$A212)*BC$4</f>
        <v>2.9763702001822323</v>
      </c>
      <c r="BD212" s="2">
        <f>[1]!EM_S_VAL_PE_TTM(BD$2,$A212)*BD$4</f>
        <v>5.2473004334157428E-2</v>
      </c>
      <c r="BE212" s="2">
        <f>[1]!EM_S_VAL_PE_TTM(BE$2,$A212)*BE$4</f>
        <v>0.60815859424436081</v>
      </c>
      <c r="BF212" s="2">
        <f>[1]!EM_S_VAL_PE_TTM(BF$2,$A212)*BF$4</f>
        <v>-0.44264980226082534</v>
      </c>
      <c r="BG212" s="2">
        <f>[1]!EM_S_VAL_PE_TTM(BG$2,$A212)*BG$4</f>
        <v>4.0057058515690289E-2</v>
      </c>
      <c r="BH212" s="2">
        <f>[1]!EM_S_VAL_PE_TTM(BH$2,$A212)*BH$4</f>
        <v>3.2358490655053751E-2</v>
      </c>
      <c r="BI212" s="2">
        <f>[1]!EM_S_VAL_PE_TTM(BI$2,$A212)*BI$4</f>
        <v>0.11386910642383301</v>
      </c>
      <c r="BJ212" s="2">
        <f>[1]!EM_S_VAL_PE_TTM(BJ$2,$A212)*BJ$4</f>
        <v>0.35380907413627916</v>
      </c>
      <c r="BK212" s="2">
        <f>[1]!EM_S_VAL_PE_TTM(BK$2,$A212)*BK$4</f>
        <v>0.12479416149375126</v>
      </c>
      <c r="BL212" s="2">
        <f>[1]!EM_S_VAL_PE_TTM(BL$2,$A212)*BL$4</f>
        <v>1.8585003712249863</v>
      </c>
      <c r="BM212" s="2">
        <f>[1]!EM_S_VAL_PE_TTM(BM$2,$A212)*BM$4</f>
        <v>3.9292253082391336E-2</v>
      </c>
      <c r="BN212" s="2">
        <f>[1]!EM_S_VAL_PE_TTM(BN$2,$A212)*BN$4</f>
        <v>0.25047160256874751</v>
      </c>
      <c r="BO212" s="2">
        <f>[1]!EM_S_VAL_PE_TTM(BO$2,$A212)*BO$4</f>
        <v>0.13243199714226825</v>
      </c>
      <c r="BP212" s="2">
        <f>[1]!EM_S_VAL_PE_TTM(BP$2,$A212)*BP$4</f>
        <v>3.3747424537662289</v>
      </c>
      <c r="BQ212" s="2">
        <f>[1]!EM_S_VAL_PE_TTM(BQ$2,$A212)*BQ$4</f>
        <v>3.9069690286119868E-2</v>
      </c>
      <c r="BR212" s="2">
        <f>[1]!EM_S_VAL_PE_TTM(BR$2,$A212)*BR$4</f>
        <v>0.35567669779911648</v>
      </c>
      <c r="BS212" s="2">
        <f>[1]!EM_S_VAL_PE_TTM(BS$2,$A212)*BS$4</f>
        <v>0.21901893601843261</v>
      </c>
      <c r="BT212" s="2">
        <f>[1]!EM_S_VAL_PE_TTM(BT$2,$A212)*BT$4</f>
        <v>6.7940357190205788E-2</v>
      </c>
    </row>
    <row r="213" spans="1:72">
      <c r="A213" s="5">
        <f>[2]Sheet1!A208</f>
        <v>44386</v>
      </c>
      <c r="B213" s="6">
        <f t="shared" si="16"/>
        <v>23.48811722960663</v>
      </c>
      <c r="C213" s="6">
        <f t="shared" si="17"/>
        <v>26.350007449333649</v>
      </c>
      <c r="D213" s="6">
        <f t="shared" si="18"/>
        <v>29.720943037204485</v>
      </c>
      <c r="E213" s="6">
        <f t="shared" si="19"/>
        <v>22.979071861462813</v>
      </c>
      <c r="F213" s="2">
        <f>[1]!EM_S_VAL_PE_TTM(F$2,$A213)*F$4</f>
        <v>0.13463101733199642</v>
      </c>
      <c r="G213" s="2">
        <f>[1]!EM_S_VAL_PE_TTM(G$2,$A213)*G$4</f>
        <v>3.1971109686190502</v>
      </c>
      <c r="H213" s="2">
        <f>[1]!EM_S_VAL_PE_TTM(H$2,$A213)*H$4</f>
        <v>5.0725753041571744E-2</v>
      </c>
      <c r="I213" s="2">
        <f>[1]!EM_S_VAL_PE_TTM(I$2,$A213)*I$4</f>
        <v>0.1139480802206984</v>
      </c>
      <c r="J213" s="2">
        <f>[1]!EM_S_VAL_PE_TTM(J$2,$A213)*J$4</f>
        <v>4.8574736674955717E-2</v>
      </c>
      <c r="K213" s="2">
        <f>[1]!EM_S_VAL_PE_TTM(K$2,$A213)*K$4</f>
        <v>2.2204385593702341E-2</v>
      </c>
      <c r="L213" s="2">
        <f>[1]!EM_S_VAL_PE_TTM(L$2,$A213)*L$4</f>
        <v>5.1108229283691541E-2</v>
      </c>
      <c r="M213" s="2">
        <f>[1]!EM_S_VAL_PE_TTM(M$2,$A213)*M$4</f>
        <v>7.4967423933768734E-2</v>
      </c>
      <c r="N213" s="2">
        <f>[1]!EM_S_VAL_PE_TTM(N$2,$A213)*N$4</f>
        <v>5.8853431830836515E-2</v>
      </c>
      <c r="O213" s="2">
        <f>[1]!EM_S_VAL_PE_TTM(O$2,$A213)*O$4</f>
        <v>7.7733034587786659E-2</v>
      </c>
      <c r="P213" s="2">
        <f>[1]!EM_S_VAL_PE_TTM(P$2,$A213)*P$4</f>
        <v>0.11432650136744184</v>
      </c>
      <c r="Q213" s="2">
        <f>[1]!EM_S_VAL_PE_TTM(Q$2,$A213)*Q$4</f>
        <v>5.1336902393397076E-2</v>
      </c>
      <c r="R213" s="2">
        <f>[1]!EM_S_VAL_PE_TTM(R$2,$A213)*R$4</f>
        <v>2.3095156992957548E-2</v>
      </c>
      <c r="S213" s="2">
        <f>[1]!EM_S_VAL_PE_TTM(S$2,$A213)*S$4</f>
        <v>4.9760480923142995E-2</v>
      </c>
      <c r="T213" s="2">
        <f>[1]!EM_S_VAL_PE_TTM(T$2,$A213)*T$4</f>
        <v>5.4283689182011048E-2</v>
      </c>
      <c r="U213" s="2">
        <f>[1]!EM_S_VAL_PE_TTM(U$2,$A213)*U$4</f>
        <v>0.23890953395955439</v>
      </c>
      <c r="V213" s="2">
        <f>[1]!EM_S_VAL_PE_TTM(V$2,$A213)*V$4</f>
        <v>0.2155413962680254</v>
      </c>
      <c r="W213" s="2">
        <f>[1]!EM_S_VAL_PE_TTM(W$2,$A213)*W$4</f>
        <v>0.28341680435754263</v>
      </c>
      <c r="X213" s="2">
        <f>[1]!EM_S_VAL_PE_TTM(X$2,$A213)*X$4</f>
        <v>2.8392049407758607E-2</v>
      </c>
      <c r="Y213" s="2">
        <f>[1]!EM_S_VAL_PE_TTM(Y$2,$A213)*Y$4</f>
        <v>0.46152150662148617</v>
      </c>
      <c r="Z213" s="2">
        <f>[1]!EM_S_VAL_PE_TTM(Z$2,$A213)*Z$4</f>
        <v>3.056151723927826E-2</v>
      </c>
      <c r="AA213" s="2">
        <f>[1]!EM_S_VAL_PE_TTM(AA$2,$A213)*AA$4</f>
        <v>0.46786023464579124</v>
      </c>
      <c r="AB213" s="2">
        <f>[1]!EM_S_VAL_PE_TTM(AB$2,$A213)*AB$4</f>
        <v>4.5990495486619903E-2</v>
      </c>
      <c r="AC213" s="2">
        <f>[1]!EM_S_VAL_PE_TTM(AC$2,$A213)*AC$4</f>
        <v>0.26027590727238603</v>
      </c>
      <c r="AD213" s="2">
        <f>[1]!EM_S_VAL_PE_TTM(AD$2,$A213)*AD$4</f>
        <v>0.17721792744231868</v>
      </c>
      <c r="AE213" s="2">
        <f>[1]!EM_S_VAL_PE_TTM(AE$2,$A213)*AE$4</f>
        <v>4.7552843384959269</v>
      </c>
      <c r="AF213" s="2">
        <f>[1]!EM_S_VAL_PE_TTM(AF$2,$A213)*AF$4</f>
        <v>0.17703587661357417</v>
      </c>
      <c r="AG213" s="2">
        <f>[1]!EM_S_VAL_PE_TTM(AG$2,$A213)*AG$4</f>
        <v>0.10886405276919368</v>
      </c>
      <c r="AH213" s="2">
        <f>[1]!EM_S_VAL_PE_TTM(AH$2,$A213)*AH$4</f>
        <v>0.10902813215326063</v>
      </c>
      <c r="AI213" s="2">
        <f>[1]!EM_S_VAL_PE_TTM(AI$2,$A213)*AI$4</f>
        <v>4.4330056740880169E-2</v>
      </c>
      <c r="AJ213" s="2">
        <f>[1]!EM_S_VAL_PE_TTM(AJ$2,$A213)*AJ$4</f>
        <v>-4.185078454970443E-2</v>
      </c>
      <c r="AK213" s="2">
        <f>[1]!EM_S_VAL_PE_TTM(AK$2,$A213)*AK$4</f>
        <v>0.17346558259358322</v>
      </c>
      <c r="AL213" s="2">
        <f>[1]!EM_S_VAL_PE_TTM(AL$2,$A213)*AL$4</f>
        <v>4.0232787471040844E-2</v>
      </c>
      <c r="AM213" s="2">
        <f>[1]!EM_S_VAL_PE_TTM(AM$2,$A213)*AM$4</f>
        <v>0.13359413432486403</v>
      </c>
      <c r="AN213" s="2">
        <f>[1]!EM_S_VAL_PE_TTM(AN$2,$A213)*AN$4</f>
        <v>0.13785830650943035</v>
      </c>
      <c r="AO213" s="2">
        <f>[1]!EM_S_VAL_PE_TTM(AO$2,$A213)*AO$4</f>
        <v>-0.11414988721906502</v>
      </c>
      <c r="AP213" s="2">
        <f>[1]!EM_S_VAL_PE_TTM(AP$2,$A213)*AP$4</f>
        <v>0.17057998448429115</v>
      </c>
      <c r="AQ213" s="2">
        <f>[1]!EM_S_VAL_PE_TTM(AQ$2,$A213)*AQ$4</f>
        <v>3.3667907995121045E-2</v>
      </c>
      <c r="AR213" s="2">
        <f>[1]!EM_S_VAL_PE_TTM(AR$2,$A213)*AR$4</f>
        <v>7.2658984726379119E-2</v>
      </c>
      <c r="AS213" s="2">
        <f>[1]!EM_S_VAL_PE_TTM(AS$2,$A213)*AS$4</f>
        <v>0.52511878221101294</v>
      </c>
      <c r="AT213" s="2">
        <f>[1]!EM_S_VAL_PE_TTM(AT$2,$A213)*AT$4</f>
        <v>-3.4574780337418708E-3</v>
      </c>
      <c r="AU213" s="2">
        <f>[1]!EM_S_VAL_PE_TTM(AU$2,$A213)*AU$4</f>
        <v>0.19487655039057669</v>
      </c>
      <c r="AV213" s="2">
        <f>[1]!EM_S_VAL_PE_TTM(AV$2,$A213)*AV$4</f>
        <v>0.16311384040278437</v>
      </c>
      <c r="AW213" s="2">
        <f>[1]!EM_S_VAL_PE_TTM(AW$2,$A213)*AW$4</f>
        <v>3.3177355361912887E-2</v>
      </c>
      <c r="AX213" s="2">
        <f>[1]!EM_S_VAL_PE_TTM(AX$2,$A213)*AX$4</f>
        <v>2.6268673484664322E-2</v>
      </c>
      <c r="AY213" s="2">
        <f>[1]!EM_S_VAL_PE_TTM(AY$2,$A213)*AY$4</f>
        <v>2.6371467095049925E-2</v>
      </c>
      <c r="AZ213" s="2">
        <f>[1]!EM_S_VAL_PE_TTM(AZ$2,$A213)*AZ$4</f>
        <v>-9.1323864772663937E-2</v>
      </c>
      <c r="BA213" s="2">
        <f>[1]!EM_S_VAL_PE_TTM(BA$2,$A213)*BA$4</f>
        <v>0.2395909436778921</v>
      </c>
      <c r="BB213" s="2">
        <f>[1]!EM_S_VAL_PE_TTM(BB$2,$A213)*BB$4</f>
        <v>3.5993363000150658E-2</v>
      </c>
      <c r="BC213" s="2">
        <f>[1]!EM_S_VAL_PE_TTM(BC$2,$A213)*BC$4</f>
        <v>2.9343624844331506</v>
      </c>
      <c r="BD213" s="2">
        <f>[1]!EM_S_VAL_PE_TTM(BD$2,$A213)*BD$4</f>
        <v>5.2168813013143502E-2</v>
      </c>
      <c r="BE213" s="2">
        <f>[1]!EM_S_VAL_PE_TTM(BE$2,$A213)*BE$4</f>
        <v>0.58869751917399138</v>
      </c>
      <c r="BF213" s="2">
        <f>[1]!EM_S_VAL_PE_TTM(BF$2,$A213)*BF$4</f>
        <v>-0.41901930757156047</v>
      </c>
      <c r="BG213" s="2">
        <f>[1]!EM_S_VAL_PE_TTM(BG$2,$A213)*BG$4</f>
        <v>3.9489878923168964E-2</v>
      </c>
      <c r="BH213" s="2">
        <f>[1]!EM_S_VAL_PE_TTM(BH$2,$A213)*BH$4</f>
        <v>3.2522331132102518E-2</v>
      </c>
      <c r="BI213" s="2">
        <f>[1]!EM_S_VAL_PE_TTM(BI$2,$A213)*BI$4</f>
        <v>0.10743302646275585</v>
      </c>
      <c r="BJ213" s="2">
        <f>[1]!EM_S_VAL_PE_TTM(BJ$2,$A213)*BJ$4</f>
        <v>0.34630403321121411</v>
      </c>
      <c r="BK213" s="2">
        <f>[1]!EM_S_VAL_PE_TTM(BK$2,$A213)*BK$4</f>
        <v>0.12572799539397045</v>
      </c>
      <c r="BL213" s="2">
        <f>[1]!EM_S_VAL_PE_TTM(BL$2,$A213)*BL$4</f>
        <v>1.8622778104603825</v>
      </c>
      <c r="BM213" s="2">
        <f>[1]!EM_S_VAL_PE_TTM(BM$2,$A213)*BM$4</f>
        <v>3.9086534478977301E-2</v>
      </c>
      <c r="BN213" s="2">
        <f>[1]!EM_S_VAL_PE_TTM(BN$2,$A213)*BN$4</f>
        <v>0.25047160256874751</v>
      </c>
      <c r="BO213" s="2">
        <f>[1]!EM_S_VAL_PE_TTM(BO$2,$A213)*BO$4</f>
        <v>0.13287940253058181</v>
      </c>
      <c r="BP213" s="2">
        <f>[1]!EM_S_VAL_PE_TTM(BP$2,$A213)*BP$4</f>
        <v>3.4472886691994198</v>
      </c>
      <c r="BQ213" s="2">
        <f>[1]!EM_S_VAL_PE_TTM(BQ$2,$A213)*BQ$4</f>
        <v>3.9308648657465785E-2</v>
      </c>
      <c r="BR213" s="2">
        <f>[1]!EM_S_VAL_PE_TTM(BR$2,$A213)*BR$4</f>
        <v>0.34101566327682464</v>
      </c>
      <c r="BS213" s="2">
        <f>[1]!EM_S_VAL_PE_TTM(BS$2,$A213)*BS$4</f>
        <v>0.21727515477691189</v>
      </c>
      <c r="BT213" s="2">
        <f>[1]!EM_S_VAL_PE_TTM(BT$2,$A213)*BT$4</f>
        <v>6.8150698881198027E-2</v>
      </c>
    </row>
    <row r="214" spans="1:72">
      <c r="A214" s="5">
        <f>[2]Sheet1!A209</f>
        <v>44389</v>
      </c>
      <c r="B214" s="6">
        <f t="shared" si="16"/>
        <v>23.692526346687064</v>
      </c>
      <c r="C214" s="6">
        <f t="shared" si="17"/>
        <v>26.350007449333649</v>
      </c>
      <c r="D214" s="6">
        <f t="shared" si="18"/>
        <v>29.720943037204485</v>
      </c>
      <c r="E214" s="6">
        <f t="shared" si="19"/>
        <v>22.979071861462813</v>
      </c>
      <c r="F214" s="2">
        <f>[1]!EM_S_VAL_PE_TTM(F$2,$A214)*F$4</f>
        <v>0.13585334820688069</v>
      </c>
      <c r="G214" s="2">
        <f>[1]!EM_S_VAL_PE_TTM(G$2,$A214)*G$4</f>
        <v>3.2112574775447258</v>
      </c>
      <c r="H214" s="2">
        <f>[1]!EM_S_VAL_PE_TTM(H$2,$A214)*H$4</f>
        <v>5.0725753041571744E-2</v>
      </c>
      <c r="I214" s="2">
        <f>[1]!EM_S_VAL_PE_TTM(I$2,$A214)*I$4</f>
        <v>0.11391405568505331</v>
      </c>
      <c r="J214" s="2">
        <f>[1]!EM_S_VAL_PE_TTM(J$2,$A214)*J$4</f>
        <v>4.8265737076015988E-2</v>
      </c>
      <c r="K214" s="2">
        <f>[1]!EM_S_VAL_PE_TTM(K$2,$A214)*K$4</f>
        <v>2.204283388708363E-2</v>
      </c>
      <c r="L214" s="2">
        <f>[1]!EM_S_VAL_PE_TTM(L$2,$A214)*L$4</f>
        <v>5.1554311084176872E-2</v>
      </c>
      <c r="M214" s="2">
        <f>[1]!EM_S_VAL_PE_TTM(M$2,$A214)*M$4</f>
        <v>7.5183557363824621E-2</v>
      </c>
      <c r="N214" s="2">
        <f>[1]!EM_S_VAL_PE_TTM(N$2,$A214)*N$4</f>
        <v>6.0098066329906066E-2</v>
      </c>
      <c r="O214" s="2">
        <f>[1]!EM_S_VAL_PE_TTM(O$2,$A214)*O$4</f>
        <v>7.9426334200686496E-2</v>
      </c>
      <c r="P214" s="2">
        <f>[1]!EM_S_VAL_PE_TTM(P$2,$A214)*P$4</f>
        <v>0.11412391453099585</v>
      </c>
      <c r="Q214" s="2">
        <f>[1]!EM_S_VAL_PE_TTM(Q$2,$A214)*Q$4</f>
        <v>5.114896985143743E-2</v>
      </c>
      <c r="R214" s="2">
        <f>[1]!EM_S_VAL_PE_TTM(R$2,$A214)*R$4</f>
        <v>2.3227035113204699E-2</v>
      </c>
      <c r="S214" s="2">
        <f>[1]!EM_S_VAL_PE_TTM(S$2,$A214)*S$4</f>
        <v>5.0099853343941271E-2</v>
      </c>
      <c r="T214" s="2">
        <f>[1]!EM_S_VAL_PE_TTM(T$2,$A214)*T$4</f>
        <v>5.4167075459784907E-2</v>
      </c>
      <c r="U214" s="2">
        <f>[1]!EM_S_VAL_PE_TTM(U$2,$A214)*U$4</f>
        <v>0.24638064517453009</v>
      </c>
      <c r="V214" s="2">
        <f>[1]!EM_S_VAL_PE_TTM(V$2,$A214)*V$4</f>
        <v>0.21749084652455147</v>
      </c>
      <c r="W214" s="2">
        <f>[1]!EM_S_VAL_PE_TTM(W$2,$A214)*W$4</f>
        <v>0.28089337824875754</v>
      </c>
      <c r="X214" s="2">
        <f>[1]!EM_S_VAL_PE_TTM(X$2,$A214)*X$4</f>
        <v>2.8650158953257784E-2</v>
      </c>
      <c r="Y214" s="2">
        <f>[1]!EM_S_VAL_PE_TTM(Y$2,$A214)*Y$4</f>
        <v>0.47668797875473584</v>
      </c>
      <c r="Z214" s="2">
        <f>[1]!EM_S_VAL_PE_TTM(Z$2,$A214)*Z$4</f>
        <v>3.0761079384639661E-2</v>
      </c>
      <c r="AA214" s="2">
        <f>[1]!EM_S_VAL_PE_TTM(AA$2,$A214)*AA$4</f>
        <v>0.45626485134301686</v>
      </c>
      <c r="AB214" s="2">
        <f>[1]!EM_S_VAL_PE_TTM(AB$2,$A214)*AB$4</f>
        <v>4.6951299705982205E-2</v>
      </c>
      <c r="AC214" s="2">
        <f>[1]!EM_S_VAL_PE_TTM(AC$2,$A214)*AC$4</f>
        <v>0.27659983177690556</v>
      </c>
      <c r="AD214" s="2">
        <f>[1]!EM_S_VAL_PE_TTM(AD$2,$A214)*AD$4</f>
        <v>0.17729210828084541</v>
      </c>
      <c r="AE214" s="2">
        <f>[1]!EM_S_VAL_PE_TTM(AE$2,$A214)*AE$4</f>
        <v>4.8583613130308958</v>
      </c>
      <c r="AF214" s="2">
        <f>[1]!EM_S_VAL_PE_TTM(AF$2,$A214)*AF$4</f>
        <v>0.17650142866178128</v>
      </c>
      <c r="AG214" s="2">
        <f>[1]!EM_S_VAL_PE_TTM(AG$2,$A214)*AG$4</f>
        <v>0.10833940671651593</v>
      </c>
      <c r="AH214" s="2">
        <f>[1]!EM_S_VAL_PE_TTM(AH$2,$A214)*AH$4</f>
        <v>0.10656838858206059</v>
      </c>
      <c r="AI214" s="2">
        <f>[1]!EM_S_VAL_PE_TTM(AI$2,$A214)*AI$4</f>
        <v>4.4526642362194654E-2</v>
      </c>
      <c r="AJ214" s="2">
        <f>[1]!EM_S_VAL_PE_TTM(AJ$2,$A214)*AJ$4</f>
        <v>-4.2398364925972917E-2</v>
      </c>
      <c r="AK214" s="2">
        <f>[1]!EM_S_VAL_PE_TTM(AK$2,$A214)*AK$4</f>
        <v>0.17427616940920332</v>
      </c>
      <c r="AL214" s="2">
        <f>[1]!EM_S_VAL_PE_TTM(AL$2,$A214)*AL$4</f>
        <v>3.9509376349872755E-2</v>
      </c>
      <c r="AM214" s="2">
        <f>[1]!EM_S_VAL_PE_TTM(AM$2,$A214)*AM$4</f>
        <v>0.13146877306071553</v>
      </c>
      <c r="AN214" s="2">
        <f>[1]!EM_S_VAL_PE_TTM(AN$2,$A214)*AN$4</f>
        <v>0.13956026091348275</v>
      </c>
      <c r="AO214" s="2">
        <f>[1]!EM_S_VAL_PE_TTM(AO$2,$A214)*AO$4</f>
        <v>-0.11348038641359244</v>
      </c>
      <c r="AP214" s="2">
        <f>[1]!EM_S_VAL_PE_TTM(AP$2,$A214)*AP$4</f>
        <v>0.16379298247013782</v>
      </c>
      <c r="AQ214" s="2">
        <f>[1]!EM_S_VAL_PE_TTM(AQ$2,$A214)*AQ$4</f>
        <v>3.3622716204407821E-2</v>
      </c>
      <c r="AR214" s="2">
        <f>[1]!EM_S_VAL_PE_TTM(AR$2,$A214)*AR$4</f>
        <v>7.2834914474802989E-2</v>
      </c>
      <c r="AS214" s="2">
        <f>[1]!EM_S_VAL_PE_TTM(AS$2,$A214)*AS$4</f>
        <v>0.52611521253346782</v>
      </c>
      <c r="AT214" s="2">
        <f>[1]!EM_S_VAL_PE_TTM(AT$2,$A214)*AT$4</f>
        <v>-3.5458646911962245E-3</v>
      </c>
      <c r="AU214" s="2">
        <f>[1]!EM_S_VAL_PE_TTM(AU$2,$A214)*AU$4</f>
        <v>0.19691004488595429</v>
      </c>
      <c r="AV214" s="2">
        <f>[1]!EM_S_VAL_PE_TTM(AV$2,$A214)*AV$4</f>
        <v>0.15569957495581249</v>
      </c>
      <c r="AW214" s="2">
        <f>[1]!EM_S_VAL_PE_TTM(AW$2,$A214)*AW$4</f>
        <v>3.2815946268189213E-2</v>
      </c>
      <c r="AX214" s="2">
        <f>[1]!EM_S_VAL_PE_TTM(AX$2,$A214)*AX$4</f>
        <v>2.6409147679823806E-2</v>
      </c>
      <c r="AY214" s="2">
        <f>[1]!EM_S_VAL_PE_TTM(AY$2,$A214)*AY$4</f>
        <v>2.6636840353992754E-2</v>
      </c>
      <c r="AZ214" s="2">
        <f>[1]!EM_S_VAL_PE_TTM(AZ$2,$A214)*AZ$4</f>
        <v>-9.1323864772663937E-2</v>
      </c>
      <c r="BA214" s="2">
        <f>[1]!EM_S_VAL_PE_TTM(BA$2,$A214)*BA$4</f>
        <v>0.2383475265581978</v>
      </c>
      <c r="BB214" s="2">
        <f>[1]!EM_S_VAL_PE_TTM(BB$2,$A214)*BB$4</f>
        <v>3.7860943157249104E-2</v>
      </c>
      <c r="BC214" s="2">
        <f>[1]!EM_S_VAL_PE_TTM(BC$2,$A214)*BC$4</f>
        <v>2.9590729054620222</v>
      </c>
      <c r="BD214" s="2">
        <f>[1]!EM_S_VAL_PE_TTM(BD$2,$A214)*BD$4</f>
        <v>5.2853243504625558E-2</v>
      </c>
      <c r="BE214" s="2">
        <f>[1]!EM_S_VAL_PE_TTM(BE$2,$A214)*BE$4</f>
        <v>0.58665410636466053</v>
      </c>
      <c r="BF214" s="2">
        <f>[1]!EM_S_VAL_PE_TTM(BF$2,$A214)*BF$4</f>
        <v>-0.40593814086725827</v>
      </c>
      <c r="BG214" s="2">
        <f>[1]!EM_S_VAL_PE_TTM(BG$2,$A214)*BG$4</f>
        <v>3.9915263638522137E-2</v>
      </c>
      <c r="BH214" s="2">
        <f>[1]!EM_S_VAL_PE_TTM(BH$2,$A214)*BH$4</f>
        <v>3.2112729988725913E-2</v>
      </c>
      <c r="BI214" s="2">
        <f>[1]!EM_S_VAL_PE_TTM(BI$2,$A214)*BI$4</f>
        <v>0.10891827566820937</v>
      </c>
      <c r="BJ214" s="2">
        <f>[1]!EM_S_VAL_PE_TTM(BJ$2,$A214)*BJ$4</f>
        <v>0.36453056124342365</v>
      </c>
      <c r="BK214" s="2">
        <f>[1]!EM_S_VAL_PE_TTM(BK$2,$A214)*BK$4</f>
        <v>0.12606757128618554</v>
      </c>
      <c r="BL214" s="2">
        <f>[1]!EM_S_VAL_PE_TTM(BL$2,$A214)*BL$4</f>
        <v>1.847923540157244</v>
      </c>
      <c r="BM214" s="2">
        <f>[1]!EM_S_VAL_PE_TTM(BM$2,$A214)*BM$4</f>
        <v>3.9395112384098353E-2</v>
      </c>
      <c r="BN214" s="2">
        <f>[1]!EM_S_VAL_PE_TTM(BN$2,$A214)*BN$4</f>
        <v>0.25671110864724728</v>
      </c>
      <c r="BO214" s="2">
        <f>[1]!EM_S_VAL_PE_TTM(BO$2,$A214)*BO$4</f>
        <v>0.13399791602757352</v>
      </c>
      <c r="BP214" s="2">
        <f>[1]!EM_S_VAL_PE_TTM(BP$2,$A214)*BP$4</f>
        <v>3.4660969473322201</v>
      </c>
      <c r="BQ214" s="2">
        <f>[1]!EM_S_VAL_PE_TTM(BQ$2,$A214)*BQ$4</f>
        <v>3.9906044520724167E-2</v>
      </c>
      <c r="BR214" s="2">
        <f>[1]!EM_S_VAL_PE_TTM(BR$2,$A214)*BR$4</f>
        <v>0.33866989773736644</v>
      </c>
      <c r="BS214" s="2">
        <f>[1]!EM_S_VAL_PE_TTM(BS$2,$A214)*BS$4</f>
        <v>0.21901893601843261</v>
      </c>
      <c r="BT214" s="2">
        <f>[1]!EM_S_VAL_PE_TTM(BT$2,$A214)*BT$4</f>
        <v>6.8150698881198027E-2</v>
      </c>
    </row>
    <row r="215" spans="1:72">
      <c r="A215" s="5">
        <f>[2]Sheet1!A210</f>
        <v>44390</v>
      </c>
      <c r="B215" s="6">
        <f t="shared" si="16"/>
        <v>24.046677368814571</v>
      </c>
      <c r="C215" s="6">
        <f t="shared" si="17"/>
        <v>26.350007449333649</v>
      </c>
      <c r="D215" s="6">
        <f t="shared" si="18"/>
        <v>29.720943037204485</v>
      </c>
      <c r="E215" s="6">
        <f t="shared" si="19"/>
        <v>22.979071861462813</v>
      </c>
      <c r="F215" s="2">
        <f>[1]!EM_S_VAL_PE_TTM(F$2,$A215)*F$4</f>
        <v>0.14440966450355211</v>
      </c>
      <c r="G215" s="2">
        <f>[1]!EM_S_VAL_PE_TTM(G$2,$A215)*G$4</f>
        <v>3.1826815296573727</v>
      </c>
      <c r="H215" s="2">
        <f>[1]!EM_S_VAL_PE_TTM(H$2,$A215)*H$4</f>
        <v>5.1482189708743679E-2</v>
      </c>
      <c r="I215" s="2">
        <f>[1]!EM_S_VAL_PE_TTM(I$2,$A215)*I$4</f>
        <v>0.11529204831834446</v>
      </c>
      <c r="J215" s="2">
        <f>[1]!EM_S_VAL_PE_TTM(J$2,$A215)*J$4</f>
        <v>4.7941287511780319E-2</v>
      </c>
      <c r="K215" s="2">
        <f>[1]!EM_S_VAL_PE_TTM(K$2,$A215)*K$4</f>
        <v>2.28326422669579E-2</v>
      </c>
      <c r="L215" s="2">
        <f>[1]!EM_S_VAL_PE_TTM(L$2,$A215)*L$4</f>
        <v>5.1777351977685772E-2</v>
      </c>
      <c r="M215" s="2">
        <f>[1]!EM_S_VAL_PE_TTM(M$2,$A215)*M$4</f>
        <v>7.7900663338902512E-2</v>
      </c>
      <c r="N215" s="2">
        <f>[1]!EM_S_VAL_PE_TTM(N$2,$A215)*N$4</f>
        <v>6.0489237192510412E-2</v>
      </c>
      <c r="O215" s="2">
        <f>[1]!EM_S_VAL_PE_TTM(O$2,$A215)*O$4</f>
        <v>7.7309709691165768E-2</v>
      </c>
      <c r="P215" s="2">
        <f>[1]!EM_S_VAL_PE_TTM(P$2,$A215)*P$4</f>
        <v>0.11473167498851659</v>
      </c>
      <c r="Q215" s="2">
        <f>[1]!EM_S_VAL_PE_TTM(Q$2,$A215)*Q$4</f>
        <v>5.027195140226131E-2</v>
      </c>
      <c r="R215" s="2">
        <f>[1]!EM_S_VAL_PE_TTM(R$2,$A215)*R$4</f>
        <v>2.3474306612361613E-2</v>
      </c>
      <c r="S215" s="2">
        <f>[1]!EM_S_VAL_PE_TTM(S$2,$A215)*S$4</f>
        <v>4.9718059365123496E-2</v>
      </c>
      <c r="T215" s="2">
        <f>[1]!EM_S_VAL_PE_TTM(T$2,$A215)*T$4</f>
        <v>5.3671467122205004E-2</v>
      </c>
      <c r="U215" s="2">
        <f>[1]!EM_S_VAL_PE_TTM(U$2,$A215)*U$4</f>
        <v>0.25567802800166217</v>
      </c>
      <c r="V215" s="2">
        <f>[1]!EM_S_VAL_PE_TTM(V$2,$A215)*V$4</f>
        <v>0.21638898334067971</v>
      </c>
      <c r="W215" s="2">
        <f>[1]!EM_S_VAL_PE_TTM(W$2,$A215)*W$4</f>
        <v>0.28601232837692298</v>
      </c>
      <c r="X215" s="2">
        <f>[1]!EM_S_VAL_PE_TTM(X$2,$A215)*X$4</f>
        <v>2.8908268498756957E-2</v>
      </c>
      <c r="Y215" s="2">
        <f>[1]!EM_S_VAL_PE_TTM(Y$2,$A215)*Y$4</f>
        <v>0.49300633484148243</v>
      </c>
      <c r="Z215" s="2">
        <f>[1]!EM_S_VAL_PE_TTM(Z$2,$A215)*Z$4</f>
        <v>3.0704061625038515E-2</v>
      </c>
      <c r="AA215" s="2">
        <f>[1]!EM_S_VAL_PE_TTM(AA$2,$A215)*AA$4</f>
        <v>0.45410757076370034</v>
      </c>
      <c r="AB215" s="2">
        <f>[1]!EM_S_VAL_PE_TTM(AB$2,$A215)*AB$4</f>
        <v>4.7655889466847887E-2</v>
      </c>
      <c r="AC215" s="2">
        <f>[1]!EM_S_VAL_PE_TTM(AC$2,$A215)*AC$4</f>
        <v>0.27079576972033109</v>
      </c>
      <c r="AD215" s="2">
        <f>[1]!EM_S_VAL_PE_TTM(AD$2,$A215)*AD$4</f>
        <v>0.18278148740669251</v>
      </c>
      <c r="AE215" s="2">
        <f>[1]!EM_S_VAL_PE_TTM(AE$2,$A215)*AE$4</f>
        <v>5.0026690734381569</v>
      </c>
      <c r="AF215" s="2">
        <f>[1]!EM_S_VAL_PE_TTM(AF$2,$A215)*AF$4</f>
        <v>0.17877283237627256</v>
      </c>
      <c r="AG215" s="2">
        <f>[1]!EM_S_VAL_PE_TTM(AG$2,$A215)*AG$4</f>
        <v>0.10912637578631554</v>
      </c>
      <c r="AH215" s="2">
        <f>[1]!EM_S_VAL_PE_TTM(AH$2,$A215)*AH$4</f>
        <v>0.10915111931697737</v>
      </c>
      <c r="AI215" s="2">
        <f>[1]!EM_S_VAL_PE_TTM(AI$2,$A215)*AI$4</f>
        <v>4.4526642362194654E-2</v>
      </c>
      <c r="AJ215" s="2">
        <f>[1]!EM_S_VAL_PE_TTM(AJ$2,$A215)*AJ$4</f>
        <v>-4.2163687616321714E-2</v>
      </c>
      <c r="AK215" s="2">
        <f>[1]!EM_S_VAL_PE_TTM(AK$2,$A215)*AK$4</f>
        <v>0.17751851676699859</v>
      </c>
      <c r="AL215" s="2">
        <f>[1]!EM_S_VAL_PE_TTM(AL$2,$A215)*AL$4</f>
        <v>4.0900551570898655E-2</v>
      </c>
      <c r="AM215" s="2">
        <f>[1]!EM_S_VAL_PE_TTM(AM$2,$A215)*AM$4</f>
        <v>0.12982920872805395</v>
      </c>
      <c r="AN215" s="2">
        <f>[1]!EM_S_VAL_PE_TTM(AN$2,$A215)*AN$4</f>
        <v>0.1423968515777862</v>
      </c>
      <c r="AO215" s="2">
        <f>[1]!EM_S_VAL_PE_TTM(AO$2,$A215)*AO$4</f>
        <v>-0.11749739122888821</v>
      </c>
      <c r="AP215" s="2">
        <f>[1]!EM_S_VAL_PE_TTM(AP$2,$A215)*AP$4</f>
        <v>0.16469791607408968</v>
      </c>
      <c r="AQ215" s="2">
        <f>[1]!EM_S_VAL_PE_TTM(AQ$2,$A215)*AQ$4</f>
        <v>3.3713099824592398E-2</v>
      </c>
      <c r="AR215" s="2">
        <f>[1]!EM_S_VAL_PE_TTM(AR$2,$A215)*AR$4</f>
        <v>7.2483055005969146E-2</v>
      </c>
      <c r="AS215" s="2">
        <f>[1]!EM_S_VAL_PE_TTM(AS$2,$A215)*AS$4</f>
        <v>0.51039375631173178</v>
      </c>
      <c r="AT215" s="2">
        <f>[1]!EM_S_VAL_PE_TTM(AT$2,$A215)*AT$4</f>
        <v>-3.5822591958265936E-3</v>
      </c>
      <c r="AU215" s="2">
        <f>[1]!EM_S_VAL_PE_TTM(AU$2,$A215)*AU$4</f>
        <v>0.19419871884149653</v>
      </c>
      <c r="AV215" s="2">
        <f>[1]!EM_S_VAL_PE_TTM(AV$2,$A215)*AV$4</f>
        <v>0.15875250777017141</v>
      </c>
      <c r="AW215" s="2">
        <f>[1]!EM_S_VAL_PE_TTM(AW$2,$A215)*AW$4</f>
        <v>3.3105073543168155E-2</v>
      </c>
      <c r="AX215" s="2">
        <f>[1]!EM_S_VAL_PE_TTM(AX$2,$A215)*AX$4</f>
        <v>2.6374029131033937E-2</v>
      </c>
      <c r="AY215" s="2">
        <f>[1]!EM_S_VAL_PE_TTM(AY$2,$A215)*AY$4</f>
        <v>2.6769526977969329E-2</v>
      </c>
      <c r="AZ215" s="2">
        <f>[1]!EM_S_VAL_PE_TTM(AZ$2,$A215)*AZ$4</f>
        <v>-9.1323864772663937E-2</v>
      </c>
      <c r="BA215" s="2">
        <f>[1]!EM_S_VAL_PE_TTM(BA$2,$A215)*BA$4</f>
        <v>0.22622420922207287</v>
      </c>
      <c r="BB215" s="2">
        <f>[1]!EM_S_VAL_PE_TTM(BB$2,$A215)*BB$4</f>
        <v>3.972852331434755E-2</v>
      </c>
      <c r="BC215" s="2">
        <f>[1]!EM_S_VAL_PE_TTM(BC$2,$A215)*BC$4</f>
        <v>2.9034744581470608</v>
      </c>
      <c r="BD215" s="2">
        <f>[1]!EM_S_VAL_PE_TTM(BD$2,$A215)*BD$4</f>
        <v>5.3841865317121547E-2</v>
      </c>
      <c r="BE215" s="2">
        <f>[1]!EM_S_VAL_PE_TTM(BE$2,$A215)*BE$4</f>
        <v>0.58227536459559048</v>
      </c>
      <c r="BF215" s="2">
        <f>[1]!EM_S_VAL_PE_TTM(BF$2,$A215)*BF$4</f>
        <v>-0.40298432904031456</v>
      </c>
      <c r="BG215" s="2">
        <f>[1]!EM_S_VAL_PE_TTM(BG$2,$A215)*BG$4</f>
        <v>3.9915263638522137E-2</v>
      </c>
      <c r="BH215" s="2">
        <f>[1]!EM_S_VAL_PE_TTM(BH$2,$A215)*BH$4</f>
        <v>3.2358490655053751E-2</v>
      </c>
      <c r="BI215" s="2">
        <f>[1]!EM_S_VAL_PE_TTM(BI$2,$A215)*BI$4</f>
        <v>0.11048603873020674</v>
      </c>
      <c r="BJ215" s="2">
        <f>[1]!EM_S_VAL_PE_TTM(BJ$2,$A215)*BJ$4</f>
        <v>0.36560270995413813</v>
      </c>
      <c r="BK215" s="2">
        <f>[1]!EM_S_VAL_PE_TTM(BK$2,$A215)*BK$4</f>
        <v>0.12827481497883902</v>
      </c>
      <c r="BL215" s="2">
        <f>[1]!EM_S_VAL_PE_TTM(BL$2,$A215)*BL$4</f>
        <v>1.8660552512065702</v>
      </c>
      <c r="BM215" s="2">
        <f>[1]!EM_S_VAL_PE_TTM(BM$2,$A215)*BM$4</f>
        <v>3.9395112384098353E-2</v>
      </c>
      <c r="BN215" s="2">
        <f>[1]!EM_S_VAL_PE_TTM(BN$2,$A215)*BN$4</f>
        <v>0.25492839261329403</v>
      </c>
      <c r="BO215" s="2">
        <f>[1]!EM_S_VAL_PE_TTM(BO$2,$A215)*BO$4</f>
        <v>0.1353401321925142</v>
      </c>
      <c r="BP215" s="2">
        <f>[1]!EM_S_VAL_PE_TTM(BP$2,$A215)*BP$4</f>
        <v>3.7052307673093341</v>
      </c>
      <c r="BQ215" s="2">
        <f>[1]!EM_S_VAL_PE_TTM(BQ$2,$A215)*BQ$4</f>
        <v>4.0025523706397129E-2</v>
      </c>
      <c r="BR215" s="2">
        <f>[1]!EM_S_VAL_PE_TTM(BR$2,$A215)*BR$4</f>
        <v>0.34863940123749726</v>
      </c>
      <c r="BS215" s="2">
        <f>[1]!EM_S_VAL_PE_TTM(BS$2,$A215)*BS$4</f>
        <v>0.21867017983713455</v>
      </c>
      <c r="BT215" s="2">
        <f>[1]!EM_S_VAL_PE_TTM(BT$2,$A215)*BT$4</f>
        <v>6.8361040525313777E-2</v>
      </c>
    </row>
    <row r="216" spans="1:72">
      <c r="A216" s="5">
        <f>[2]Sheet1!A211</f>
        <v>44391</v>
      </c>
      <c r="B216" s="6">
        <f t="shared" si="16"/>
        <v>23.827646080413171</v>
      </c>
      <c r="C216" s="6">
        <f t="shared" si="17"/>
        <v>26.350007449333649</v>
      </c>
      <c r="D216" s="6">
        <f t="shared" si="18"/>
        <v>29.720943037204485</v>
      </c>
      <c r="E216" s="6">
        <f t="shared" si="19"/>
        <v>22.979071861462813</v>
      </c>
      <c r="F216" s="2">
        <f>[1]!EM_S_VAL_PE_TTM(F$2,$A216)*F$4</f>
        <v>0.14260527126622735</v>
      </c>
      <c r="G216" s="2">
        <f>[1]!EM_S_VAL_PE_TTM(G$2,$A216)*G$4</f>
        <v>3.1695252768293756</v>
      </c>
      <c r="H216" s="2">
        <f>[1]!EM_S_VAL_PE_TTM(H$2,$A216)*H$4</f>
        <v>5.0859241871679305E-2</v>
      </c>
      <c r="I216" s="2">
        <f>[1]!EM_S_VAL_PE_TTM(I$2,$A216)*I$4</f>
        <v>0.11399911695648508</v>
      </c>
      <c r="J216" s="2">
        <f>[1]!EM_S_VAL_PE_TTM(J$2,$A216)*J$4</f>
        <v>4.7740437761481208E-2</v>
      </c>
      <c r="K216" s="2">
        <f>[1]!EM_S_VAL_PE_TTM(K$2,$A216)*K$4</f>
        <v>2.2563389408941502E-2</v>
      </c>
      <c r="L216" s="2">
        <f>[1]!EM_S_VAL_PE_TTM(L$2,$A216)*L$4</f>
        <v>5.0917051363426009E-2</v>
      </c>
      <c r="M216" s="2">
        <f>[1]!EM_S_VAL_PE_TTM(M$2,$A216)*M$4</f>
        <v>8.1729312663018111E-2</v>
      </c>
      <c r="N216" s="2">
        <f>[1]!EM_S_VAL_PE_TTM(N$2,$A216)*N$4</f>
        <v>6.1022651971146064E-2</v>
      </c>
      <c r="O216" s="2">
        <f>[1]!EM_S_VAL_PE_TTM(O$2,$A216)*O$4</f>
        <v>8.1225465004721262E-2</v>
      </c>
      <c r="P216" s="2">
        <f>[1]!EM_S_VAL_PE_TTM(P$2,$A216)*P$4</f>
        <v>0.11074746734325817</v>
      </c>
      <c r="Q216" s="2">
        <f>[1]!EM_S_VAL_PE_TTM(Q$2,$A216)*Q$4</f>
        <v>5.0177985131281487E-2</v>
      </c>
      <c r="R216" s="2">
        <f>[1]!EM_S_VAL_PE_TTM(R$2,$A216)*R$4</f>
        <v>2.3078672227926655E-2</v>
      </c>
      <c r="S216" s="2">
        <f>[1]!EM_S_VAL_PE_TTM(S$2,$A216)*S$4</f>
        <v>4.8996892979959995E-2</v>
      </c>
      <c r="T216" s="2">
        <f>[1]!EM_S_VAL_PE_TTM(T$2,$A216)*T$4</f>
        <v>5.3933848015332637E-2</v>
      </c>
      <c r="U216" s="2">
        <f>[1]!EM_S_VAL_PE_TTM(U$2,$A216)*U$4</f>
        <v>0.24131689199840661</v>
      </c>
      <c r="V216" s="2">
        <f>[1]!EM_S_VAL_PE_TTM(V$2,$A216)*V$4</f>
        <v>0.21571091364024073</v>
      </c>
      <c r="W216" s="2">
        <f>[1]!EM_S_VAL_PE_TTM(W$2,$A216)*W$4</f>
        <v>0.28327260853635206</v>
      </c>
      <c r="X216" s="2">
        <f>[1]!EM_S_VAL_PE_TTM(X$2,$A216)*X$4</f>
        <v>2.8598537047220259E-2</v>
      </c>
      <c r="Y216" s="2">
        <f>[1]!EM_S_VAL_PE_TTM(Y$2,$A216)*Y$4</f>
        <v>0.48283135985582737</v>
      </c>
      <c r="Z216" s="2">
        <f>[1]!EM_S_VAL_PE_TTM(Z$2,$A216)*Z$4</f>
        <v>3.0219410694914E-2</v>
      </c>
      <c r="AA216" s="2">
        <f>[1]!EM_S_VAL_PE_TTM(AA$2,$A216)*AA$4</f>
        <v>0.44871436916425067</v>
      </c>
      <c r="AB216" s="2">
        <f>[1]!EM_S_VAL_PE_TTM(AB$2,$A216)*AB$4</f>
        <v>4.5798334642747449E-2</v>
      </c>
      <c r="AC216" s="2">
        <f>[1]!EM_S_VAL_PE_TTM(AC$2,$A216)*AC$4</f>
        <v>0.26317793828939851</v>
      </c>
      <c r="AD216" s="2">
        <f>[1]!EM_S_VAL_PE_TTM(AD$2,$A216)*AD$4</f>
        <v>0.1824847641570545</v>
      </c>
      <c r="AE216" s="2">
        <f>[1]!EM_S_VAL_PE_TTM(AE$2,$A216)*AE$4</f>
        <v>4.9476946875826062</v>
      </c>
      <c r="AF216" s="2">
        <f>[1]!EM_S_VAL_PE_TTM(AF$2,$A216)*AF$4</f>
        <v>0.18411731165231601</v>
      </c>
      <c r="AG216" s="2">
        <f>[1]!EM_S_VAL_PE_TTM(AG$2,$A216)*AG$4</f>
        <v>0.10807708369939407</v>
      </c>
      <c r="AH216" s="2">
        <f>[1]!EM_S_VAL_PE_TTM(AH$2,$A216)*AH$4</f>
        <v>0.10761377959239897</v>
      </c>
      <c r="AI216" s="2">
        <f>[1]!EM_S_VAL_PE_TTM(AI$2,$A216)*AI$4</f>
        <v>4.3838592687593964E-2</v>
      </c>
      <c r="AJ216" s="2">
        <f>[1]!EM_S_VAL_PE_TTM(AJ$2,$A216)*AJ$4</f>
        <v>-4.1459655726121043E-2</v>
      </c>
      <c r="AK216" s="2">
        <f>[1]!EM_S_VAL_PE_TTM(AK$2,$A216)*AK$4</f>
        <v>0.20210631739681167</v>
      </c>
      <c r="AL216" s="2">
        <f>[1]!EM_S_VAL_PE_TTM(AL$2,$A216)*AL$4</f>
        <v>4.1457021654113496E-2</v>
      </c>
      <c r="AM216" s="2">
        <f>[1]!EM_S_VAL_PE_TTM(AM$2,$A216)*AM$4</f>
        <v>0.12545703702345007</v>
      </c>
      <c r="AN216" s="2">
        <f>[1]!EM_S_VAL_PE_TTM(AN$2,$A216)*AN$4</f>
        <v>0.14665173758791714</v>
      </c>
      <c r="AO216" s="2">
        <f>[1]!EM_S_VAL_PE_TTM(AO$2,$A216)*AO$4</f>
        <v>-0.11682789042341564</v>
      </c>
      <c r="AP216" s="2">
        <f>[1]!EM_S_VAL_PE_TTM(AP$2,$A216)*AP$4</f>
        <v>0.15836338081545584</v>
      </c>
      <c r="AQ216" s="2">
        <f>[1]!EM_S_VAL_PE_TTM(AQ$2,$A216)*AQ$4</f>
        <v>3.3441948886522382E-2</v>
      </c>
      <c r="AR216" s="2">
        <f>[1]!EM_S_VAL_PE_TTM(AR$2,$A216)*AR$4</f>
        <v>7.072375754974429E-2</v>
      </c>
      <c r="AS216" s="2">
        <f>[1]!EM_S_VAL_PE_TTM(AS$2,$A216)*AS$4</f>
        <v>0.51371519078892269</v>
      </c>
      <c r="AT216" s="2">
        <f>[1]!EM_S_VAL_PE_TTM(AT$2,$A216)*AT$4</f>
        <v>-3.603056052263348E-3</v>
      </c>
      <c r="AU216" s="2">
        <f>[1]!EM_S_VAL_PE_TTM(AU$2,$A216)*AU$4</f>
        <v>0.19216522449798182</v>
      </c>
      <c r="AV216" s="2">
        <f>[1]!EM_S_VAL_PE_TTM(AV$2,$A216)*AV$4</f>
        <v>0.15221050884972212</v>
      </c>
      <c r="AW216" s="2">
        <f>[1]!EM_S_VAL_PE_TTM(AW$2,$A216)*AW$4</f>
        <v>3.2526818993210284E-2</v>
      </c>
      <c r="AX216" s="2">
        <f>[1]!EM_S_VAL_PE_TTM(AX$2,$A216)*AX$4</f>
        <v>2.5987725109650799E-2</v>
      </c>
      <c r="AY216" s="2">
        <f>[1]!EM_S_VAL_PE_TTM(AY$2,$A216)*AY$4</f>
        <v>2.6404638753791489E-2</v>
      </c>
      <c r="AZ216" s="2">
        <f>[1]!EM_S_VAL_PE_TTM(AZ$2,$A216)*AZ$4</f>
        <v>-9.1323864772663937E-2</v>
      </c>
      <c r="BA216" s="2">
        <f>[1]!EM_S_VAL_PE_TTM(BA$2,$A216)*BA$4</f>
        <v>0.22008483699019279</v>
      </c>
      <c r="BB216" s="2">
        <f>[1]!EM_S_VAL_PE_TTM(BB$2,$A216)*BB$4</f>
        <v>4.1765883483060109E-2</v>
      </c>
      <c r="BC216" s="2">
        <f>[1]!EM_S_VAL_PE_TTM(BC$2,$A216)*BC$4</f>
        <v>2.8244011114088177</v>
      </c>
      <c r="BD216" s="2">
        <f>[1]!EM_S_VAL_PE_TTM(BD$2,$A216)*BD$4</f>
        <v>5.3765817506068792E-2</v>
      </c>
      <c r="BE216" s="2">
        <f>[1]!EM_S_VAL_PE_TTM(BE$2,$A216)*BE$4</f>
        <v>0.58354033449951714</v>
      </c>
      <c r="BF216" s="2">
        <f>[1]!EM_S_VAL_PE_TTM(BF$2,$A216)*BF$4</f>
        <v>-0.3962327591343614</v>
      </c>
      <c r="BG216" s="2">
        <f>[1]!EM_S_VAL_PE_TTM(BG$2,$A216)*BG$4</f>
        <v>4.1262315153291797E-2</v>
      </c>
      <c r="BH216" s="2">
        <f>[1]!EM_S_VAL_PE_TTM(BH$2,$A216)*BH$4</f>
        <v>3.2194650210835195E-2</v>
      </c>
      <c r="BI216" s="2">
        <f>[1]!EM_S_VAL_PE_TTM(BI$2,$A216)*BI$4</f>
        <v>0.10801062335239492</v>
      </c>
      <c r="BJ216" s="2">
        <f>[1]!EM_S_VAL_PE_TTM(BJ$2,$A216)*BJ$4</f>
        <v>0.36989130479699589</v>
      </c>
      <c r="BK216" s="2">
        <f>[1]!EM_S_VAL_PE_TTM(BK$2,$A216)*BK$4</f>
        <v>0.13039716463289616</v>
      </c>
      <c r="BL216" s="2">
        <f>[1]!EM_S_VAL_PE_TTM(BL$2,$A216)*BL$4</f>
        <v>1.8736101296773622</v>
      </c>
      <c r="BM216" s="2">
        <f>[1]!EM_S_VAL_PE_TTM(BM$2,$A216)*BM$4</f>
        <v>3.8880815875563267E-2</v>
      </c>
      <c r="BN216" s="2">
        <f>[1]!EM_S_VAL_PE_TTM(BN$2,$A216)*BN$4</f>
        <v>0.25314567657934078</v>
      </c>
      <c r="BO216" s="2">
        <f>[1]!EM_S_VAL_PE_TTM(BO$2,$A216)*BO$4</f>
        <v>0.1353401321925142</v>
      </c>
      <c r="BP216" s="2">
        <f>[1]!EM_S_VAL_PE_TTM(BP$2,$A216)*BP$4</f>
        <v>3.6635838661733531</v>
      </c>
      <c r="BQ216" s="2">
        <f>[1]!EM_S_VAL_PE_TTM(BQ$2,$A216)*BQ$4</f>
        <v>3.966708617108039E-2</v>
      </c>
      <c r="BR216" s="2">
        <f>[1]!EM_S_VAL_PE_TTM(BR$2,$A216)*BR$4</f>
        <v>0.34013600117824455</v>
      </c>
      <c r="BS216" s="2">
        <f>[1]!EM_S_VAL_PE_TTM(BS$2,$A216)*BS$4</f>
        <v>0.21483386083776465</v>
      </c>
      <c r="BT216" s="2">
        <f>[1]!EM_S_VAL_PE_TTM(BT$2,$A216)*BT$4</f>
        <v>6.8781723860421751E-2</v>
      </c>
    </row>
    <row r="217" spans="1:72">
      <c r="A217" s="5">
        <f>[2]Sheet1!A212</f>
        <v>44392</v>
      </c>
      <c r="B217" s="6">
        <f t="shared" si="16"/>
        <v>23.50815228189051</v>
      </c>
      <c r="C217" s="6">
        <f t="shared" si="17"/>
        <v>26.350007449333649</v>
      </c>
      <c r="D217" s="6">
        <f t="shared" si="18"/>
        <v>29.720943037204485</v>
      </c>
      <c r="E217" s="6">
        <f t="shared" si="19"/>
        <v>22.979071861462813</v>
      </c>
      <c r="F217" s="2">
        <f>[1]!EM_S_VAL_PE_TTM(F$2,$A217)*F$4</f>
        <v>0.13911289726406592</v>
      </c>
      <c r="G217" s="2">
        <f>[1]!EM_S_VAL_PE_TTM(G$2,$A217)*G$4</f>
        <v>3.1304245404478626</v>
      </c>
      <c r="H217" s="2">
        <f>[1]!EM_S_VAL_PE_TTM(H$2,$A217)*H$4</f>
        <v>5.0280790292931983E-2</v>
      </c>
      <c r="I217" s="2">
        <f>[1]!EM_S_VAL_PE_TTM(I$2,$A217)*I$4</f>
        <v>0.11153234008496381</v>
      </c>
      <c r="J217" s="2">
        <f>[1]!EM_S_VAL_PE_TTM(J$2,$A217)*J$4</f>
        <v>4.7864037612045378E-2</v>
      </c>
      <c r="K217" s="2">
        <f>[1]!EM_S_VAL_PE_TTM(K$2,$A217)*K$4</f>
        <v>2.2150535024829436E-2</v>
      </c>
      <c r="L217" s="2">
        <f>[1]!EM_S_VAL_PE_TTM(L$2,$A217)*L$4</f>
        <v>4.964253193539183E-2</v>
      </c>
      <c r="M217" s="2">
        <f>[1]!EM_S_VAL_PE_TTM(M$2,$A217)*M$4</f>
        <v>7.8549063629070201E-2</v>
      </c>
      <c r="N217" s="2">
        <f>[1]!EM_S_VAL_PE_TTM(N$2,$A217)*N$4</f>
        <v>6.0311432250712151E-2</v>
      </c>
      <c r="O217" s="2">
        <f>[1]!EM_S_VAL_PE_TTM(O$2,$A217)*O$4</f>
        <v>7.8103443888840107E-2</v>
      </c>
      <c r="P217" s="2">
        <f>[1]!EM_S_VAL_PE_TTM(P$2,$A217)*P$4</f>
        <v>0.11101758310791375</v>
      </c>
      <c r="Q217" s="2">
        <f>[1]!EM_S_VAL_PE_TTM(Q$2,$A217)*Q$4</f>
        <v>4.9175678294142634E-2</v>
      </c>
      <c r="R217" s="2">
        <f>[1]!EM_S_VAL_PE_TTM(R$2,$A217)*R$4</f>
        <v>2.2765461668646167E-2</v>
      </c>
      <c r="S217" s="2">
        <f>[1]!EM_S_VAL_PE_TTM(S$2,$A217)*S$4</f>
        <v>4.8106040377171075E-2</v>
      </c>
      <c r="T217" s="2">
        <f>[1]!EM_S_VAL_PE_TTM(T$2,$A217)*T$4</f>
        <v>5.1995144825946811E-2</v>
      </c>
      <c r="U217" s="2">
        <f>[1]!EM_S_VAL_PE_TTM(U$2,$A217)*U$4</f>
        <v>0.22662370666687434</v>
      </c>
      <c r="V217" s="2">
        <f>[1]!EM_S_VAL_PE_TTM(V$2,$A217)*V$4</f>
        <v>0.21969457299808376</v>
      </c>
      <c r="W217" s="2">
        <f>[1]!EM_S_VAL_PE_TTM(W$2,$A217)*W$4</f>
        <v>0.28399358742457631</v>
      </c>
      <c r="X217" s="2">
        <f>[1]!EM_S_VAL_PE_TTM(X$2,$A217)*X$4</f>
        <v>2.8340427501721083E-2</v>
      </c>
      <c r="Y217" s="2">
        <f>[1]!EM_S_VAL_PE_TTM(Y$2,$A217)*Y$4</f>
        <v>0.47937570799533669</v>
      </c>
      <c r="Z217" s="2">
        <f>[1]!EM_S_VAL_PE_TTM(Z$2,$A217)*Z$4</f>
        <v>2.9934321923393487E-2</v>
      </c>
      <c r="AA217" s="2">
        <f>[1]!EM_S_VAL_PE_TTM(AA$2,$A217)*AA$4</f>
        <v>0.43738864589610138</v>
      </c>
      <c r="AB217" s="2">
        <f>[1]!EM_S_VAL_PE_TTM(AB$2,$A217)*AB$4</f>
        <v>4.5285905725754229E-2</v>
      </c>
      <c r="AC217" s="2">
        <f>[1]!EM_S_VAL_PE_TTM(AC$2,$A217)*AC$4</f>
        <v>0.2568297454340463</v>
      </c>
      <c r="AD217" s="2">
        <f>[1]!EM_S_VAL_PE_TTM(AD$2,$A217)*AD$4</f>
        <v>0.17744046985342993</v>
      </c>
      <c r="AE217" s="2">
        <f>[1]!EM_S_VAL_PE_TTM(AE$2,$A217)*AE$4</f>
        <v>4.8921003910133232</v>
      </c>
      <c r="AF217" s="2">
        <f>[1]!EM_S_VAL_PE_TTM(AF$2,$A217)*AF$4</f>
        <v>0.18131146002634607</v>
      </c>
      <c r="AG217" s="2">
        <f>[1]!EM_S_VAL_PE_TTM(AG$2,$A217)*AG$4</f>
        <v>0.10676546861378483</v>
      </c>
      <c r="AH217" s="2">
        <f>[1]!EM_S_VAL_PE_TTM(AH$2,$A217)*AH$4</f>
        <v>0.10792124756106389</v>
      </c>
      <c r="AI217" s="2">
        <f>[1]!EM_S_VAL_PE_TTM(AI$2,$A217)*AI$4</f>
        <v>4.3248835845843735E-2</v>
      </c>
      <c r="AJ217" s="2">
        <f>[1]!EM_S_VAL_PE_TTM(AJ$2,$A217)*AJ$4</f>
        <v>-4.2085461859355626E-2</v>
      </c>
      <c r="AK217" s="2">
        <f>[1]!EM_S_VAL_PE_TTM(AK$2,$A217)*AK$4</f>
        <v>0.19508123150257936</v>
      </c>
      <c r="AL217" s="2">
        <f>[1]!EM_S_VAL_PE_TTM(AL$2,$A217)*AL$4</f>
        <v>4.0010199437754905E-2</v>
      </c>
      <c r="AM217" s="2">
        <f>[1]!EM_S_VAL_PE_TTM(AM$2,$A217)*AM$4</f>
        <v>0.1202347208584387</v>
      </c>
      <c r="AN217" s="2">
        <f>[1]!EM_S_VAL_PE_TTM(AN$2,$A217)*AN$4</f>
        <v>0.14268051064968687</v>
      </c>
      <c r="AO217" s="2">
        <f>[1]!EM_S_VAL_PE_TTM(AO$2,$A217)*AO$4</f>
        <v>-0.11649314002944917</v>
      </c>
      <c r="AP217" s="2">
        <f>[1]!EM_S_VAL_PE_TTM(AP$2,$A217)*AP$4</f>
        <v>0.15655351360755215</v>
      </c>
      <c r="AQ217" s="2">
        <f>[1]!EM_S_VAL_PE_TTM(AQ$2,$A217)*AQ$4</f>
        <v>3.2990030669325064E-2</v>
      </c>
      <c r="AR217" s="2">
        <f>[1]!EM_S_VAL_PE_TTM(AR$2,$A217)*AR$4</f>
        <v>6.9668179059201057E-2</v>
      </c>
      <c r="AS217" s="2">
        <f>[1]!EM_S_VAL_PE_TTM(AS$2,$A217)*AS$4</f>
        <v>0.51039375631173178</v>
      </c>
      <c r="AT217" s="2">
        <f>[1]!EM_S_VAL_PE_TTM(AT$2,$A217)*AT$4</f>
        <v>-3.6238529145661514E-3</v>
      </c>
      <c r="AU217" s="2">
        <f>[1]!EM_S_VAL_PE_TTM(AU$2,$A217)*AU$4</f>
        <v>0.18979281430399558</v>
      </c>
      <c r="AV217" s="2">
        <f>[1]!EM_S_VAL_PE_TTM(AV$2,$A217)*AV$4</f>
        <v>0.14959370927015433</v>
      </c>
      <c r="AW217" s="2">
        <f>[1]!EM_S_VAL_PE_TTM(AW$2,$A217)*AW$4</f>
        <v>3.2020846247687397E-2</v>
      </c>
      <c r="AX217" s="2">
        <f>[1]!EM_S_VAL_PE_TTM(AX$2,$A217)*AX$4</f>
        <v>2.5496065441898041E-2</v>
      </c>
      <c r="AY217" s="2">
        <f>[1]!EM_S_VAL_PE_TTM(AY$2,$A217)*AY$4</f>
        <v>2.7167586860888736E-2</v>
      </c>
      <c r="AZ217" s="2">
        <f>[1]!EM_S_VAL_PE_TTM(AZ$2,$A217)*AZ$4</f>
        <v>-9.1323864772663937E-2</v>
      </c>
      <c r="BA217" s="2">
        <f>[1]!EM_S_VAL_PE_TTM(BA$2,$A217)*BA$4</f>
        <v>0.21588830414959134</v>
      </c>
      <c r="BB217" s="2">
        <f>[1]!EM_S_VAL_PE_TTM(BB$2,$A217)*BB$4</f>
        <v>4.3803243651772662E-2</v>
      </c>
      <c r="BC217" s="2">
        <f>[1]!EM_S_VAL_PE_TTM(BC$2,$A217)*BC$4</f>
        <v>2.7638605798880822</v>
      </c>
      <c r="BD217" s="2">
        <f>[1]!EM_S_VAL_PE_TTM(BD$2,$A217)*BD$4</f>
        <v>5.2701147844118598E-2</v>
      </c>
      <c r="BE217" s="2">
        <f>[1]!EM_S_VAL_PE_TTM(BE$2,$A217)*BE$4</f>
        <v>0.56116009816859236</v>
      </c>
      <c r="BF217" s="2">
        <f>[1]!EM_S_VAL_PE_TTM(BF$2,$A217)*BF$4</f>
        <v>-0.39243500105535195</v>
      </c>
      <c r="BG217" s="2">
        <f>[1]!EM_S_VAL_PE_TTM(BG$2,$A217)*BG$4</f>
        <v>4.1049622795615207E-2</v>
      </c>
      <c r="BH217" s="2">
        <f>[1]!EM_S_VAL_PE_TTM(BH$2,$A217)*BH$4</f>
        <v>3.1948889511677146E-2</v>
      </c>
      <c r="BI217" s="2">
        <f>[1]!EM_S_VAL_PE_TTM(BI$2,$A217)*BI$4</f>
        <v>0.10924833109438475</v>
      </c>
      <c r="BJ217" s="2">
        <f>[1]!EM_S_VAL_PE_TTM(BJ$2,$A217)*BJ$4</f>
        <v>0.36560270995413813</v>
      </c>
      <c r="BK217" s="2">
        <f>[1]!EM_S_VAL_PE_TTM(BK$2,$A217)*BK$4</f>
        <v>0.12564310135537413</v>
      </c>
      <c r="BL217" s="2">
        <f>[1]!EM_S_VAL_PE_TTM(BL$2,$A217)*BL$4</f>
        <v>1.8698326904419662</v>
      </c>
      <c r="BM217" s="2">
        <f>[1]!EM_S_VAL_PE_TTM(BM$2,$A217)*BM$4</f>
        <v>3.8366519367028187E-2</v>
      </c>
      <c r="BN217" s="2">
        <f>[1]!EM_S_VAL_PE_TTM(BN$2,$A217)*BN$4</f>
        <v>0.25225431860270076</v>
      </c>
      <c r="BO217" s="2">
        <f>[1]!EM_S_VAL_PE_TTM(BO$2,$A217)*BO$4</f>
        <v>0.13355051063925996</v>
      </c>
      <c r="BP217" s="2">
        <f>[1]!EM_S_VAL_PE_TTM(BP$2,$A217)*BP$4</f>
        <v>3.6608969690753437</v>
      </c>
      <c r="BQ217" s="2">
        <f>[1]!EM_S_VAL_PE_TTM(BQ$2,$A217)*BQ$4</f>
        <v>4.0025523706397129E-2</v>
      </c>
      <c r="BR217" s="2">
        <f>[1]!EM_S_VAL_PE_TTM(BR$2,$A217)*BR$4</f>
        <v>0.30612240105474453</v>
      </c>
      <c r="BS217" s="2">
        <f>[1]!EM_S_VAL_PE_TTM(BS$2,$A217)*BS$4</f>
        <v>0.21588012960501246</v>
      </c>
      <c r="BT217" s="2">
        <f>[1]!EM_S_VAL_PE_TTM(BT$2,$A217)*BT$4</f>
        <v>6.7309332210982065E-2</v>
      </c>
    </row>
    <row r="218" spans="1:72">
      <c r="A218" s="5">
        <f>[2]Sheet1!A213</f>
        <v>44393</v>
      </c>
      <c r="B218" s="6">
        <f t="shared" si="16"/>
        <v>23.151259480883169</v>
      </c>
      <c r="C218" s="6">
        <f t="shared" si="17"/>
        <v>26.350007449333649</v>
      </c>
      <c r="D218" s="6">
        <f t="shared" si="18"/>
        <v>29.720943037204485</v>
      </c>
      <c r="E218" s="6">
        <f t="shared" si="19"/>
        <v>22.979071861462813</v>
      </c>
      <c r="F218" s="2">
        <f>[1]!EM_S_VAL_PE_TTM(F$2,$A218)*F$4</f>
        <v>0.13821136488599725</v>
      </c>
      <c r="G218" s="2">
        <f>[1]!EM_S_VAL_PE_TTM(G$2,$A218)*G$4</f>
        <v>3.0222249229509028</v>
      </c>
      <c r="H218" s="2">
        <f>[1]!EM_S_VAL_PE_TTM(H$2,$A218)*H$4</f>
        <v>4.9791331258396979E-2</v>
      </c>
      <c r="I218" s="2">
        <f>[1]!EM_S_VAL_PE_TTM(I$2,$A218)*I$4</f>
        <v>0.1090655631683219</v>
      </c>
      <c r="J218" s="2">
        <f>[1]!EM_S_VAL_PE_TTM(J$2,$A218)*J$4</f>
        <v>4.6349939584566228E-2</v>
      </c>
      <c r="K218" s="2">
        <f>[1]!EM_S_VAL_PE_TTM(K$2,$A218)*K$4</f>
        <v>2.2096684455956535E-2</v>
      </c>
      <c r="L218" s="2">
        <f>[1]!EM_S_VAL_PE_TTM(L$2,$A218)*L$4</f>
        <v>4.9738120882057042E-2</v>
      </c>
      <c r="M218" s="2">
        <f>[1]!EM_S_VAL_PE_TTM(M$2,$A218)*M$4</f>
        <v>7.9660606978107937E-2</v>
      </c>
      <c r="N218" s="2">
        <f>[1]!EM_S_VAL_PE_TTM(N$2,$A218)*N$4</f>
        <v>6.1058212973533456E-2</v>
      </c>
      <c r="O218" s="2">
        <f>[1]!EM_S_VAL_PE_TTM(O$2,$A218)*O$4</f>
        <v>7.7362625313149469E-2</v>
      </c>
      <c r="P218" s="2">
        <f>[1]!EM_S_VAL_PE_TTM(P$2,$A218)*P$4</f>
        <v>0.11108511208794056</v>
      </c>
      <c r="Q218" s="2">
        <f>[1]!EM_S_VAL_PE_TTM(Q$2,$A218)*Q$4</f>
        <v>4.8893779507859461E-2</v>
      </c>
      <c r="R218" s="2">
        <f>[1]!EM_S_VAL_PE_TTM(R$2,$A218)*R$4</f>
        <v>2.273249213858438E-2</v>
      </c>
      <c r="S218" s="2">
        <f>[1]!EM_S_VAL_PE_TTM(S$2,$A218)*S$4</f>
        <v>4.8487834341536286E-2</v>
      </c>
      <c r="T218" s="2">
        <f>[1]!EM_S_VAL_PE_TTM(T$2,$A218)*T$4</f>
        <v>5.1149695297530051E-2</v>
      </c>
      <c r="U218" s="2">
        <f>[1]!EM_S_VAL_PE_TTM(U$2,$A218)*U$4</f>
        <v>0.25003318844994876</v>
      </c>
      <c r="V218" s="2">
        <f>[1]!EM_S_VAL_PE_TTM(V$2,$A218)*V$4</f>
        <v>0.21782988137477097</v>
      </c>
      <c r="W218" s="2">
        <f>[1]!EM_S_VAL_PE_TTM(W$2,$A218)*W$4</f>
        <v>0.27721638589704073</v>
      </c>
      <c r="X218" s="2">
        <f>[1]!EM_S_VAL_PE_TTM(X$2,$A218)*X$4</f>
        <v>2.8288805595683555E-2</v>
      </c>
      <c r="Y218" s="2">
        <f>[1]!EM_S_VAL_PE_TTM(Y$2,$A218)*Y$4</f>
        <v>0.47476817218134909</v>
      </c>
      <c r="Z218" s="2">
        <f>[1]!EM_S_VAL_PE_TTM(Z$2,$A218)*Z$4</f>
        <v>2.9620724258829795E-2</v>
      </c>
      <c r="AA218" s="2">
        <f>[1]!EM_S_VAL_PE_TTM(AA$2,$A218)*AA$4</f>
        <v>0.43590551545373346</v>
      </c>
      <c r="AB218" s="2">
        <f>[1]!EM_S_VAL_PE_TTM(AB$2,$A218)*AB$4</f>
        <v>4.5606173798874987E-2</v>
      </c>
      <c r="AC218" s="2">
        <f>[1]!EM_S_VAL_PE_TTM(AC$2,$A218)*AC$4</f>
        <v>0.25592286074686726</v>
      </c>
      <c r="AD218" s="2">
        <f>[1]!EM_S_VAL_PE_TTM(AD$2,$A218)*AD$4</f>
        <v>0.17150600600982938</v>
      </c>
      <c r="AE218" s="2">
        <f>[1]!EM_S_VAL_PE_TTM(AE$2,$A218)*AE$4</f>
        <v>4.7910551811769801</v>
      </c>
      <c r="AF218" s="2">
        <f>[1]!EM_S_VAL_PE_TTM(AF$2,$A218)*AF$4</f>
        <v>0.18491898358000536</v>
      </c>
      <c r="AG218" s="2">
        <f>[1]!EM_S_VAL_PE_TTM(AG$2,$A218)*AG$4</f>
        <v>0.10361759238988857</v>
      </c>
      <c r="AH218" s="2">
        <f>[1]!EM_S_VAL_PE_TTM(AH$2,$A218)*AH$4</f>
        <v>0.10662988216391897</v>
      </c>
      <c r="AI218" s="2">
        <f>[1]!EM_S_VAL_PE_TTM(AI$2,$A218)*AI$4</f>
        <v>4.3248835845843735E-2</v>
      </c>
      <c r="AJ218" s="2">
        <f>[1]!EM_S_VAL_PE_TTM(AJ$2,$A218)*AJ$4</f>
        <v>-4.2163687616321714E-2</v>
      </c>
      <c r="AK218" s="2">
        <f>[1]!EM_S_VAL_PE_TTM(AK$2,$A218)*AK$4</f>
        <v>0.19427064466313054</v>
      </c>
      <c r="AL218" s="2">
        <f>[1]!EM_S_VAL_PE_TTM(AL$2,$A218)*AL$4</f>
        <v>3.9286788316586822E-2</v>
      </c>
      <c r="AM218" s="2">
        <f>[1]!EM_S_VAL_PE_TTM(AM$2,$A218)*AM$4</f>
        <v>0.12047761932418216</v>
      </c>
      <c r="AN218" s="2">
        <f>[1]!EM_S_VAL_PE_TTM(AN$2,$A218)*AN$4</f>
        <v>0.13899294278335722</v>
      </c>
      <c r="AO218" s="2">
        <f>[1]!EM_S_VAL_PE_TTM(AO$2,$A218)*AO$4</f>
        <v>-0.11783214164039432</v>
      </c>
      <c r="AP218" s="2">
        <f>[1]!EM_S_VAL_PE_TTM(AP$2,$A218)*AP$4</f>
        <v>0.16062571484082092</v>
      </c>
      <c r="AQ218" s="2">
        <f>[1]!EM_S_VAL_PE_TTM(AQ$2,$A218)*AQ$4</f>
        <v>3.2899647010382345E-2</v>
      </c>
      <c r="AR218" s="2">
        <f>[1]!EM_S_VAL_PE_TTM(AR$2,$A218)*AR$4</f>
        <v>7.0020038556048797E-2</v>
      </c>
      <c r="AS218" s="2">
        <f>[1]!EM_S_VAL_PE_TTM(AS$2,$A218)*AS$4</f>
        <v>0.50950804056156007</v>
      </c>
      <c r="AT218" s="2">
        <f>[1]!EM_S_VAL_PE_TTM(AT$2,$A218)*AT$4</f>
        <v>-3.6238529145661514E-3</v>
      </c>
      <c r="AU218" s="2">
        <f>[1]!EM_S_VAL_PE_TTM(AU$2,$A218)*AU$4</f>
        <v>0.19047064570121286</v>
      </c>
      <c r="AV218" s="2">
        <f>[1]!EM_S_VAL_PE_TTM(AV$2,$A218)*AV$4</f>
        <v>0.14828530948037044</v>
      </c>
      <c r="AW218" s="2">
        <f>[1]!EM_S_VAL_PE_TTM(AW$2,$A218)*AW$4</f>
        <v>3.1876282610197933E-2</v>
      </c>
      <c r="AX218" s="2">
        <f>[1]!EM_S_VAL_PE_TTM(AX$2,$A218)*AX$4</f>
        <v>2.5496065441898041E-2</v>
      </c>
      <c r="AY218" s="2">
        <f>[1]!EM_S_VAL_PE_TTM(AY$2,$A218)*AY$4</f>
        <v>2.6570497036509631E-2</v>
      </c>
      <c r="AZ218" s="2">
        <f>[1]!EM_S_VAL_PE_TTM(AZ$2,$A218)*AZ$4</f>
        <v>-9.1323864772663937E-2</v>
      </c>
      <c r="BA218" s="2">
        <f>[1]!EM_S_VAL_PE_TTM(BA$2,$A218)*BA$4</f>
        <v>0.21021521330061679</v>
      </c>
      <c r="BB218" s="2">
        <f>[1]!EM_S_VAL_PE_TTM(BB$2,$A218)*BB$4</f>
        <v>4.1596103461664917E-2</v>
      </c>
      <c r="BC218" s="2">
        <f>[1]!EM_S_VAL_PE_TTM(BC$2,$A218)*BC$4</f>
        <v>2.672432022635403</v>
      </c>
      <c r="BD218" s="2">
        <f>[1]!EM_S_VAL_PE_TTM(BD$2,$A218)*BD$4</f>
        <v>5.2549052183611632E-2</v>
      </c>
      <c r="BE218" s="2">
        <f>[1]!EM_S_VAL_PE_TTM(BE$2,$A218)*BE$4</f>
        <v>0.56826339059362974</v>
      </c>
      <c r="BF218" s="2">
        <f>[1]!EM_S_VAL_PE_TTM(BF$2,$A218)*BF$4</f>
        <v>-0.38399553868212488</v>
      </c>
      <c r="BG218" s="2">
        <f>[1]!EM_S_VAL_PE_TTM(BG$2,$A218)*BG$4</f>
        <v>4.0907827918447062E-2</v>
      </c>
      <c r="BH218" s="2">
        <f>[1]!EM_S_VAL_PE_TTM(BH$2,$A218)*BH$4</f>
        <v>3.1866969289567872E-2</v>
      </c>
      <c r="BI218" s="2">
        <f>[1]!EM_S_VAL_PE_TTM(BI$2,$A218)*BI$4</f>
        <v>0.10776308188893123</v>
      </c>
      <c r="BJ218" s="2">
        <f>[1]!EM_S_VAL_PE_TTM(BJ$2,$A218)*BJ$4</f>
        <v>0.36989130479699589</v>
      </c>
      <c r="BK218" s="2">
        <f>[1]!EM_S_VAL_PE_TTM(BK$2,$A218)*BK$4</f>
        <v>0.13251951437434337</v>
      </c>
      <c r="BL218" s="2">
        <f>[1]!EM_S_VAL_PE_TTM(BL$2,$A218)*BL$4</f>
        <v>1.8883421448105153</v>
      </c>
      <c r="BM218" s="2">
        <f>[1]!EM_S_VAL_PE_TTM(BM$2,$A218)*BM$4</f>
        <v>3.826366006532117E-2</v>
      </c>
      <c r="BN218" s="2">
        <f>[1]!EM_S_VAL_PE_TTM(BN$2,$A218)*BN$4</f>
        <v>0.25225431860270076</v>
      </c>
      <c r="BO218" s="2">
        <f>[1]!EM_S_VAL_PE_TTM(BO$2,$A218)*BO$4</f>
        <v>0.13131348364527656</v>
      </c>
      <c r="BP218" s="2">
        <f>[1]!EM_S_VAL_PE_TTM(BP$2,$A218)*BP$4</f>
        <v>3.5950679956105431</v>
      </c>
      <c r="BQ218" s="2">
        <f>[1]!EM_S_VAL_PE_TTM(BQ$2,$A218)*BQ$4</f>
        <v>3.966708617108039E-2</v>
      </c>
      <c r="BR218" s="2">
        <f>[1]!EM_S_VAL_PE_TTM(BR$2,$A218)*BR$4</f>
        <v>0.29263424933055954</v>
      </c>
      <c r="BS218" s="2">
        <f>[1]!EM_S_VAL_PE_TTM(BS$2,$A218)*BS$4</f>
        <v>0.21448510454478981</v>
      </c>
      <c r="BT218" s="2">
        <f>[1]!EM_S_VAL_PE_TTM(BT$2,$A218)*BT$4</f>
        <v>6.7309332210982065E-2</v>
      </c>
    </row>
    <row r="219" spans="1:72">
      <c r="A219" s="5">
        <f>[2]Sheet1!A214</f>
        <v>44396</v>
      </c>
      <c r="B219" s="6">
        <f t="shared" si="16"/>
        <v>23.306783974865255</v>
      </c>
      <c r="C219" s="6">
        <f t="shared" si="17"/>
        <v>26.350007449333649</v>
      </c>
      <c r="D219" s="6">
        <f t="shared" si="18"/>
        <v>29.720943037204485</v>
      </c>
      <c r="E219" s="6">
        <f t="shared" si="19"/>
        <v>22.979071861462813</v>
      </c>
      <c r="F219" s="2">
        <f>[1]!EM_S_VAL_PE_TTM(F$2,$A219)*F$4</f>
        <v>0.14146687882495104</v>
      </c>
      <c r="G219" s="2">
        <f>[1]!EM_S_VAL_PE_TTM(G$2,$A219)*G$4</f>
        <v>3.0859550646554856</v>
      </c>
      <c r="H219" s="2">
        <f>[1]!EM_S_VAL_PE_TTM(H$2,$A219)*H$4</f>
        <v>4.8634428128480539E-2</v>
      </c>
      <c r="I219" s="2">
        <f>[1]!EM_S_VAL_PE_TTM(I$2,$A219)*I$4</f>
        <v>0.10283907806341999</v>
      </c>
      <c r="J219" s="2">
        <f>[1]!EM_S_VAL_PE_TTM(J$2,$A219)*J$4</f>
        <v>4.5361140871621852E-2</v>
      </c>
      <c r="K219" s="2">
        <f>[1]!EM_S_VAL_PE_TTM(K$2,$A219)*K$4</f>
        <v>2.2114634650131467E-2</v>
      </c>
      <c r="L219" s="2">
        <f>[1]!EM_S_VAL_PE_TTM(L$2,$A219)*L$4</f>
        <v>4.9228313108149867E-2</v>
      </c>
      <c r="M219" s="2">
        <f>[1]!EM_S_VAL_PE_TTM(M$2,$A219)*M$4</f>
        <v>7.8579939827828446E-2</v>
      </c>
      <c r="N219" s="2">
        <f>[1]!EM_S_VAL_PE_TTM(N$2,$A219)*N$4</f>
        <v>6.4187579734090824E-2</v>
      </c>
      <c r="O219" s="2">
        <f>[1]!EM_S_VAL_PE_TTM(O$2,$A219)*O$4</f>
        <v>7.4875591528991536E-2</v>
      </c>
      <c r="P219" s="2">
        <f>[1]!EM_S_VAL_PE_TTM(P$2,$A219)*P$4</f>
        <v>0.10905924377529795</v>
      </c>
      <c r="Q219" s="2">
        <f>[1]!EM_S_VAL_PE_TTM(Q$2,$A219)*Q$4</f>
        <v>4.7828828516723695E-2</v>
      </c>
      <c r="R219" s="2">
        <f>[1]!EM_S_VAL_PE_TTM(R$2,$A219)*R$4</f>
        <v>2.284788550564739E-2</v>
      </c>
      <c r="S219" s="2">
        <f>[1]!EM_S_VAL_PE_TTM(S$2,$A219)*S$4</f>
        <v>4.8869628320354068E-2</v>
      </c>
      <c r="T219" s="2">
        <f>[1]!EM_S_VAL_PE_TTM(T$2,$A219)*T$4</f>
        <v>5.101850486304544E-2</v>
      </c>
      <c r="U219" s="2">
        <f>[1]!EM_S_VAL_PE_TTM(U$2,$A219)*U$4</f>
        <v>0.25659116380774044</v>
      </c>
      <c r="V219" s="2">
        <f>[1]!EM_S_VAL_PE_TTM(V$2,$A219)*V$4</f>
        <v>0.2155413962680254</v>
      </c>
      <c r="W219" s="2">
        <f>[1]!EM_S_VAL_PE_TTM(W$2,$A219)*W$4</f>
        <v>0.27909093102819676</v>
      </c>
      <c r="X219" s="2">
        <f>[1]!EM_S_VAL_PE_TTM(X$2,$A219)*X$4</f>
        <v>2.8392049407758607E-2</v>
      </c>
      <c r="Y219" s="2">
        <f>[1]!EM_S_VAL_PE_TTM(Y$2,$A219)*Y$4</f>
        <v>0.47572807544438028</v>
      </c>
      <c r="Z219" s="2">
        <f>[1]!EM_S_VAL_PE_TTM(Z$2,$A219)*Z$4</f>
        <v>2.9221599968106998E-2</v>
      </c>
      <c r="AA219" s="2">
        <f>[1]!EM_S_VAL_PE_TTM(AA$2,$A219)*AA$4</f>
        <v>0.42741122300262141</v>
      </c>
      <c r="AB219" s="2">
        <f>[1]!EM_S_VAL_PE_TTM(AB$2,$A219)*AB$4</f>
        <v>4.4004833433271169E-2</v>
      </c>
      <c r="AC219" s="2">
        <f>[1]!EM_S_VAL_PE_TTM(AC$2,$A219)*AC$4</f>
        <v>0.25410909134995974</v>
      </c>
      <c r="AD219" s="2">
        <f>[1]!EM_S_VAL_PE_TTM(AD$2,$A219)*AD$4</f>
        <v>0.17031911322021548</v>
      </c>
      <c r="AE219" s="2">
        <f>[1]!EM_S_VAL_PE_TTM(AE$2,$A219)*AE$4</f>
        <v>4.8213000037447582</v>
      </c>
      <c r="AF219" s="2">
        <f>[1]!EM_S_VAL_PE_TTM(AF$2,$A219)*AF$4</f>
        <v>0.17650142866178128</v>
      </c>
      <c r="AG219" s="2">
        <f>[1]!EM_S_VAL_PE_TTM(AG$2,$A219)*AG$4</f>
        <v>0.10335526937276672</v>
      </c>
      <c r="AH219" s="2">
        <f>[1]!EM_S_VAL_PE_TTM(AH$2,$A219)*AH$4</f>
        <v>0.10570747837667038</v>
      </c>
      <c r="AI219" s="2">
        <f>[1]!EM_S_VAL_PE_TTM(AI$2,$A219)*AI$4</f>
        <v>4.2757371792557529E-2</v>
      </c>
      <c r="AJ219" s="2">
        <f>[1]!EM_S_VAL_PE_TTM(AJ$2,$A219)*AJ$4</f>
        <v>-4.1694333035772239E-2</v>
      </c>
      <c r="AK219" s="2">
        <f>[1]!EM_S_VAL_PE_TTM(AK$2,$A219)*AK$4</f>
        <v>0.19886397006284515</v>
      </c>
      <c r="AL219" s="2">
        <f>[1]!EM_S_VAL_PE_TTM(AL$2,$A219)*AL$4</f>
        <v>3.8340789162132793E-2</v>
      </c>
      <c r="AM219" s="2">
        <f>[1]!EM_S_VAL_PE_TTM(AM$2,$A219)*AM$4</f>
        <v>0.11768428742065132</v>
      </c>
      <c r="AN219" s="2">
        <f>[1]!EM_S_VAL_PE_TTM(AN$2,$A219)*AN$4</f>
        <v>0.13956026091348275</v>
      </c>
      <c r="AO219" s="2">
        <f>[1]!EM_S_VAL_PE_TTM(AO$2,$A219)*AO$4</f>
        <v>-0.11481938800699795</v>
      </c>
      <c r="AP219" s="2">
        <f>[1]!EM_S_VAL_PE_TTM(AP$2,$A219)*AP$4</f>
        <v>0.17057998448429115</v>
      </c>
      <c r="AQ219" s="2">
        <f>[1]!EM_S_VAL_PE_TTM(AQ$2,$A219)*AQ$4</f>
        <v>3.2718879731255042E-2</v>
      </c>
      <c r="AR219" s="2">
        <f>[1]!EM_S_VAL_PE_TTM(AR$2,$A219)*AR$4</f>
        <v>6.8964460093519447E-2</v>
      </c>
      <c r="AS219" s="2">
        <f>[1]!EM_S_VAL_PE_TTM(AS$2,$A219)*AS$4</f>
        <v>0.50873303917664803</v>
      </c>
      <c r="AT219" s="2">
        <f>[1]!EM_S_VAL_PE_TTM(AT$2,$A219)*AT$4</f>
        <v>-3.5822591958265936E-3</v>
      </c>
      <c r="AU219" s="2">
        <f>[1]!EM_S_VAL_PE_TTM(AU$2,$A219)*AU$4</f>
        <v>0.19080956155168438</v>
      </c>
      <c r="AV219" s="2">
        <f>[1]!EM_S_VAL_PE_TTM(AV$2,$A219)*AV$4</f>
        <v>0.15002984253341564</v>
      </c>
      <c r="AW219" s="2">
        <f>[1]!EM_S_VAL_PE_TTM(AW$2,$A219)*AW$4</f>
        <v>3.2093128066432136E-2</v>
      </c>
      <c r="AX219" s="2">
        <f>[1]!EM_S_VAL_PE_TTM(AX$2,$A219)*AX$4</f>
        <v>2.5215117066884524E-2</v>
      </c>
      <c r="AY219" s="2">
        <f>[1]!EM_S_VAL_PE_TTM(AY$2,$A219)*AY$4</f>
        <v>2.5873892246895507E-2</v>
      </c>
      <c r="AZ219" s="2">
        <f>[1]!EM_S_VAL_PE_TTM(AZ$2,$A219)*AZ$4</f>
        <v>-9.1323864772663937E-2</v>
      </c>
      <c r="BA219" s="2">
        <f>[1]!EM_S_VAL_PE_TTM(BA$2,$A219)*BA$4</f>
        <v>0.20578553966994956</v>
      </c>
      <c r="BB219" s="2">
        <f>[1]!EM_S_VAL_PE_TTM(BB$2,$A219)*BB$4</f>
        <v>3.9558743292952364E-2</v>
      </c>
      <c r="BC219" s="2">
        <f>[1]!EM_S_VAL_PE_TTM(BC$2,$A219)*BC$4</f>
        <v>2.6403084752978701</v>
      </c>
      <c r="BD219" s="2">
        <f>[1]!EM_S_VAL_PE_TTM(BD$2,$A219)*BD$4</f>
        <v>5.1788573842675364E-2</v>
      </c>
      <c r="BE219" s="2">
        <f>[1]!EM_S_VAL_PE_TTM(BE$2,$A219)*BE$4</f>
        <v>0.55853285305844502</v>
      </c>
      <c r="BF219" s="2">
        <f>[1]!EM_S_VAL_PE_TTM(BF$2,$A219)*BF$4</f>
        <v>-0.38568343114939879</v>
      </c>
      <c r="BG219" s="2">
        <f>[1]!EM_S_VAL_PE_TTM(BG$2,$A219)*BG$4</f>
        <v>4.0269750873366872E-2</v>
      </c>
      <c r="BH219" s="2">
        <f>[1]!EM_S_VAL_PE_TTM(BH$2,$A219)*BH$4</f>
        <v>3.162120859040983E-2</v>
      </c>
      <c r="BI219" s="2">
        <f>[1]!EM_S_VAL_PE_TTM(BI$2,$A219)*BI$4</f>
        <v>0.10644286029039755</v>
      </c>
      <c r="BJ219" s="2">
        <f>[1]!EM_S_VAL_PE_TTM(BJ$2,$A219)*BJ$4</f>
        <v>0.38007671754878314</v>
      </c>
      <c r="BK219" s="2">
        <f>[1]!EM_S_VAL_PE_TTM(BK$2,$A219)*BK$4</f>
        <v>0.13718868370065915</v>
      </c>
      <c r="BL219" s="2">
        <f>[1]!EM_S_VAL_PE_TTM(BL$2,$A219)*BL$4</f>
        <v>1.9446259975761915</v>
      </c>
      <c r="BM219" s="2">
        <f>[1]!EM_S_VAL_PE_TTM(BM$2,$A219)*BM$4</f>
        <v>3.7749363556786084E-2</v>
      </c>
      <c r="BN219" s="2">
        <f>[1]!EM_S_VAL_PE_TTM(BN$2,$A219)*BN$4</f>
        <v>0.24868888653479426</v>
      </c>
      <c r="BO219" s="2">
        <f>[1]!EM_S_VAL_PE_TTM(BO$2,$A219)*BO$4</f>
        <v>0.130866078256963</v>
      </c>
      <c r="BP219" s="2">
        <f>[1]!EM_S_VAL_PE_TTM(BP$2,$A219)*BP$4</f>
        <v>3.6608969690753437</v>
      </c>
      <c r="BQ219" s="2">
        <f>[1]!EM_S_VAL_PE_TTM(BQ$2,$A219)*BQ$4</f>
        <v>3.918916947179283E-2</v>
      </c>
      <c r="BR219" s="2">
        <f>[1]!EM_S_VAL_PE_TTM(BR$2,$A219)*BR$4</f>
        <v>0.28823593895116983</v>
      </c>
      <c r="BS219" s="2">
        <f>[1]!EM_S_VAL_PE_TTM(BS$2,$A219)*BS$4</f>
        <v>0.213438835777542</v>
      </c>
      <c r="BT219" s="2">
        <f>[1]!EM_S_VAL_PE_TTM(BT$2,$A219)*BT$4</f>
        <v>6.6257623896650367E-2</v>
      </c>
    </row>
    <row r="220" spans="1:72">
      <c r="A220" s="5">
        <f>[2]Sheet1!A215</f>
        <v>44397</v>
      </c>
      <c r="B220" s="6">
        <f t="shared" si="16"/>
        <v>23.152591678404399</v>
      </c>
      <c r="C220" s="6">
        <f t="shared" si="17"/>
        <v>26.350007449333649</v>
      </c>
      <c r="D220" s="6">
        <f t="shared" si="18"/>
        <v>29.720943037204485</v>
      </c>
      <c r="E220" s="6">
        <f t="shared" si="19"/>
        <v>22.979071861462813</v>
      </c>
      <c r="F220" s="2">
        <f>[1]!EM_S_VAL_PE_TTM(F$2,$A220)*F$4</f>
        <v>0.13690915929891695</v>
      </c>
      <c r="G220" s="2">
        <f>[1]!EM_S_VAL_PE_TTM(G$2,$A220)*G$4</f>
        <v>3.0580554250585181</v>
      </c>
      <c r="H220" s="2">
        <f>[1]!EM_S_VAL_PE_TTM(H$2,$A220)*H$4</f>
        <v>4.8456443040055919E-2</v>
      </c>
      <c r="I220" s="2">
        <f>[1]!EM_S_VAL_PE_TTM(I$2,$A220)*I$4</f>
        <v>0.1016822447538997</v>
      </c>
      <c r="J220" s="2">
        <f>[1]!EM_S_VAL_PE_TTM(J$2,$A220)*J$4</f>
        <v>4.5206641072151985E-2</v>
      </c>
      <c r="K220" s="2">
        <f>[1]!EM_S_VAL_PE_TTM(K$2,$A220)*K$4</f>
        <v>2.2365937313972933E-2</v>
      </c>
      <c r="L220" s="2">
        <f>[1]!EM_S_VAL_PE_TTM(L$2,$A220)*L$4</f>
        <v>4.8622916387577479E-2</v>
      </c>
      <c r="M220" s="2">
        <f>[1]!EM_S_VAL_PE_TTM(M$2,$A220)*M$4</f>
        <v>8.1451426835445748E-2</v>
      </c>
      <c r="N220" s="2">
        <f>[1]!EM_S_VAL_PE_TTM(N$2,$A220)*N$4</f>
        <v>6.78503612966634E-2</v>
      </c>
      <c r="O220" s="2">
        <f>[1]!EM_S_VAL_PE_TTM(O$2,$A220)*O$4</f>
        <v>7.6198481840837939E-2</v>
      </c>
      <c r="P220" s="2">
        <f>[1]!EM_S_VAL_PE_TTM(P$2,$A220)*P$4</f>
        <v>0.10959947530460908</v>
      </c>
      <c r="Q220" s="2">
        <f>[1]!EM_S_VAL_PE_TTM(Q$2,$A220)*Q$4</f>
        <v>4.8486592360269858E-2</v>
      </c>
      <c r="R220" s="2">
        <f>[1]!EM_S_VAL_PE_TTM(R$2,$A220)*R$4</f>
        <v>2.2831400740616493E-2</v>
      </c>
      <c r="S220" s="2">
        <f>[1]!EM_S_VAL_PE_TTM(S$2,$A220)*S$4</f>
        <v>4.9675637821556567E-2</v>
      </c>
      <c r="T220" s="2">
        <f>[1]!EM_S_VAL_PE_TTM(T$2,$A220)*T$4</f>
        <v>5.1164272033946939E-2</v>
      </c>
      <c r="U220" s="2">
        <f>[1]!EM_S_VAL_PE_TTM(U$2,$A220)*U$4</f>
        <v>0.26507377421990919</v>
      </c>
      <c r="V220" s="2">
        <f>[1]!EM_S_VAL_PE_TTM(V$2,$A220)*V$4</f>
        <v>0.21443953308415364</v>
      </c>
      <c r="W220" s="2">
        <f>[1]!EM_S_VAL_PE_TTM(W$2,$A220)*W$4</f>
        <v>0.27469295967939128</v>
      </c>
      <c r="X220" s="2">
        <f>[1]!EM_S_VAL_PE_TTM(X$2,$A220)*X$4</f>
        <v>2.8185561783608513E-2</v>
      </c>
      <c r="Y220" s="2">
        <f>[1]!EM_S_VAL_PE_TTM(Y$2,$A220)*Y$4</f>
        <v>0.46344131319487286</v>
      </c>
      <c r="Z220" s="2">
        <f>[1]!EM_S_VAL_PE_TTM(Z$2,$A220)*Z$4</f>
        <v>2.9364144353867257E-2</v>
      </c>
      <c r="AA220" s="2">
        <f>[1]!EM_S_VAL_PE_TTM(AA$2,$A220)*AA$4</f>
        <v>0.42538877249100349</v>
      </c>
      <c r="AB220" s="2">
        <f>[1]!EM_S_VAL_PE_TTM(AB$2,$A220)*AB$4</f>
        <v>4.4132940662519479E-2</v>
      </c>
      <c r="AC220" s="2">
        <f>[1]!EM_S_VAL_PE_TTM(AC$2,$A220)*AC$4</f>
        <v>0.25302082970730527</v>
      </c>
      <c r="AD220" s="2">
        <f>[1]!EM_S_VAL_PE_TTM(AD$2,$A220)*AD$4</f>
        <v>0.17061583646985345</v>
      </c>
      <c r="AE220" s="2">
        <f>[1]!EM_S_VAL_PE_TTM(AE$2,$A220)*AE$4</f>
        <v>4.784868738149572</v>
      </c>
      <c r="AF220" s="2">
        <f>[1]!EM_S_VAL_PE_TTM(AF$2,$A220)*AF$4</f>
        <v>0.17610059273825088</v>
      </c>
      <c r="AG220" s="2">
        <f>[1]!EM_S_VAL_PE_TTM(AG$2,$A220)*AG$4</f>
        <v>0.10204365426872342</v>
      </c>
      <c r="AH220" s="2">
        <f>[1]!EM_S_VAL_PE_TTM(AH$2,$A220)*AH$4</f>
        <v>0.10570747837667038</v>
      </c>
      <c r="AI220" s="2">
        <f>[1]!EM_S_VAL_PE_TTM(AI$2,$A220)*AI$4</f>
        <v>4.2855664603214771E-2</v>
      </c>
      <c r="AJ220" s="2">
        <f>[1]!EM_S_VAL_PE_TTM(AJ$2,$A220)*AJ$4</f>
        <v>-4.1303204212188846E-2</v>
      </c>
      <c r="AK220" s="2">
        <f>[1]!EM_S_VAL_PE_TTM(AK$2,$A220)*AK$4</f>
        <v>0.2015659261705125</v>
      </c>
      <c r="AL220" s="2">
        <f>[1]!EM_S_VAL_PE_TTM(AL$2,$A220)*AL$4</f>
        <v>3.8619024216729012E-2</v>
      </c>
      <c r="AM220" s="2">
        <f>[1]!EM_S_VAL_PE_TTM(AM$2,$A220)*AM$4</f>
        <v>0.11513385392629906</v>
      </c>
      <c r="AN220" s="2">
        <f>[1]!EM_S_VAL_PE_TTM(AN$2,$A220)*AN$4</f>
        <v>0.14012757904360826</v>
      </c>
      <c r="AO220" s="2">
        <f>[1]!EM_S_VAL_PE_TTM(AO$2,$A220)*AO$4</f>
        <v>-0.11281088560811987</v>
      </c>
      <c r="AP220" s="2">
        <f>[1]!EM_S_VAL_PE_TTM(AP$2,$A220)*AP$4</f>
        <v>0.17012751769780071</v>
      </c>
      <c r="AQ220" s="2">
        <f>[1]!EM_S_VAL_PE_TTM(AQ$2,$A220)*AQ$4</f>
        <v>3.2899647010382345E-2</v>
      </c>
      <c r="AR220" s="2">
        <f>[1]!EM_S_VAL_PE_TTM(AR$2,$A220)*AR$4</f>
        <v>6.9140389841943331E-2</v>
      </c>
      <c r="AS220" s="2">
        <f>[1]!EM_S_VAL_PE_TTM(AS$2,$A220)*AS$4</f>
        <v>0.50175802691946347</v>
      </c>
      <c r="AT220" s="2">
        <f>[1]!EM_S_VAL_PE_TTM(AT$2,$A220)*AT$4</f>
        <v>-3.4782748901786256E-3</v>
      </c>
      <c r="AU220" s="2">
        <f>[1]!EM_S_VAL_PE_TTM(AU$2,$A220)*AU$4</f>
        <v>0.19453763469196803</v>
      </c>
      <c r="AV220" s="2">
        <f>[1]!EM_S_VAL_PE_TTM(AV$2,$A220)*AV$4</f>
        <v>0.16485837345582957</v>
      </c>
      <c r="AW220" s="2">
        <f>[1]!EM_S_VAL_PE_TTM(AW$2,$A220)*AW$4</f>
        <v>3.22376917039216E-2</v>
      </c>
      <c r="AX220" s="2">
        <f>[1]!EM_S_VAL_PE_TTM(AX$2,$A220)*AX$4</f>
        <v>2.5179998518094649E-2</v>
      </c>
      <c r="AY220" s="2">
        <f>[1]!EM_S_VAL_PE_TTM(AY$2,$A220)*AY$4</f>
        <v>2.5807548929412383E-2</v>
      </c>
      <c r="AZ220" s="2">
        <f>[1]!EM_S_VAL_PE_TTM(AZ$2,$A220)*AZ$4</f>
        <v>-9.1323864772663937E-2</v>
      </c>
      <c r="BA220" s="2">
        <f>[1]!EM_S_VAL_PE_TTM(BA$2,$A220)*BA$4</f>
        <v>0.20485297680552556</v>
      </c>
      <c r="BB220" s="2">
        <f>[1]!EM_S_VAL_PE_TTM(BB$2,$A220)*BB$4</f>
        <v>3.8370283201872517E-2</v>
      </c>
      <c r="BC220" s="2">
        <f>[1]!EM_S_VAL_PE_TTM(BC$2,$A220)*BC$4</f>
        <v>2.619304617423329</v>
      </c>
      <c r="BD220" s="2">
        <f>[1]!EM_S_VAL_PE_TTM(BD$2,$A220)*BD$4</f>
        <v>5.1560430371115643E-2</v>
      </c>
      <c r="BE220" s="2">
        <f>[1]!EM_S_VAL_PE_TTM(BE$2,$A220)*BE$4</f>
        <v>0.56008973911277982</v>
      </c>
      <c r="BF220" s="2">
        <f>[1]!EM_S_VAL_PE_TTM(BF$2,$A220)*BF$4</f>
        <v>-0.3962327591343614</v>
      </c>
      <c r="BG220" s="2">
        <f>[1]!EM_S_VAL_PE_TTM(BG$2,$A220)*BG$4</f>
        <v>4.0553340655652748E-2</v>
      </c>
      <c r="BH220" s="2">
        <f>[1]!EM_S_VAL_PE_TTM(BH$2,$A220)*BH$4</f>
        <v>3.112968722492394E-2</v>
      </c>
      <c r="BI220" s="2">
        <f>[1]!EM_S_VAL_PE_TTM(BI$2,$A220)*BI$4</f>
        <v>0.1052876665111194</v>
      </c>
      <c r="BJ220" s="2">
        <f>[1]!EM_S_VAL_PE_TTM(BJ$2,$A220)*BJ$4</f>
        <v>0.38168494061485481</v>
      </c>
      <c r="BK220" s="2">
        <f>[1]!EM_S_VAL_PE_TTM(BK$2,$A220)*BK$4</f>
        <v>0.13396271215658023</v>
      </c>
      <c r="BL220" s="2">
        <f>[1]!EM_S_VAL_PE_TTM(BL$2,$A220)*BL$4</f>
        <v>1.9340491665084492</v>
      </c>
      <c r="BM220" s="2">
        <f>[1]!EM_S_VAL_PE_TTM(BM$2,$A220)*BM$4</f>
        <v>3.7749363556786084E-2</v>
      </c>
      <c r="BN220" s="2">
        <f>[1]!EM_S_VAL_PE_TTM(BN$2,$A220)*BN$4</f>
        <v>0.24601481244352782</v>
      </c>
      <c r="BO220" s="2">
        <f>[1]!EM_S_VAL_PE_TTM(BO$2,$A220)*BO$4</f>
        <v>0.13176088903359015</v>
      </c>
      <c r="BP220" s="2">
        <f>[1]!EM_S_VAL_PE_TTM(BP$2,$A220)*BP$4</f>
        <v>3.617906620166992</v>
      </c>
      <c r="BQ220" s="2">
        <f>[1]!EM_S_VAL_PE_TTM(BQ$2,$A220)*BQ$4</f>
        <v>3.9308648657465785E-2</v>
      </c>
      <c r="BR220" s="2">
        <f>[1]!EM_S_VAL_PE_TTM(BR$2,$A220)*BR$4</f>
        <v>0.28237152513090202</v>
      </c>
      <c r="BS220" s="2">
        <f>[1]!EM_S_VAL_PE_TTM(BS$2,$A220)*BS$4</f>
        <v>0.21483386083776465</v>
      </c>
      <c r="BT220" s="2">
        <f>[1]!EM_S_VAL_PE_TTM(BT$2,$A220)*BT$4</f>
        <v>6.6467965540766116E-2</v>
      </c>
    </row>
    <row r="221" spans="1:72">
      <c r="A221" s="5">
        <f>[2]Sheet1!A216</f>
        <v>44398</v>
      </c>
      <c r="B221" s="6">
        <f t="shared" si="16"/>
        <v>23.287911561506686</v>
      </c>
      <c r="C221" s="6">
        <f t="shared" si="17"/>
        <v>26.350007449333649</v>
      </c>
      <c r="D221" s="6">
        <f t="shared" si="18"/>
        <v>29.720943037204485</v>
      </c>
      <c r="E221" s="6">
        <f t="shared" si="19"/>
        <v>22.979071861462813</v>
      </c>
      <c r="F221" s="2">
        <f>[1]!EM_S_VAL_PE_TTM(F$2,$A221)*F$4</f>
        <v>0.1379154090707517</v>
      </c>
      <c r="G221" s="2">
        <f>[1]!EM_S_VAL_PE_TTM(G$2,$A221)*G$4</f>
        <v>3.0397861177698706</v>
      </c>
      <c r="H221" s="2">
        <f>[1]!EM_S_VAL_PE_TTM(H$2,$A221)*H$4</f>
        <v>4.9568849884077101E-2</v>
      </c>
      <c r="I221" s="2">
        <f>[1]!EM_S_VAL_PE_TTM(I$2,$A221)*I$4</f>
        <v>0.10154614670156061</v>
      </c>
      <c r="J221" s="2">
        <f>[1]!EM_S_VAL_PE_TTM(J$2,$A221)*J$4</f>
        <v>4.5098491205197558E-2</v>
      </c>
      <c r="K221" s="2">
        <f>[1]!EM_S_VAL_PE_TTM(K$2,$A221)*K$4</f>
        <v>2.2204385593702341E-2</v>
      </c>
      <c r="L221" s="2">
        <f>[1]!EM_S_VAL_PE_TTM(L$2,$A221)*L$4</f>
        <v>4.8909683254508209E-2</v>
      </c>
      <c r="M221" s="2">
        <f>[1]!EM_S_VAL_PE_TTM(M$2,$A221)*M$4</f>
        <v>8.1173540988499257E-2</v>
      </c>
      <c r="N221" s="2">
        <f>[1]!EM_S_VAL_PE_TTM(N$2,$A221)*N$4</f>
        <v>6.7636995375857309E-2</v>
      </c>
      <c r="O221" s="2">
        <f>[1]!EM_S_VAL_PE_TTM(O$2,$A221)*O$4</f>
        <v>7.97967434753237E-2</v>
      </c>
      <c r="P221" s="2">
        <f>[1]!EM_S_VAL_PE_TTM(P$2,$A221)*P$4</f>
        <v>0.11182793045369767</v>
      </c>
      <c r="Q221" s="2">
        <f>[1]!EM_S_VAL_PE_TTM(Q$2,$A221)*Q$4</f>
        <v>4.8862457417532854E-2</v>
      </c>
      <c r="R221" s="2">
        <f>[1]!EM_S_VAL_PE_TTM(R$2,$A221)*R$4</f>
        <v>2.2897339800740067E-2</v>
      </c>
      <c r="S221" s="2">
        <f>[1]!EM_S_VAL_PE_TTM(S$2,$A221)*S$4</f>
        <v>5.0566490409892924E-2</v>
      </c>
      <c r="T221" s="2">
        <f>[1]!EM_S_VAL_PE_TTM(T$2,$A221)*T$4</f>
        <v>5.0639510271850097E-2</v>
      </c>
      <c r="U221" s="2">
        <f>[1]!EM_S_VAL_PE_TTM(U$2,$A221)*U$4</f>
        <v>0.26125259165633896</v>
      </c>
      <c r="V221" s="2">
        <f>[1]!EM_S_VAL_PE_TTM(V$2,$A221)*V$4</f>
        <v>0.21833843370299461</v>
      </c>
      <c r="W221" s="2">
        <f>[1]!EM_S_VAL_PE_TTM(W$2,$A221)*W$4</f>
        <v>0.2725300230147184</v>
      </c>
      <c r="X221" s="2">
        <f>[1]!EM_S_VAL_PE_TTM(X$2,$A221)*X$4</f>
        <v>2.8650158953257784E-2</v>
      </c>
      <c r="Y221" s="2">
        <f>[1]!EM_S_VAL_PE_TTM(Y$2,$A221)*Y$4</f>
        <v>0.46900875236654033</v>
      </c>
      <c r="Z221" s="2">
        <f>[1]!EM_S_VAL_PE_TTM(Z$2,$A221)*Z$4</f>
        <v>2.9905813043592917E-2</v>
      </c>
      <c r="AA221" s="2">
        <f>[1]!EM_S_VAL_PE_TTM(AA$2,$A221)*AA$4</f>
        <v>0.41662481990449435</v>
      </c>
      <c r="AB221" s="2">
        <f>[1]!EM_S_VAL_PE_TTM(AB$2,$A221)*AB$4</f>
        <v>4.522185211113007E-2</v>
      </c>
      <c r="AC221" s="2">
        <f>[1]!EM_S_VAL_PE_TTM(AC$2,$A221)*AC$4</f>
        <v>0.25283945277437941</v>
      </c>
      <c r="AD221" s="2">
        <f>[1]!EM_S_VAL_PE_TTM(AD$2,$A221)*AD$4</f>
        <v>0.1695031244142973</v>
      </c>
      <c r="AE221" s="2">
        <f>[1]!EM_S_VAL_PE_TTM(AE$2,$A221)*AE$4</f>
        <v>4.6735127946267134</v>
      </c>
      <c r="AF221" s="2">
        <f>[1]!EM_S_VAL_PE_TTM(AF$2,$A221)*AF$4</f>
        <v>0.17970811625159588</v>
      </c>
      <c r="AG221" s="2">
        <f>[1]!EM_S_VAL_PE_TTM(AG$2,$A221)*AG$4</f>
        <v>0.10335526937276672</v>
      </c>
      <c r="AH221" s="2">
        <f>[1]!EM_S_VAL_PE_TTM(AH$2,$A221)*AH$4</f>
        <v>0.10410864507023362</v>
      </c>
      <c r="AI221" s="2">
        <f>[1]!EM_S_VAL_PE_TTM(AI$2,$A221)*AI$4</f>
        <v>4.3150543035186499E-2</v>
      </c>
      <c r="AJ221" s="2">
        <f>[1]!EM_S_VAL_PE_TTM(AJ$2,$A221)*AJ$4</f>
        <v>-4.1459655726121043E-2</v>
      </c>
      <c r="AK221" s="2">
        <f>[1]!EM_S_VAL_PE_TTM(AK$2,$A221)*AK$4</f>
        <v>0.2015659261705125</v>
      </c>
      <c r="AL221" s="2">
        <f>[1]!EM_S_VAL_PE_TTM(AL$2,$A221)*AL$4</f>
        <v>3.8563377195418733E-2</v>
      </c>
      <c r="AM221" s="2">
        <f>[1]!EM_S_VAL_PE_TTM(AM$2,$A221)*AM$4</f>
        <v>0.11294776807399713</v>
      </c>
      <c r="AN221" s="2">
        <f>[1]!EM_S_VAL_PE_TTM(AN$2,$A221)*AN$4</f>
        <v>0.13984391998538342</v>
      </c>
      <c r="AO221" s="2">
        <f>[1]!EM_S_VAL_PE_TTM(AO$2,$A221)*AO$4</f>
        <v>-0.11414988721906502</v>
      </c>
      <c r="AP221" s="2">
        <f>[1]!EM_S_VAL_PE_TTM(AP$2,$A221)*AP$4</f>
        <v>0.17510465250405038</v>
      </c>
      <c r="AQ221" s="2">
        <f>[1]!EM_S_VAL_PE_TTM(AQ$2,$A221)*AQ$4</f>
        <v>3.2673687901783689E-2</v>
      </c>
      <c r="AR221" s="2">
        <f>[1]!EM_S_VAL_PE_TTM(AR$2,$A221)*AR$4</f>
        <v>6.9140389841943331E-2</v>
      </c>
      <c r="AS221" s="2">
        <f>[1]!EM_S_VAL_PE_TTM(AS$2,$A221)*AS$4</f>
        <v>0.49411872764262649</v>
      </c>
      <c r="AT221" s="2">
        <f>[1]!EM_S_VAL_PE_TTM(AT$2,$A221)*AT$4</f>
        <v>-3.3638921621783288E-3</v>
      </c>
      <c r="AU221" s="2">
        <f>[1]!EM_S_VAL_PE_TTM(AU$2,$A221)*AU$4</f>
        <v>0.20165486512206388</v>
      </c>
      <c r="AV221" s="2">
        <f>[1]!EM_S_VAL_PE_TTM(AV$2,$A221)*AV$4</f>
        <v>0.18143143745975879</v>
      </c>
      <c r="AW221" s="2">
        <f>[1]!EM_S_VAL_PE_TTM(AW$2,$A221)*AW$4</f>
        <v>3.2526818993210284E-2</v>
      </c>
      <c r="AX221" s="2">
        <f>[1]!EM_S_VAL_PE_TTM(AX$2,$A221)*AX$4</f>
        <v>2.5215117066884524E-2</v>
      </c>
      <c r="AY221" s="2">
        <f>[1]!EM_S_VAL_PE_TTM(AY$2,$A221)*AY$4</f>
        <v>2.5674862305435808E-2</v>
      </c>
      <c r="AZ221" s="2">
        <f>[1]!EM_S_VAL_PE_TTM(AZ$2,$A221)*AZ$4</f>
        <v>-9.1323864772663937E-2</v>
      </c>
      <c r="BA221" s="2">
        <f>[1]!EM_S_VAL_PE_TTM(BA$2,$A221)*BA$4</f>
        <v>0.20438669542262006</v>
      </c>
      <c r="BB221" s="2">
        <f>[1]!EM_S_VAL_PE_TTM(BB$2,$A221)*BB$4</f>
        <v>4.0237863349189884E-2</v>
      </c>
      <c r="BC221" s="2">
        <f>[1]!EM_S_VAL_PE_TTM(BC$2,$A221)*BC$4</f>
        <v>2.7230883857445893</v>
      </c>
      <c r="BD221" s="2">
        <f>[1]!EM_S_VAL_PE_TTM(BD$2,$A221)*BD$4</f>
        <v>5.1636478182168398E-2</v>
      </c>
      <c r="BE221" s="2">
        <f>[1]!EM_S_VAL_PE_TTM(BE$2,$A221)*BE$4</f>
        <v>0.56388464858103349</v>
      </c>
      <c r="BF221" s="2">
        <f>[1]!EM_S_VAL_PE_TTM(BF$2,$A221)*BF$4</f>
        <v>-0.38568343114939879</v>
      </c>
      <c r="BG221" s="2">
        <f>[1]!EM_S_VAL_PE_TTM(BG$2,$A221)*BG$4</f>
        <v>4.0695135560770472E-2</v>
      </c>
      <c r="BH221" s="2">
        <f>[1]!EM_S_VAL_PE_TTM(BH$2,$A221)*BH$4</f>
        <v>3.1375447924081985E-2</v>
      </c>
      <c r="BI221" s="2">
        <f>[1]!EM_S_VAL_PE_TTM(BI$2,$A221)*BI$4</f>
        <v>0.10429750033876112</v>
      </c>
      <c r="BJ221" s="2">
        <f>[1]!EM_S_VAL_PE_TTM(BJ$2,$A221)*BJ$4</f>
        <v>0.3795406431934259</v>
      </c>
      <c r="BK221" s="2">
        <f>[1]!EM_S_VAL_PE_TTM(BK$2,$A221)*BK$4</f>
        <v>0.13039716463289616</v>
      </c>
      <c r="BL221" s="2">
        <f>[1]!EM_S_VAL_PE_TTM(BL$2,$A221)*BL$4</f>
        <v>1.886831170022832</v>
      </c>
      <c r="BM221" s="2">
        <f>[1]!EM_S_VAL_PE_TTM(BM$2,$A221)*BM$4</f>
        <v>3.8057941461907135E-2</v>
      </c>
      <c r="BN221" s="2">
        <f>[1]!EM_S_VAL_PE_TTM(BN$2,$A221)*BN$4</f>
        <v>0.24690617050084104</v>
      </c>
      <c r="BO221" s="2">
        <f>[1]!EM_S_VAL_PE_TTM(BO$2,$A221)*BO$4</f>
        <v>0.13265569981021727</v>
      </c>
      <c r="BP221" s="2">
        <f>[1]!EM_S_VAL_PE_TTM(BP$2,$A221)*BP$4</f>
        <v>3.7052307673093341</v>
      </c>
      <c r="BQ221" s="2">
        <f>[1]!EM_S_VAL_PE_TTM(BQ$2,$A221)*BQ$4</f>
        <v>3.9906044520724167E-2</v>
      </c>
      <c r="BR221" s="2">
        <f>[1]!EM_S_VAL_PE_TTM(BR$2,$A221)*BR$4</f>
        <v>0.36560406690958014</v>
      </c>
      <c r="BS221" s="2">
        <f>[1]!EM_S_VAL_PE_TTM(BS$2,$A221)*BS$4</f>
        <v>0.21588012960501246</v>
      </c>
      <c r="BT221" s="2">
        <f>[1]!EM_S_VAL_PE_TTM(BT$2,$A221)*BT$4</f>
        <v>6.6678307231758341E-2</v>
      </c>
    </row>
    <row r="222" spans="1:72">
      <c r="A222" s="5">
        <f>[2]Sheet1!A217</f>
        <v>44399</v>
      </c>
      <c r="B222" s="6">
        <f t="shared" si="16"/>
        <v>23.234832431781488</v>
      </c>
      <c r="C222" s="6">
        <f t="shared" si="17"/>
        <v>26.350007449333649</v>
      </c>
      <c r="D222" s="6">
        <f t="shared" si="18"/>
        <v>29.720943037204485</v>
      </c>
      <c r="E222" s="6">
        <f t="shared" si="19"/>
        <v>22.979071861462813</v>
      </c>
      <c r="F222" s="2">
        <f>[1]!EM_S_VAL_PE_TTM(F$2,$A222)*F$4</f>
        <v>0.1405198202449123</v>
      </c>
      <c r="G222" s="2">
        <f>[1]!EM_S_VAL_PE_TTM(G$2,$A222)*G$4</f>
        <v>3.0457342643289653</v>
      </c>
      <c r="H222" s="2">
        <f>[1]!EM_S_VAL_PE_TTM(H$2,$A222)*H$4</f>
        <v>4.9657842455867608E-2</v>
      </c>
      <c r="I222" s="2">
        <f>[1]!EM_S_VAL_PE_TTM(I$2,$A222)*I$4</f>
        <v>9.9045345339514909E-2</v>
      </c>
      <c r="J222" s="2">
        <f>[1]!EM_S_VAL_PE_TTM(J$2,$A222)*J$4</f>
        <v>4.5654690486951838E-2</v>
      </c>
      <c r="K222" s="2">
        <f>[1]!EM_S_VAL_PE_TTM(K$2,$A222)*K$4</f>
        <v>2.2419787882845838E-2</v>
      </c>
      <c r="L222" s="2">
        <f>[1]!EM_S_VAL_PE_TTM(L$2,$A222)*L$4</f>
        <v>4.9196450121438945E-2</v>
      </c>
      <c r="M222" s="2">
        <f>[1]!EM_S_VAL_PE_TTM(M$2,$A222)*M$4</f>
        <v>8.1420550617313389E-2</v>
      </c>
      <c r="N222" s="2">
        <f>[1]!EM_S_VAL_PE_TTM(N$2,$A222)*N$4</f>
        <v>6.7957044257066446E-2</v>
      </c>
      <c r="O222" s="2">
        <f>[1]!EM_S_VAL_PE_TTM(O$2,$A222)*O$4</f>
        <v>8.1913367984844429E-2</v>
      </c>
      <c r="P222" s="2">
        <f>[1]!EM_S_VAL_PE_TTM(P$2,$A222)*P$4</f>
        <v>0.11236816198300882</v>
      </c>
      <c r="Q222" s="2">
        <f>[1]!EM_S_VAL_PE_TTM(Q$2,$A222)*Q$4</f>
        <v>5.0177985131281487E-2</v>
      </c>
      <c r="R222" s="2">
        <f>[1]!EM_S_VAL_PE_TTM(R$2,$A222)*R$4</f>
        <v>2.2831400740616493E-2</v>
      </c>
      <c r="S222" s="2">
        <f>[1]!EM_S_VAL_PE_TTM(S$2,$A222)*S$4</f>
        <v>5.2517881818643621E-2</v>
      </c>
      <c r="T222" s="2">
        <f>[1]!EM_S_VAL_PE_TTM(T$2,$A222)*T$4</f>
        <v>5.0493743100948604E-2</v>
      </c>
      <c r="U222" s="2">
        <f>[1]!EM_S_VAL_PE_TTM(U$2,$A222)*U$4</f>
        <v>0.27578969930179842</v>
      </c>
      <c r="V222" s="2">
        <f>[1]!EM_S_VAL_PE_TTM(V$2,$A222)*V$4</f>
        <v>0.22105071229317294</v>
      </c>
      <c r="W222" s="2">
        <f>[1]!EM_S_VAL_PE_TTM(W$2,$A222)*W$4</f>
        <v>0.2725300230147184</v>
      </c>
      <c r="X222" s="2">
        <f>[1]!EM_S_VAL_PE_TTM(X$2,$A222)*X$4</f>
        <v>2.849529323514521E-2</v>
      </c>
      <c r="Y222" s="2">
        <f>[1]!EM_S_VAL_PE_TTM(Y$2,$A222)*Y$4</f>
        <v>0.45691397076017426</v>
      </c>
      <c r="Z222" s="2">
        <f>[1]!EM_S_VAL_PE_TTM(Z$2,$A222)*Z$4</f>
        <v>2.9706250898231517E-2</v>
      </c>
      <c r="AA222" s="2">
        <f>[1]!EM_S_VAL_PE_TTM(AA$2,$A222)*AA$4</f>
        <v>0.40772603735105872</v>
      </c>
      <c r="AB222" s="2">
        <f>[1]!EM_S_VAL_PE_TTM(AB$2,$A222)*AB$4</f>
        <v>4.5414012955002532E-2</v>
      </c>
      <c r="AC222" s="2">
        <f>[1]!EM_S_VAL_PE_TTM(AC$2,$A222)*AC$4</f>
        <v>0.24848640624886065</v>
      </c>
      <c r="AD222" s="2">
        <f>[1]!EM_S_VAL_PE_TTM(AD$2,$A222)*AD$4</f>
        <v>0.16705515810101174</v>
      </c>
      <c r="AE222" s="2">
        <f>[1]!EM_S_VAL_PE_TTM(AE$2,$A222)*AE$4</f>
        <v>4.6948216461225112</v>
      </c>
      <c r="AF222" s="2">
        <f>[1]!EM_S_VAL_PE_TTM(AF$2,$A222)*AF$4</f>
        <v>0.18785844715360925</v>
      </c>
      <c r="AG222" s="2">
        <f>[1]!EM_S_VAL_PE_TTM(AG$2,$A222)*AG$4</f>
        <v>0.10230597730427933</v>
      </c>
      <c r="AH222" s="2">
        <f>[1]!EM_S_VAL_PE_TTM(AH$2,$A222)*AH$4</f>
        <v>0.1002708925614736</v>
      </c>
      <c r="AI222" s="2">
        <f>[1]!EM_S_VAL_PE_TTM(AI$2,$A222)*AI$4</f>
        <v>4.3248835845843735E-2</v>
      </c>
      <c r="AJ222" s="2">
        <f>[1]!EM_S_VAL_PE_TTM(AJ$2,$A222)*AJ$4</f>
        <v>-4.0755623835920365E-2</v>
      </c>
      <c r="AK222" s="2">
        <f>[1]!EM_S_VAL_PE_TTM(AK$2,$A222)*AK$4</f>
        <v>0.20291690423626049</v>
      </c>
      <c r="AL222" s="2">
        <f>[1]!EM_S_VAL_PE_TTM(AL$2,$A222)*AL$4</f>
        <v>3.8952906266657913E-2</v>
      </c>
      <c r="AM222" s="2">
        <f>[1]!EM_S_VAL_PE_TTM(AM$2,$A222)*AM$4</f>
        <v>0.11045805922436318</v>
      </c>
      <c r="AN222" s="2">
        <f>[1]!EM_S_VAL_PE_TTM(AN$2,$A222)*AN$4</f>
        <v>0.14097855624563446</v>
      </c>
      <c r="AO222" s="2">
        <f>[1]!EM_S_VAL_PE_TTM(AO$2,$A222)*AO$4</f>
        <v>-0.11314563600208634</v>
      </c>
      <c r="AP222" s="2">
        <f>[1]!EM_S_VAL_PE_TTM(AP$2,$A222)*AP$4</f>
        <v>0.1954656586394232</v>
      </c>
      <c r="AQ222" s="2">
        <f>[1]!EM_S_VAL_PE_TTM(AQ$2,$A222)*AQ$4</f>
        <v>3.2764071560726409E-2</v>
      </c>
      <c r="AR222" s="2">
        <f>[1]!EM_S_VAL_PE_TTM(AR$2,$A222)*AR$4</f>
        <v>6.8788530345095578E-2</v>
      </c>
      <c r="AS222" s="2">
        <f>[1]!EM_S_VAL_PE_TTM(AS$2,$A222)*AS$4</f>
        <v>0.48050084663808357</v>
      </c>
      <c r="AT222" s="2">
        <f>[1]!EM_S_VAL_PE_TTM(AT$2,$A222)*AT$4</f>
        <v>-3.3274976575479597E-3</v>
      </c>
      <c r="AU222" s="2">
        <f>[1]!EM_S_VAL_PE_TTM(AU$2,$A222)*AU$4</f>
        <v>0.21588932628598126</v>
      </c>
      <c r="AV222" s="2">
        <f>[1]!EM_S_VAL_PE_TTM(AV$2,$A222)*AV$4</f>
        <v>0.18971796946172342</v>
      </c>
      <c r="AW222" s="2">
        <f>[1]!EM_S_VAL_PE_TTM(AW$2,$A222)*AW$4</f>
        <v>3.2454537174465545E-2</v>
      </c>
      <c r="AX222" s="2">
        <f>[1]!EM_S_VAL_PE_TTM(AX$2,$A222)*AX$4</f>
        <v>2.5179998518094649E-2</v>
      </c>
      <c r="AY222" s="2">
        <f>[1]!EM_S_VAL_PE_TTM(AY$2,$A222)*AY$4</f>
        <v>2.4945085857080124E-2</v>
      </c>
      <c r="AZ222" s="2">
        <f>[1]!EM_S_VAL_PE_TTM(AZ$2,$A222)*AZ$4</f>
        <v>-9.1323864772663937E-2</v>
      </c>
      <c r="BA222" s="2">
        <f>[1]!EM_S_VAL_PE_TTM(BA$2,$A222)*BA$4</f>
        <v>0.20594096689619773</v>
      </c>
      <c r="BB222" s="2">
        <f>[1]!EM_S_VAL_PE_TTM(BB$2,$A222)*BB$4</f>
        <v>3.8200503180477324E-2</v>
      </c>
      <c r="BC222" s="2">
        <f>[1]!EM_S_VAL_PE_TTM(BC$2,$A222)*BC$4</f>
        <v>2.6996134857671619</v>
      </c>
      <c r="BD222" s="2">
        <f>[1]!EM_S_VAL_PE_TTM(BD$2,$A222)*BD$4</f>
        <v>5.1636478182168398E-2</v>
      </c>
      <c r="BE222" s="2">
        <f>[1]!EM_S_VAL_PE_TTM(BE$2,$A222)*BE$4</f>
        <v>0.55473794334666515</v>
      </c>
      <c r="BF222" s="2">
        <f>[1]!EM_S_VAL_PE_TTM(BF$2,$A222)*BF$4</f>
        <v>-0.37555607627204024</v>
      </c>
      <c r="BG222" s="2">
        <f>[1]!EM_S_VAL_PE_TTM(BG$2,$A222)*BG$4</f>
        <v>4.0907827918447062E-2</v>
      </c>
      <c r="BH222" s="2">
        <f>[1]!EM_S_VAL_PE_TTM(BH$2,$A222)*BH$4</f>
        <v>3.162120859040983E-2</v>
      </c>
      <c r="BI222" s="2">
        <f>[1]!EM_S_VAL_PE_TTM(BI$2,$A222)*BI$4</f>
        <v>0.10388493116220973</v>
      </c>
      <c r="BJ222" s="2">
        <f>[1]!EM_S_VAL_PE_TTM(BJ$2,$A222)*BJ$4</f>
        <v>0.38114886625949757</v>
      </c>
      <c r="BK222" s="2">
        <f>[1]!EM_S_VAL_PE_TTM(BK$2,$A222)*BK$4</f>
        <v>0.12683161719660213</v>
      </c>
      <c r="BL222" s="2">
        <f>[1]!EM_S_VAL_PE_TTM(BL$2,$A222)*BL$4</f>
        <v>1.886831170022832</v>
      </c>
      <c r="BM222" s="2">
        <f>[1]!EM_S_VAL_PE_TTM(BM$2,$A222)*BM$4</f>
        <v>3.8057941461907135E-2</v>
      </c>
      <c r="BN222" s="2">
        <f>[1]!EM_S_VAL_PE_TTM(BN$2,$A222)*BN$4</f>
        <v>0.24601481244352782</v>
      </c>
      <c r="BO222" s="2">
        <f>[1]!EM_S_VAL_PE_TTM(BO$2,$A222)*BO$4</f>
        <v>0.13802456457481116</v>
      </c>
      <c r="BP222" s="2">
        <f>[1]!EM_S_VAL_PE_TTM(BP$2,$A222)*BP$4</f>
        <v>3.617906620166992</v>
      </c>
      <c r="BQ222" s="2">
        <f>[1]!EM_S_VAL_PE_TTM(BQ$2,$A222)*BQ$4</f>
        <v>3.9906044520724167E-2</v>
      </c>
      <c r="BR222" s="2">
        <f>[1]!EM_S_VAL_PE_TTM(BR$2,$A222)*BR$4</f>
        <v>0.36308265957193664</v>
      </c>
      <c r="BS222" s="2">
        <f>[1]!EM_S_VAL_PE_TTM(BS$2,$A222)*BS$4</f>
        <v>0.21553137342371434</v>
      </c>
      <c r="BT222" s="2">
        <f>[1]!EM_S_VAL_PE_TTM(BT$2,$A222)*BT$4</f>
        <v>6.6467965540766116E-2</v>
      </c>
    </row>
    <row r="223" spans="1:72">
      <c r="A223" s="5">
        <f>[2]Sheet1!A218</f>
        <v>44400</v>
      </c>
      <c r="B223" s="6">
        <f t="shared" si="16"/>
        <v>22.676291101638945</v>
      </c>
      <c r="C223" s="6">
        <f t="shared" si="17"/>
        <v>26.350007449333649</v>
      </c>
      <c r="D223" s="6">
        <f t="shared" si="18"/>
        <v>29.720943037204485</v>
      </c>
      <c r="E223" s="6">
        <f t="shared" si="19"/>
        <v>22.979071861462813</v>
      </c>
      <c r="F223" s="2">
        <f>[1]!EM_S_VAL_PE_TTM(F$2,$A223)*F$4</f>
        <v>0.1345415128056997</v>
      </c>
      <c r="G223" s="2">
        <f>[1]!EM_S_VAL_PE_TTM(G$2,$A223)*G$4</f>
        <v>2.9130339474781661</v>
      </c>
      <c r="H223" s="2">
        <f>[1]!EM_S_VAL_PE_TTM(H$2,$A223)*H$4</f>
        <v>4.9212879707227854E-2</v>
      </c>
      <c r="I223" s="2">
        <f>[1]!EM_S_VAL_PE_TTM(I$2,$A223)*I$4</f>
        <v>9.5098502272887853E-2</v>
      </c>
      <c r="J223" s="2">
        <f>[1]!EM_S_VAL_PE_TTM(J$2,$A223)*J$4</f>
        <v>4.2765544247853643E-2</v>
      </c>
      <c r="K223" s="2">
        <f>[1]!EM_S_VAL_PE_TTM(K$2,$A223)*K$4</f>
        <v>2.2150535024829436E-2</v>
      </c>
      <c r="L223" s="2">
        <f>[1]!EM_S_VAL_PE_TTM(L$2,$A223)*L$4</f>
        <v>4.7858204719982922E-2</v>
      </c>
      <c r="M223" s="2">
        <f>[1]!EM_S_VAL_PE_TTM(M$2,$A223)*M$4</f>
        <v>8.1513179232962224E-2</v>
      </c>
      <c r="N223" s="2">
        <f>[1]!EM_S_VAL_PE_TTM(N$2,$A223)*N$4</f>
        <v>6.5503336214555591E-2</v>
      </c>
      <c r="O223" s="2">
        <f>[1]!EM_S_VAL_PE_TTM(O$2,$A223)*O$4</f>
        <v>7.9902574692874873E-2</v>
      </c>
      <c r="P223" s="2">
        <f>[1]!EM_S_VAL_PE_TTM(P$2,$A223)*P$4</f>
        <v>0.10770866490020288</v>
      </c>
      <c r="Q223" s="2">
        <f>[1]!EM_S_VAL_PE_TTM(Q$2,$A223)*Q$4</f>
        <v>4.8016761058683348E-2</v>
      </c>
      <c r="R223" s="2">
        <f>[1]!EM_S_VAL_PE_TTM(R$2,$A223)*R$4</f>
        <v>2.2518190181336006E-2</v>
      </c>
      <c r="S223" s="2">
        <f>[1]!EM_S_VAL_PE_TTM(S$2,$A223)*S$4</f>
        <v>5.0184696445527699E-2</v>
      </c>
      <c r="T223" s="2">
        <f>[1]!EM_S_VAL_PE_TTM(T$2,$A223)*T$4</f>
        <v>5.007101834881944E-2</v>
      </c>
      <c r="U223" s="2">
        <f>[1]!EM_S_VAL_PE_TTM(U$2,$A223)*U$4</f>
        <v>0.30328560006003441</v>
      </c>
      <c r="V223" s="2">
        <f>[1]!EM_S_VAL_PE_TTM(V$2,$A223)*V$4</f>
        <v>0.21952505562586844</v>
      </c>
      <c r="W223" s="2">
        <f>[1]!EM_S_VAL_PE_TTM(W$2,$A223)*W$4</f>
        <v>0.26416666778067921</v>
      </c>
      <c r="X223" s="2">
        <f>[1]!EM_S_VAL_PE_TTM(X$2,$A223)*X$4</f>
        <v>2.8288805595683555E-2</v>
      </c>
      <c r="Y223" s="2">
        <f>[1]!EM_S_VAL_PE_TTM(Y$2,$A223)*Y$4</f>
        <v>0.46382527452847994</v>
      </c>
      <c r="Z223" s="2">
        <f>[1]!EM_S_VAL_PE_TTM(Z$2,$A223)*Z$4</f>
        <v>2.9563706499228654E-2</v>
      </c>
      <c r="AA223" s="2">
        <f>[1]!EM_S_VAL_PE_TTM(AA$2,$A223)*AA$4</f>
        <v>0.39923174489994673</v>
      </c>
      <c r="AB223" s="2">
        <f>[1]!EM_S_VAL_PE_TTM(AB$2,$A223)*AB$4</f>
        <v>4.3684565360150404E-2</v>
      </c>
      <c r="AC223" s="2">
        <f>[1]!EM_S_VAL_PE_TTM(AC$2,$A223)*AC$4</f>
        <v>0.25356496052863248</v>
      </c>
      <c r="AD223" s="2">
        <f>[1]!EM_S_VAL_PE_TTM(AD$2,$A223)*AD$4</f>
        <v>0.16171414065221815</v>
      </c>
      <c r="AE223" s="2">
        <f>[1]!EM_S_VAL_PE_TTM(AE$2,$A223)*AE$4</f>
        <v>4.6027124073581467</v>
      </c>
      <c r="AF223" s="2">
        <f>[1]!EM_S_VAL_PE_TTM(AF$2,$A223)*AF$4</f>
        <v>0.18946179096867369</v>
      </c>
      <c r="AG223" s="2">
        <f>[1]!EM_S_VAL_PE_TTM(AG$2,$A223)*AG$4</f>
        <v>9.9420424097504928E-2</v>
      </c>
      <c r="AH223" s="2">
        <f>[1]!EM_S_VAL_PE_TTM(AH$2,$A223)*AH$4</f>
        <v>9.7397275569599678E-2</v>
      </c>
      <c r="AI223" s="2">
        <f>[1]!EM_S_VAL_PE_TTM(AI$2,$A223)*AI$4</f>
        <v>4.2757371792557529E-2</v>
      </c>
      <c r="AJ223" s="2">
        <f>[1]!EM_S_VAL_PE_TTM(AJ$2,$A223)*AJ$4</f>
        <v>-3.9973366188753585E-2</v>
      </c>
      <c r="AK223" s="2">
        <f>[1]!EM_S_VAL_PE_TTM(AK$2,$A223)*AK$4</f>
        <v>0.18886673244779587</v>
      </c>
      <c r="AL223" s="2">
        <f>[1]!EM_S_VAL_PE_TTM(AL$2,$A223)*AL$4</f>
        <v>3.8006907112203892E-2</v>
      </c>
      <c r="AM223" s="2">
        <f>[1]!EM_S_VAL_PE_TTM(AM$2,$A223)*AM$4</f>
        <v>0.10517501847119837</v>
      </c>
      <c r="AN223" s="2">
        <f>[1]!EM_S_VAL_PE_TTM(AN$2,$A223)*AN$4</f>
        <v>0.13587269304715313</v>
      </c>
      <c r="AO223" s="2">
        <f>[1]!EM_S_VAL_PE_TTM(AO$2,$A223)*AO$4</f>
        <v>-0.11113713358566864</v>
      </c>
      <c r="AP223" s="2">
        <f>[1]!EM_S_VAL_PE_TTM(AP$2,$A223)*AP$4</f>
        <v>0.18551138896498201</v>
      </c>
      <c r="AQ223" s="2">
        <f>[1]!EM_S_VAL_PE_TTM(AQ$2,$A223)*AQ$4</f>
        <v>3.2086194196172292E-2</v>
      </c>
      <c r="AR223" s="2">
        <f>[1]!EM_S_VAL_PE_TTM(AR$2,$A223)*AR$4</f>
        <v>6.8084811379413968E-2</v>
      </c>
      <c r="AS223" s="2">
        <f>[1]!EM_S_VAL_PE_TTM(AS$2,$A223)*AS$4</f>
        <v>0.47197583161107493</v>
      </c>
      <c r="AT223" s="2">
        <f>[1]!EM_S_VAL_PE_TTM(AT$2,$A223)*AT$4</f>
        <v>-3.1611227708576296E-3</v>
      </c>
      <c r="AU223" s="2">
        <f>[1]!EM_S_VAL_PE_TTM(AU$2,$A223)*AU$4</f>
        <v>0.21385583179060366</v>
      </c>
      <c r="AV223" s="2">
        <f>[1]!EM_S_VAL_PE_TTM(AV$2,$A223)*AV$4</f>
        <v>0.17314490545779418</v>
      </c>
      <c r="AW223" s="2">
        <f>[1]!EM_S_VAL_PE_TTM(AW$2,$A223)*AW$4</f>
        <v>3.2093128066432136E-2</v>
      </c>
      <c r="AX223" s="2">
        <f>[1]!EM_S_VAL_PE_TTM(AX$2,$A223)*AX$4</f>
        <v>2.5355591246738553E-2</v>
      </c>
      <c r="AY223" s="2">
        <f>[1]!EM_S_VAL_PE_TTM(AY$2,$A223)*AY$4</f>
        <v>2.4746055915620419E-2</v>
      </c>
      <c r="AZ223" s="2">
        <f>[1]!EM_S_VAL_PE_TTM(AZ$2,$A223)*AZ$4</f>
        <v>-9.1323864772663937E-2</v>
      </c>
      <c r="BA223" s="2">
        <f>[1]!EM_S_VAL_PE_TTM(BA$2,$A223)*BA$4</f>
        <v>0.19475021242449678</v>
      </c>
      <c r="BB223" s="2">
        <f>[1]!EM_S_VAL_PE_TTM(BB$2,$A223)*BB$4</f>
        <v>3.972852331434755E-2</v>
      </c>
      <c r="BC223" s="2">
        <f>[1]!EM_S_VAL_PE_TTM(BC$2,$A223)*BC$4</f>
        <v>2.6279532647834341</v>
      </c>
      <c r="BD223" s="2">
        <f>[1]!EM_S_VAL_PE_TTM(BD$2,$A223)*BD$4</f>
        <v>5.0343665048658497E-2</v>
      </c>
      <c r="BE223" s="2">
        <f>[1]!EM_S_VAL_PE_TTM(BE$2,$A223)*BE$4</f>
        <v>0.53880605260031889</v>
      </c>
      <c r="BF223" s="2">
        <f>[1]!EM_S_VAL_PE_TTM(BF$2,$A223)*BF$4</f>
        <v>-0.36711661389881323</v>
      </c>
      <c r="BG223" s="2">
        <f>[1]!EM_S_VAL_PE_TTM(BG$2,$A223)*BG$4</f>
        <v>4.0624238108211606E-2</v>
      </c>
      <c r="BH223" s="2">
        <f>[1]!EM_S_VAL_PE_TTM(BH$2,$A223)*BH$4</f>
        <v>3.1375447924081985E-2</v>
      </c>
      <c r="BI223" s="2">
        <f>[1]!EM_S_VAL_PE_TTM(BI$2,$A223)*BI$4</f>
        <v>0.10355487573603436</v>
      </c>
      <c r="BJ223" s="2">
        <f>[1]!EM_S_VAL_PE_TTM(BJ$2,$A223)*BJ$4</f>
        <v>0.37525204835056813</v>
      </c>
      <c r="BK223" s="2">
        <f>[1]!EM_S_VAL_PE_TTM(BK$2,$A223)*BK$4</f>
        <v>0.1213135080086635</v>
      </c>
      <c r="BL223" s="2">
        <f>[1]!EM_S_VAL_PE_TTM(BL$2,$A223)*BL$4</f>
        <v>1.8517009793926402</v>
      </c>
      <c r="BM223" s="2">
        <f>[1]!EM_S_VAL_PE_TTM(BM$2,$A223)*BM$4</f>
        <v>3.7749363556786084E-2</v>
      </c>
      <c r="BN223" s="2">
        <f>[1]!EM_S_VAL_PE_TTM(BN$2,$A223)*BN$4</f>
        <v>0.25136296054538754</v>
      </c>
      <c r="BO223" s="2">
        <f>[1]!EM_S_VAL_PE_TTM(BO$2,$A223)*BO$4</f>
        <v>0.13511642952456521</v>
      </c>
      <c r="BP223" s="2">
        <f>[1]!EM_S_VAL_PE_TTM(BP$2,$A223)*BP$4</f>
        <v>3.5252086772753621</v>
      </c>
      <c r="BQ223" s="2">
        <f>[1]!EM_S_VAL_PE_TTM(BQ$2,$A223)*BQ$4</f>
        <v>3.9428127821436607E-2</v>
      </c>
      <c r="BR223" s="2">
        <f>[1]!EM_S_VAL_PE_TTM(BR$2,$A223)*BR$4</f>
        <v>0.338588988081166</v>
      </c>
      <c r="BS223" s="2">
        <f>[1]!EM_S_VAL_PE_TTM(BS$2,$A223)*BS$4</f>
        <v>0.21727515477691189</v>
      </c>
      <c r="BT223" s="2">
        <f>[1]!EM_S_VAL_PE_TTM(BT$2,$A223)*BT$4</f>
        <v>6.5416257226434404E-2</v>
      </c>
    </row>
    <row r="224" spans="1:72">
      <c r="A224" s="5">
        <f>[2]Sheet1!A219</f>
        <v>44403</v>
      </c>
      <c r="B224" s="6">
        <f t="shared" si="16"/>
        <v>22.199497542006107</v>
      </c>
      <c r="C224" s="6">
        <f t="shared" si="17"/>
        <v>26.350007449333649</v>
      </c>
      <c r="D224" s="6">
        <f t="shared" si="18"/>
        <v>29.720943037204485</v>
      </c>
      <c r="E224" s="6">
        <f t="shared" si="19"/>
        <v>22.979071861462813</v>
      </c>
      <c r="F224" s="2">
        <f>[1]!EM_S_VAL_PE_TTM(F$2,$A224)*F$4</f>
        <v>0.13193710163153913</v>
      </c>
      <c r="G224" s="2">
        <f>[1]!EM_S_VAL_PE_TTM(G$2,$A224)*G$4</f>
        <v>2.8165890003463465</v>
      </c>
      <c r="H224" s="2">
        <f>[1]!EM_S_VAL_PE_TTM(H$2,$A224)*H$4</f>
        <v>4.7032562249924338E-2</v>
      </c>
      <c r="I224" s="2">
        <f>[1]!EM_S_VAL_PE_TTM(I$2,$A224)*I$4</f>
        <v>8.9909764670429382E-2</v>
      </c>
      <c r="J224" s="2">
        <f>[1]!EM_S_VAL_PE_TTM(J$2,$A224)*J$4</f>
        <v>4.0726146905839707E-2</v>
      </c>
      <c r="K224" s="2">
        <f>[1]!EM_S_VAL_PE_TTM(K$2,$A224)*K$4</f>
        <v>2.2617239977814407E-2</v>
      </c>
      <c r="L224" s="2">
        <f>[1]!EM_S_VAL_PE_TTM(L$2,$A224)*L$4</f>
        <v>5.2637652591945527E-2</v>
      </c>
      <c r="M224" s="2">
        <f>[1]!EM_S_VAL_PE_TTM(M$2,$A224)*M$4</f>
        <v>8.1050036174092191E-2</v>
      </c>
      <c r="N224" s="2">
        <f>[1]!EM_S_VAL_PE_TTM(N$2,$A224)*N$4</f>
        <v>6.7992605236074269E-2</v>
      </c>
      <c r="O224" s="2">
        <f>[1]!EM_S_VAL_PE_TTM(O$2,$A224)*O$4</f>
        <v>7.6727637955010003E-2</v>
      </c>
      <c r="P224" s="2">
        <f>[1]!EM_S_VAL_PE_TTM(P$2,$A224)*P$4</f>
        <v>0.10986959106926465</v>
      </c>
      <c r="Q224" s="2">
        <f>[1]!EM_S_VAL_PE_TTM(Q$2,$A224)*Q$4</f>
        <v>4.8737169082882732E-2</v>
      </c>
      <c r="R224" s="2">
        <f>[1]!EM_S_VAL_PE_TTM(R$2,$A224)*R$4</f>
        <v>2.2007162441684793E-2</v>
      </c>
      <c r="S224" s="2">
        <f>[1]!EM_S_VAL_PE_TTM(S$2,$A224)*S$4</f>
        <v>5.0863441287124271E-2</v>
      </c>
      <c r="T224" s="2">
        <f>[1]!EM_S_VAL_PE_TTM(T$2,$A224)*T$4</f>
        <v>4.7869934290464405E-2</v>
      </c>
      <c r="U224" s="2">
        <f>[1]!EM_S_VAL_PE_TTM(U$2,$A224)*U$4</f>
        <v>0.32156082105623557</v>
      </c>
      <c r="V224" s="2">
        <f>[1]!EM_S_VAL_PE_TTM(V$2,$A224)*V$4</f>
        <v>0.21664325945189714</v>
      </c>
      <c r="W224" s="2">
        <f>[1]!EM_S_VAL_PE_TTM(W$2,$A224)*W$4</f>
        <v>0.26207582902660154</v>
      </c>
      <c r="X224" s="2">
        <f>[1]!EM_S_VAL_PE_TTM(X$2,$A224)*X$4</f>
        <v>2.8030696050184385E-2</v>
      </c>
      <c r="Y224" s="2">
        <f>[1]!EM_S_VAL_PE_TTM(Y$2,$A224)*Y$4</f>
        <v>0.46574508114919105</v>
      </c>
      <c r="Z224" s="2">
        <f>[1]!EM_S_VAL_PE_TTM(Z$2,$A224)*Z$4</f>
        <v>2.9449670993268971E-2</v>
      </c>
      <c r="AA224" s="2">
        <f>[1]!EM_S_VAL_PE_TTM(AA$2,$A224)*AA$4</f>
        <v>0.39195092285657773</v>
      </c>
      <c r="AB224" s="2">
        <f>[1]!EM_S_VAL_PE_TTM(AB$2,$A224)*AB$4</f>
        <v>4.2595653911539806E-2</v>
      </c>
      <c r="AC224" s="2">
        <f>[1]!EM_S_VAL_PE_TTM(AC$2,$A224)*AC$4</f>
        <v>0.26045728420531195</v>
      </c>
      <c r="AD224" s="2">
        <f>[1]!EM_S_VAL_PE_TTM(AD$2,$A224)*AD$4</f>
        <v>0.15770837746115396</v>
      </c>
      <c r="AE224" s="2">
        <f>[1]!EM_S_VAL_PE_TTM(AE$2,$A224)*AE$4</f>
        <v>4.4459892271681225</v>
      </c>
      <c r="AF224" s="2">
        <f>[1]!EM_S_VAL_PE_TTM(AF$2,$A224)*AF$4</f>
        <v>0.18692316327828595</v>
      </c>
      <c r="AG224" s="2">
        <f>[1]!EM_S_VAL_PE_TTM(AG$2,$A224)*AG$4</f>
        <v>9.8633455027705319E-2</v>
      </c>
      <c r="AH224" s="2">
        <f>[1]!EM_S_VAL_PE_TTM(AH$2,$A224)*AH$4</f>
        <v>9.4217954583046951E-2</v>
      </c>
      <c r="AI224" s="2">
        <f>[1]!EM_S_VAL_PE_TTM(AI$2,$A224)*AI$4</f>
        <v>4.2069322140150064E-2</v>
      </c>
      <c r="AJ224" s="2">
        <f>[1]!EM_S_VAL_PE_TTM(AJ$2,$A224)*AJ$4</f>
        <v>-4.0442720769303074E-2</v>
      </c>
      <c r="AK224" s="2">
        <f>[1]!EM_S_VAL_PE_TTM(AK$2,$A224)*AK$4</f>
        <v>0.18076086410096512</v>
      </c>
      <c r="AL224" s="2">
        <f>[1]!EM_S_VAL_PE_TTM(AL$2,$A224)*AL$4</f>
        <v>3.6337496836581773E-2</v>
      </c>
      <c r="AM224" s="2">
        <f>[1]!EM_S_VAL_PE_TTM(AM$2,$A224)*AM$4</f>
        <v>0.10068139759028764</v>
      </c>
      <c r="AN224" s="2">
        <f>[1]!EM_S_VAL_PE_TTM(AN$2,$A224)*AN$4</f>
        <v>0.13615635210537796</v>
      </c>
      <c r="AO224" s="2">
        <f>[1]!EM_S_VAL_PE_TTM(AO$2,$A224)*AO$4</f>
        <v>-0.1077896295583058</v>
      </c>
      <c r="AP224" s="2">
        <f>[1]!EM_S_VAL_PE_TTM(AP$2,$A224)*AP$4</f>
        <v>0.1859638557824434</v>
      </c>
      <c r="AQ224" s="2">
        <f>[1]!EM_S_VAL_PE_TTM(AQ$2,$A224)*AQ$4</f>
        <v>3.1769851467389053E-2</v>
      </c>
      <c r="AR224" s="2">
        <f>[1]!EM_S_VAL_PE_TTM(AR$2,$A224)*AR$4</f>
        <v>7.0195968304472667E-2</v>
      </c>
      <c r="AS224" s="2">
        <f>[1]!EM_S_VAL_PE_TTM(AS$2,$A224)*AS$4</f>
        <v>0.44562578514513701</v>
      </c>
      <c r="AT224" s="2">
        <f>[1]!EM_S_VAL_PE_TTM(AT$2,$A224)*AT$4</f>
        <v>-3.005146318251726E-3</v>
      </c>
      <c r="AU224" s="2">
        <f>[1]!EM_S_VAL_PE_TTM(AU$2,$A224)*AU$4</f>
        <v>0.20911101140263122</v>
      </c>
      <c r="AV224" s="2">
        <f>[1]!EM_S_VAL_PE_TTM(AV$2,$A224)*AV$4</f>
        <v>0.19059023598824604</v>
      </c>
      <c r="AW224" s="2">
        <f>[1]!EM_S_VAL_PE_TTM(AW$2,$A224)*AW$4</f>
        <v>3.1587155320909256E-2</v>
      </c>
      <c r="AX224" s="2">
        <f>[1]!EM_S_VAL_PE_TTM(AX$2,$A224)*AX$4</f>
        <v>2.6233554935874443E-2</v>
      </c>
      <c r="AY224" s="2">
        <f>[1]!EM_S_VAL_PE_TTM(AY$2,$A224)*AY$4</f>
        <v>2.5144115798539826E-2</v>
      </c>
      <c r="AZ224" s="2">
        <f>[1]!EM_S_VAL_PE_TTM(AZ$2,$A224)*AZ$4</f>
        <v>-9.1323864772663937E-2</v>
      </c>
      <c r="BA224" s="2">
        <f>[1]!EM_S_VAL_PE_TTM(BA$2,$A224)*BA$4</f>
        <v>0.18456973447965042</v>
      </c>
      <c r="BB224" s="2">
        <f>[1]!EM_S_VAL_PE_TTM(BB$2,$A224)*BB$4</f>
        <v>3.7860943157249104E-2</v>
      </c>
      <c r="BC224" s="2">
        <f>[1]!EM_S_VAL_PE_TTM(BC$2,$A224)*BC$4</f>
        <v>2.573590339074062</v>
      </c>
      <c r="BD224" s="2">
        <f>[1]!EM_S_VAL_PE_TTM(BD$2,$A224)*BD$4</f>
        <v>4.8898756216240159E-2</v>
      </c>
      <c r="BE224" s="2">
        <f>[1]!EM_S_VAL_PE_TTM(BE$2,$A224)*BE$4</f>
        <v>0.51303283886367101</v>
      </c>
      <c r="BF224" s="2">
        <f>[1]!EM_S_VAL_PE_TTM(BF$2,$A224)*BF$4</f>
        <v>-0.36753858700641728</v>
      </c>
      <c r="BG224" s="2">
        <f>[1]!EM_S_VAL_PE_TTM(BG$2,$A224)*BG$4</f>
        <v>3.8710007000920629E-2</v>
      </c>
      <c r="BH224" s="2">
        <f>[1]!EM_S_VAL_PE_TTM(BH$2,$A224)*BH$4</f>
        <v>3.0064724239012689E-2</v>
      </c>
      <c r="BI224" s="2">
        <f>[1]!EM_S_VAL_PE_TTM(BI$2,$A224)*BI$4</f>
        <v>0.10050186346858346</v>
      </c>
      <c r="BJ224" s="2">
        <f>[1]!EM_S_VAL_PE_TTM(BJ$2,$A224)*BJ$4</f>
        <v>0.37846849448271153</v>
      </c>
      <c r="BK224" s="2">
        <f>[1]!EM_S_VAL_PE_TTM(BK$2,$A224)*BK$4</f>
        <v>0.1199552041776329</v>
      </c>
      <c r="BL224" s="2">
        <f>[1]!EM_S_VAL_PE_TTM(BL$2,$A224)*BL$4</f>
        <v>1.7991945673731518</v>
      </c>
      <c r="BM224" s="2">
        <f>[1]!EM_S_VAL_PE_TTM(BM$2,$A224)*BM$4</f>
        <v>3.713220774654398E-2</v>
      </c>
      <c r="BN224" s="2">
        <f>[1]!EM_S_VAL_PE_TTM(BN$2,$A224)*BN$4</f>
        <v>0.24512345446688782</v>
      </c>
      <c r="BO224" s="2">
        <f>[1]!EM_S_VAL_PE_TTM(BO$2,$A224)*BO$4</f>
        <v>0.1353401321925142</v>
      </c>
      <c r="BP224" s="2">
        <f>[1]!EM_S_VAL_PE_TTM(BP$2,$A224)*BP$4</f>
        <v>3.4889355703354008</v>
      </c>
      <c r="BQ224" s="2">
        <f>[1]!EM_S_VAL_PE_TTM(BQ$2,$A224)*BQ$4</f>
        <v>3.8472294422861486E-2</v>
      </c>
      <c r="BR224" s="2">
        <f>[1]!EM_S_VAL_PE_TTM(BR$2,$A224)*BR$4</f>
        <v>0.33786858596848063</v>
      </c>
      <c r="BS224" s="2">
        <f>[1]!EM_S_VAL_PE_TTM(BS$2,$A224)*BS$4</f>
        <v>0.21274132319159225</v>
      </c>
      <c r="BT224" s="2">
        <f>[1]!EM_S_VAL_PE_TTM(BT$2,$A224)*BT$4</f>
        <v>6.8361040525313777E-2</v>
      </c>
    </row>
    <row r="225" spans="1:72">
      <c r="A225" s="5">
        <f>[2]Sheet1!A220</f>
        <v>44404</v>
      </c>
      <c r="B225" s="6">
        <f t="shared" si="16"/>
        <v>21.461629012460925</v>
      </c>
      <c r="C225" s="6">
        <f t="shared" si="17"/>
        <v>26.350007449333649</v>
      </c>
      <c r="D225" s="6">
        <f t="shared" si="18"/>
        <v>29.720943037204485</v>
      </c>
      <c r="E225" s="6">
        <f t="shared" si="19"/>
        <v>22.979071861462813</v>
      </c>
      <c r="F225" s="2">
        <f>[1]!EM_S_VAL_PE_TTM(F$2,$A225)*F$4</f>
        <v>0.12915511699697815</v>
      </c>
      <c r="G225" s="2">
        <f>[1]!EM_S_VAL_PE_TTM(G$2,$A225)*G$4</f>
        <v>2.6654777541016341</v>
      </c>
      <c r="H225" s="2">
        <f>[1]!EM_S_VAL_PE_TTM(H$2,$A225)*H$4</f>
        <v>4.5564185173897521E-2</v>
      </c>
      <c r="I225" s="2">
        <f>[1]!EM_S_VAL_PE_TTM(I$2,$A225)*I$4</f>
        <v>8.6711460846546656E-2</v>
      </c>
      <c r="J225" s="2">
        <f>[1]!EM_S_VAL_PE_TTM(J$2,$A225)*J$4</f>
        <v>4.1019696521169692E-2</v>
      </c>
      <c r="K225" s="2">
        <f>[1]!EM_S_VAL_PE_TTM(K$2,$A225)*K$4</f>
        <v>2.3424998551863606E-2</v>
      </c>
      <c r="L225" s="2">
        <f>[1]!EM_S_VAL_PE_TTM(L$2,$A225)*L$4</f>
        <v>5.3975898006869104E-2</v>
      </c>
      <c r="M225" s="2">
        <f>[1]!EM_S_VAL_PE_TTM(M$2,$A225)*M$4</f>
        <v>8.1204417187257488E-2</v>
      </c>
      <c r="N225" s="2">
        <f>[1]!EM_S_VAL_PE_TTM(N$2,$A225)*N$4</f>
        <v>6.600119001418342E-2</v>
      </c>
      <c r="O225" s="2">
        <f>[1]!EM_S_VAL_PE_TTM(O$2,$A225)*O$4</f>
        <v>7.7521372152684329E-2</v>
      </c>
      <c r="P225" s="2">
        <f>[1]!EM_S_VAL_PE_TTM(P$2,$A225)*P$4</f>
        <v>0.10581785444397944</v>
      </c>
      <c r="Q225" s="2">
        <f>[1]!EM_S_VAL_PE_TTM(Q$2,$A225)*Q$4</f>
        <v>4.9614187532058845E-2</v>
      </c>
      <c r="R225" s="2">
        <f>[1]!EM_S_VAL_PE_TTM(R$2,$A225)*R$4</f>
        <v>2.1825830014498206E-2</v>
      </c>
      <c r="S225" s="2">
        <f>[1]!EM_S_VAL_PE_TTM(S$2,$A225)*S$4</f>
        <v>4.8954471421940496E-2</v>
      </c>
      <c r="T225" s="2">
        <f>[1]!EM_S_VAL_PE_TTM(T$2,$A225)*T$4</f>
        <v>4.6310225716432354E-2</v>
      </c>
      <c r="U225" s="2">
        <f>[1]!EM_S_VAL_PE_TTM(U$2,$A225)*U$4</f>
        <v>0.3023718389744503</v>
      </c>
      <c r="V225" s="2">
        <f>[1]!EM_S_VAL_PE_TTM(V$2,$A225)*V$4</f>
        <v>0.21477856793437314</v>
      </c>
      <c r="W225" s="2">
        <f>[1]!EM_S_VAL_PE_TTM(W$2,$A225)*W$4</f>
        <v>0.26243631847071369</v>
      </c>
      <c r="X225" s="2">
        <f>[1]!EM_S_VAL_PE_TTM(X$2,$A225)*X$4</f>
        <v>2.8185561783608513E-2</v>
      </c>
      <c r="Y225" s="2">
        <f>[1]!EM_S_VAL_PE_TTM(Y$2,$A225)*Y$4</f>
        <v>0.47284836556063808</v>
      </c>
      <c r="Z225" s="2">
        <f>[1]!EM_S_VAL_PE_TTM(Z$2,$A225)*Z$4</f>
        <v>2.8736949037982483E-2</v>
      </c>
      <c r="AA225" s="2">
        <f>[1]!EM_S_VAL_PE_TTM(AA$2,$A225)*AA$4</f>
        <v>0.38965881220956256</v>
      </c>
      <c r="AB225" s="2">
        <f>[1]!EM_S_VAL_PE_TTM(AB$2,$A225)*AB$4</f>
        <v>4.2275385838419048E-2</v>
      </c>
      <c r="AC225" s="2">
        <f>[1]!EM_S_VAL_PE_TTM(AC$2,$A225)*AC$4</f>
        <v>0.25900626869680565</v>
      </c>
      <c r="AD225" s="2">
        <f>[1]!EM_S_VAL_PE_TTM(AD$2,$A225)*AD$4</f>
        <v>0.15310916797975185</v>
      </c>
      <c r="AE225" s="2">
        <f>[1]!EM_S_VAL_PE_TTM(AE$2,$A225)*AE$4</f>
        <v>4.2205278064468352</v>
      </c>
      <c r="AF225" s="2">
        <f>[1]!EM_S_VAL_PE_TTM(AF$2,$A225)*AF$4</f>
        <v>0.18705677526623418</v>
      </c>
      <c r="AG225" s="2">
        <f>[1]!EM_S_VAL_PE_TTM(AG$2,$A225)*AG$4</f>
        <v>9.9945070131748623E-2</v>
      </c>
      <c r="AH225" s="2">
        <f>[1]!EM_S_VAL_PE_TTM(AH$2,$A225)*AH$4</f>
        <v>8.9815817795898215E-2</v>
      </c>
      <c r="AI225" s="2">
        <f>[1]!EM_S_VAL_PE_TTM(AI$2,$A225)*AI$4</f>
        <v>4.1184686866428115E-2</v>
      </c>
      <c r="AJ225" s="2">
        <f>[1]!EM_S_VAL_PE_TTM(AJ$2,$A225)*AJ$4</f>
        <v>-3.9738688879102389E-2</v>
      </c>
      <c r="AK225" s="2">
        <f>[1]!EM_S_VAL_PE_TTM(AK$2,$A225)*AK$4</f>
        <v>0.17103382207523679</v>
      </c>
      <c r="AL225" s="2">
        <f>[1]!EM_S_VAL_PE_TTM(AL$2,$A225)*AL$4</f>
        <v>3.5836673748699623E-2</v>
      </c>
      <c r="AM225" s="2">
        <f>[1]!EM_S_VAL_PE_TTM(AM$2,$A225)*AM$4</f>
        <v>9.6977196581630981E-2</v>
      </c>
      <c r="AN225" s="2">
        <f>[1]!EM_S_VAL_PE_TTM(AN$2,$A225)*AN$4</f>
        <v>0.13161780703702214</v>
      </c>
      <c r="AO225" s="2">
        <f>[1]!EM_S_VAL_PE_TTM(AO$2,$A225)*AO$4</f>
        <v>-0.10578112715942775</v>
      </c>
      <c r="AP225" s="2">
        <f>[1]!EM_S_VAL_PE_TTM(AP$2,$A225)*AP$4</f>
        <v>0.17374725211360809</v>
      </c>
      <c r="AQ225" s="2">
        <f>[1]!EM_S_VAL_PE_TTM(AQ$2,$A225)*AQ$4</f>
        <v>3.0052562180026225E-2</v>
      </c>
      <c r="AR225" s="2">
        <f>[1]!EM_S_VAL_PE_TTM(AR$2,$A225)*AR$4</f>
        <v>6.8788530345095578E-2</v>
      </c>
      <c r="AS225" s="2">
        <f>[1]!EM_S_VAL_PE_TTM(AS$2,$A225)*AS$4</f>
        <v>0.43101147361111553</v>
      </c>
      <c r="AT225" s="2">
        <f>[1]!EM_S_VAL_PE_TTM(AT$2,$A225)*AT$4</f>
        <v>-2.8647675138394374E-3</v>
      </c>
      <c r="AU225" s="2">
        <f>[1]!EM_S_VAL_PE_TTM(AU$2,$A225)*AU$4</f>
        <v>0.21012775865032002</v>
      </c>
      <c r="AV225" s="2">
        <f>[1]!EM_S_VAL_PE_TTM(AV$2,$A225)*AV$4</f>
        <v>0.18317597051280399</v>
      </c>
      <c r="AW225" s="2">
        <f>[1]!EM_S_VAL_PE_TTM(AW$2,$A225)*AW$4</f>
        <v>3.1225746227185585E-2</v>
      </c>
      <c r="AX225" s="2">
        <f>[1]!EM_S_VAL_PE_TTM(AX$2,$A225)*AX$4</f>
        <v>2.5355591246738553E-2</v>
      </c>
      <c r="AY225" s="2">
        <f>[1]!EM_S_VAL_PE_TTM(AY$2,$A225)*AY$4</f>
        <v>2.3817249525805037E-2</v>
      </c>
      <c r="AZ225" s="2">
        <f>[1]!EM_S_VAL_PE_TTM(AZ$2,$A225)*AZ$4</f>
        <v>-9.1323864772663937E-2</v>
      </c>
      <c r="BA225" s="2">
        <f>[1]!EM_S_VAL_PE_TTM(BA$2,$A225)*BA$4</f>
        <v>0.19257423244037844</v>
      </c>
      <c r="BB225" s="2">
        <f>[1]!EM_S_VAL_PE_TTM(BB$2,$A225)*BB$4</f>
        <v>3.6672483056388178E-2</v>
      </c>
      <c r="BC225" s="2">
        <f>[1]!EM_S_VAL_PE_TTM(BC$2,$A225)*BC$4</f>
        <v>2.585945549588498</v>
      </c>
      <c r="BD225" s="2">
        <f>[1]!EM_S_VAL_PE_TTM(BD$2,$A225)*BD$4</f>
        <v>4.7073608251755154E-2</v>
      </c>
      <c r="BE225" s="2">
        <f>[1]!EM_S_VAL_PE_TTM(BE$2,$A225)*BE$4</f>
        <v>0.4970826237400563</v>
      </c>
      <c r="BF225" s="2">
        <f>[1]!EM_S_VAL_PE_TTM(BF$2,$A225)*BF$4</f>
        <v>-0.37808791499137984</v>
      </c>
      <c r="BG225" s="2">
        <f>[1]!EM_S_VAL_PE_TTM(BG$2,$A225)*BG$4</f>
        <v>3.7859237626113436E-2</v>
      </c>
      <c r="BH225" s="2">
        <f>[1]!EM_S_VAL_PE_TTM(BH$2,$A225)*BH$4</f>
        <v>2.9900883794794129E-2</v>
      </c>
      <c r="BI225" s="2">
        <f>[1]!EM_S_VAL_PE_TTM(BI$2,$A225)*BI$4</f>
        <v>9.934666968930532E-2</v>
      </c>
      <c r="BJ225" s="2">
        <f>[1]!EM_S_VAL_PE_TTM(BJ$2,$A225)*BJ$4</f>
        <v>0.38061279190414038</v>
      </c>
      <c r="BK225" s="2">
        <f>[1]!EM_S_VAL_PE_TTM(BK$2,$A225)*BK$4</f>
        <v>0.11443709507708434</v>
      </c>
      <c r="BL225" s="2">
        <f>[1]!EM_S_VAL_PE_TTM(BL$2,$A225)*BL$4</f>
        <v>1.7663308411906726</v>
      </c>
      <c r="BM225" s="2">
        <f>[1]!EM_S_VAL_PE_TTM(BM$2,$A225)*BM$4</f>
        <v>3.6926489143129945E-2</v>
      </c>
      <c r="BN225" s="2">
        <f>[1]!EM_S_VAL_PE_TTM(BN$2,$A225)*BN$4</f>
        <v>0.24512345446688782</v>
      </c>
      <c r="BO225" s="2">
        <f>[1]!EM_S_VAL_PE_TTM(BO$2,$A225)*BO$4</f>
        <v>0.13220829442190371</v>
      </c>
      <c r="BP225" s="2">
        <f>[1]!EM_S_VAL_PE_TTM(BP$2,$A225)*BP$4</f>
        <v>3.2847314095258771</v>
      </c>
      <c r="BQ225" s="2">
        <f>[1]!EM_S_VAL_PE_TTM(BQ$2,$A225)*BQ$4</f>
        <v>3.7755419373930149E-2</v>
      </c>
      <c r="BR225" s="2">
        <f>[1]!EM_S_VAL_PE_TTM(BR$2,$A225)*BR$4</f>
        <v>0.32598195127943796</v>
      </c>
      <c r="BS225" s="2">
        <f>[1]!EM_S_VAL_PE_TTM(BS$2,$A225)*BS$4</f>
        <v>0.21553137342371434</v>
      </c>
      <c r="BT225" s="2">
        <f>[1]!EM_S_VAL_PE_TTM(BT$2,$A225)*BT$4</f>
        <v>6.6047282252534617E-2</v>
      </c>
    </row>
    <row r="226" spans="1:72">
      <c r="A226" s="5">
        <f>[2]Sheet1!A221</f>
        <v>44405</v>
      </c>
      <c r="B226" s="6">
        <f t="shared" si="16"/>
        <v>21.441035650201023</v>
      </c>
      <c r="C226" s="6">
        <f t="shared" si="17"/>
        <v>26.350007449333649</v>
      </c>
      <c r="D226" s="6">
        <f t="shared" si="18"/>
        <v>29.720943037204485</v>
      </c>
      <c r="E226" s="6">
        <f t="shared" si="19"/>
        <v>22.979071861462813</v>
      </c>
      <c r="F226" s="2">
        <f>[1]!EM_S_VAL_PE_TTM(F$2,$A226)*F$4</f>
        <v>0.12483416212314047</v>
      </c>
      <c r="G226" s="2">
        <f>[1]!EM_S_VAL_PE_TTM(G$2,$A226)*G$4</f>
        <v>2.648624672400127</v>
      </c>
      <c r="H226" s="2">
        <f>[1]!EM_S_VAL_PE_TTM(H$2,$A226)*H$4</f>
        <v>4.4273793213873508E-2</v>
      </c>
      <c r="I226" s="2">
        <f>[1]!EM_S_VAL_PE_TTM(I$2,$A226)*I$4</f>
        <v>8.6082007455999837E-2</v>
      </c>
      <c r="J226" s="2">
        <f>[1]!EM_S_VAL_PE_TTM(J$2,$A226)*J$4</f>
        <v>4.1189646304249303E-2</v>
      </c>
      <c r="K226" s="2">
        <f>[1]!EM_S_VAL_PE_TTM(K$2,$A226)*K$4</f>
        <v>2.2186435413179294E-2</v>
      </c>
      <c r="L226" s="2">
        <f>[1]!EM_S_VAL_PE_TTM(L$2,$A226)*L$4</f>
        <v>5.1649900030842084E-2</v>
      </c>
      <c r="M226" s="2">
        <f>[1]!EM_S_VAL_PE_TTM(M$2,$A226)*M$4</f>
        <v>7.7808034723253677E-2</v>
      </c>
      <c r="N226" s="2">
        <f>[1]!EM_S_VAL_PE_TTM(N$2,$A226)*N$4</f>
        <v>6.4009774792292556E-2</v>
      </c>
      <c r="O226" s="2">
        <f>[1]!EM_S_VAL_PE_TTM(O$2,$A226)*O$4</f>
        <v>7.3182291916091713E-2</v>
      </c>
      <c r="P226" s="2">
        <f>[1]!EM_S_VAL_PE_TTM(P$2,$A226)*P$4</f>
        <v>9.7579323336989834E-2</v>
      </c>
      <c r="Q226" s="2">
        <f>[1]!EM_S_VAL_PE_TTM(Q$2,$A226)*Q$4</f>
        <v>4.6200079926365295E-2</v>
      </c>
      <c r="R226" s="2">
        <f>[1]!EM_S_VAL_PE_TTM(R$2,$A226)*R$4</f>
        <v>2.2254433928994954E-2</v>
      </c>
      <c r="S226" s="2">
        <f>[1]!EM_S_VAL_PE_TTM(S$2,$A226)*S$4</f>
        <v>4.7003080013189792E-2</v>
      </c>
      <c r="T226" s="2">
        <f>[1]!EM_S_VAL_PE_TTM(T$2,$A226)*T$4</f>
        <v>4.648514628769234E-2</v>
      </c>
      <c r="U226" s="2">
        <f>[1]!EM_S_VAL_PE_TTM(U$2,$A226)*U$4</f>
        <v>0.29556016572006555</v>
      </c>
      <c r="V226" s="2">
        <f>[1]!EM_S_VAL_PE_TTM(V$2,$A226)*V$4</f>
        <v>0.21104918468774753</v>
      </c>
      <c r="W226" s="2">
        <f>[1]!EM_S_VAL_PE_TTM(W$2,$A226)*W$4</f>
        <v>0.26524813611301568</v>
      </c>
      <c r="X226" s="2">
        <f>[1]!EM_S_VAL_PE_TTM(X$2,$A226)*X$4</f>
        <v>2.8237183689646037E-2</v>
      </c>
      <c r="Y226" s="2">
        <f>[1]!EM_S_VAL_PE_TTM(Y$2,$A226)*Y$4</f>
        <v>0.43368431090512199</v>
      </c>
      <c r="Z226" s="2">
        <f>[1]!EM_S_VAL_PE_TTM(Z$2,$A226)*Z$4</f>
        <v>2.756808504561465E-2</v>
      </c>
      <c r="AA226" s="2">
        <f>[1]!EM_S_VAL_PE_TTM(AA$2,$A226)*AA$4</f>
        <v>0.38615323115480449</v>
      </c>
      <c r="AB226" s="2">
        <f>[1]!EM_S_VAL_PE_TTM(AB$2,$A226)*AB$4</f>
        <v>3.9649187612189038E-2</v>
      </c>
      <c r="AC226" s="2">
        <f>[1]!EM_S_VAL_PE_TTM(AC$2,$A226)*AC$4</f>
        <v>0.25084430644454592</v>
      </c>
      <c r="AD226" s="2">
        <f>[1]!EM_S_VAL_PE_TTM(AD$2,$A226)*AD$4</f>
        <v>0.14865832007093419</v>
      </c>
      <c r="AE226" s="2">
        <f>[1]!EM_S_VAL_PE_TTM(AE$2,$A226)*AE$4</f>
        <v>4.3497556921136544</v>
      </c>
      <c r="AF226" s="2">
        <f>[1]!EM_S_VAL_PE_TTM(AF$2,$A226)*AF$4</f>
        <v>0.16701497792059988</v>
      </c>
      <c r="AG226" s="2">
        <f>[1]!EM_S_VAL_PE_TTM(AG$2,$A226)*AG$4</f>
        <v>9.5747901820930903E-2</v>
      </c>
      <c r="AH226" s="2">
        <f>[1]!EM_S_VAL_PE_TTM(AH$2,$A226)*AH$4</f>
        <v>8.7920453397002649E-2</v>
      </c>
      <c r="AI226" s="2">
        <f>[1]!EM_S_VAL_PE_TTM(AI$2,$A226)*AI$4</f>
        <v>4.0398344381170188E-2</v>
      </c>
      <c r="AJ226" s="2">
        <f>[1]!EM_S_VAL_PE_TTM(AJ$2,$A226)*AJ$4</f>
        <v>-3.9504011608204104E-2</v>
      </c>
      <c r="AK226" s="2">
        <f>[1]!EM_S_VAL_PE_TTM(AK$2,$A226)*AK$4</f>
        <v>0.17751851676699859</v>
      </c>
      <c r="AL226" s="2">
        <f>[1]!EM_S_VAL_PE_TTM(AL$2,$A226)*AL$4</f>
        <v>3.4779380603580219E-2</v>
      </c>
      <c r="AM226" s="2">
        <f>[1]!EM_S_VAL_PE_TTM(AM$2,$A226)*AM$4</f>
        <v>9.8252413328807103E-2</v>
      </c>
      <c r="AN226" s="2">
        <f>[1]!EM_S_VAL_PE_TTM(AN$2,$A226)*AN$4</f>
        <v>0.12963219357474492</v>
      </c>
      <c r="AO226" s="2">
        <f>[1]!EM_S_VAL_PE_TTM(AO$2,$A226)*AO$4</f>
        <v>-0.10611587755339422</v>
      </c>
      <c r="AP226" s="2">
        <f>[1]!EM_S_VAL_PE_TTM(AP$2,$A226)*AP$4</f>
        <v>0.17012751769780071</v>
      </c>
      <c r="AQ226" s="2">
        <f>[1]!EM_S_VAL_PE_TTM(AQ$2,$A226)*AQ$4</f>
        <v>2.9962178521083509E-2</v>
      </c>
      <c r="AR226" s="2">
        <f>[1]!EM_S_VAL_PE_TTM(AR$2,$A226)*AR$4</f>
        <v>6.7732951882566214E-2</v>
      </c>
      <c r="AS226" s="2">
        <f>[1]!EM_S_VAL_PE_TTM(AS$2,$A226)*AS$4</f>
        <v>0.43488648053567563</v>
      </c>
      <c r="AT226" s="2">
        <f>[1]!EM_S_VAL_PE_TTM(AT$2,$A226)*AT$4</f>
        <v>-2.7191894894519108E-3</v>
      </c>
      <c r="AU226" s="2">
        <f>[1]!EM_S_VAL_PE_TTM(AU$2,$A226)*AU$4</f>
        <v>0.20131594942345524</v>
      </c>
      <c r="AV226" s="2">
        <f>[1]!EM_S_VAL_PE_TTM(AV$2,$A226)*AV$4</f>
        <v>0.19713223493716547</v>
      </c>
      <c r="AW226" s="2">
        <f>[1]!EM_S_VAL_PE_TTM(AW$2,$A226)*AW$4</f>
        <v>3.0069237112960091E-2</v>
      </c>
      <c r="AX226" s="2">
        <f>[1]!EM_S_VAL_PE_TTM(AX$2,$A226)*AX$4</f>
        <v>2.4231797731379009E-2</v>
      </c>
      <c r="AY226" s="2">
        <f>[1]!EM_S_VAL_PE_TTM(AY$2,$A226)*AY$4</f>
        <v>2.3386017995133741E-2</v>
      </c>
      <c r="AZ226" s="2">
        <f>[1]!EM_S_VAL_PE_TTM(AZ$2,$A226)*AZ$4</f>
        <v>-9.1323864772663937E-2</v>
      </c>
      <c r="BA226" s="2">
        <f>[1]!EM_S_VAL_PE_TTM(BA$2,$A226)*BA$4</f>
        <v>0.2060963940238329</v>
      </c>
      <c r="BB226" s="2">
        <f>[1]!EM_S_VAL_PE_TTM(BB$2,$A226)*BB$4</f>
        <v>3.8200503180477324E-2</v>
      </c>
      <c r="BC226" s="2">
        <f>[1]!EM_S_VAL_PE_TTM(BC$2,$A226)*BC$4</f>
        <v>2.5624706496110701</v>
      </c>
      <c r="BD226" s="2">
        <f>[1]!EM_S_VAL_PE_TTM(BD$2,$A226)*BD$4</f>
        <v>4.737779957276908E-2</v>
      </c>
      <c r="BE226" s="2">
        <f>[1]!EM_S_VAL_PE_TTM(BE$2,$A226)*BE$4</f>
        <v>0.50058389045668927</v>
      </c>
      <c r="BF226" s="2">
        <f>[1]!EM_S_VAL_PE_TTM(BF$2,$A226)*BF$4</f>
        <v>-0.35530136655418076</v>
      </c>
      <c r="BG226" s="2">
        <f>[1]!EM_S_VAL_PE_TTM(BG$2,$A226)*BG$4</f>
        <v>3.9277186593441954E-2</v>
      </c>
      <c r="BH226" s="2">
        <f>[1]!EM_S_VAL_PE_TTM(BH$2,$A226)*BH$4</f>
        <v>2.908168147521072E-2</v>
      </c>
      <c r="BI226" s="2">
        <f>[1]!EM_S_VAL_PE_TTM(BI$2,$A226)*BI$4</f>
        <v>9.7448851201132572E-2</v>
      </c>
      <c r="BJ226" s="2">
        <f>[1]!EM_S_VAL_PE_TTM(BJ$2,$A226)*BJ$4</f>
        <v>0.34791225627728578</v>
      </c>
      <c r="BK226" s="2">
        <f>[1]!EM_S_VAL_PE_TTM(BK$2,$A226)*BK$4</f>
        <v>0.11664433868234773</v>
      </c>
      <c r="BL226" s="2">
        <f>[1]!EM_S_VAL_PE_TTM(BL$2,$A226)*BL$4</f>
        <v>1.7942838951585036</v>
      </c>
      <c r="BM226" s="2">
        <f>[1]!EM_S_VAL_PE_TTM(BM$2,$A226)*BM$4</f>
        <v>3.6309333349856754E-2</v>
      </c>
      <c r="BN226" s="2">
        <f>[1]!EM_S_VAL_PE_TTM(BN$2,$A226)*BN$4</f>
        <v>0.23799259033107484</v>
      </c>
      <c r="BO226" s="2">
        <f>[1]!EM_S_VAL_PE_TTM(BO$2,$A226)*BO$4</f>
        <v>0.12862905126297963</v>
      </c>
      <c r="BP226" s="2">
        <f>[1]!EM_S_VAL_PE_TTM(BP$2,$A226)*BP$4</f>
        <v>3.2847314095258771</v>
      </c>
      <c r="BQ226" s="2">
        <f>[1]!EM_S_VAL_PE_TTM(BQ$2,$A226)*BQ$4</f>
        <v>3.6919065139325843E-2</v>
      </c>
      <c r="BR226" s="2">
        <f>[1]!EM_S_VAL_PE_TTM(BR$2,$A226)*BR$4</f>
        <v>0.32237994077276644</v>
      </c>
      <c r="BS226" s="2">
        <f>[1]!EM_S_VAL_PE_TTM(BS$2,$A226)*BS$4</f>
        <v>0.20541744159750411</v>
      </c>
      <c r="BT226" s="2">
        <f>[1]!EM_S_VAL_PE_TTM(BT$2,$A226)*BT$4</f>
        <v>6.4364548912102706E-2</v>
      </c>
    </row>
    <row r="227" spans="1:72">
      <c r="A227" s="5">
        <f>[2]Sheet1!A222</f>
        <v>44406</v>
      </c>
      <c r="B227" s="6">
        <f t="shared" si="16"/>
        <v>21.533591918559871</v>
      </c>
      <c r="C227" s="6">
        <f t="shared" si="17"/>
        <v>26.350007449333649</v>
      </c>
      <c r="D227" s="6">
        <f t="shared" si="18"/>
        <v>29.720943037204485</v>
      </c>
      <c r="E227" s="6">
        <f t="shared" si="19"/>
        <v>22.979071861462813</v>
      </c>
      <c r="F227" s="2">
        <f>[1]!EM_S_VAL_PE_TTM(F$2,$A227)*F$4</f>
        <v>0.12589960305802436</v>
      </c>
      <c r="G227" s="2">
        <f>[1]!EM_S_VAL_PE_TTM(G$2,$A227)*G$4</f>
        <v>2.6365867571766723</v>
      </c>
      <c r="H227" s="2">
        <f>[1]!EM_S_VAL_PE_TTM(H$2,$A227)*H$4</f>
        <v>4.4674259704196202E-2</v>
      </c>
      <c r="I227" s="2">
        <f>[1]!EM_S_VAL_PE_TTM(I$2,$A227)*I$4</f>
        <v>8.5367492748900584E-2</v>
      </c>
      <c r="J227" s="2">
        <f>[1]!EM_S_VAL_PE_TTM(J$2,$A227)*J$4</f>
        <v>4.0571647106369846E-2</v>
      </c>
      <c r="K227" s="2">
        <f>[1]!EM_S_VAL_PE_TTM(K$2,$A227)*K$4</f>
        <v>2.3945554073721474E-2</v>
      </c>
      <c r="L227" s="2">
        <f>[1]!EM_S_VAL_PE_TTM(L$2,$A227)*L$4</f>
        <v>5.1936666911240374E-2</v>
      </c>
      <c r="M227" s="2">
        <f>[1]!EM_S_VAL_PE_TTM(M$2,$A227)*M$4</f>
        <v>8.2439465370076431E-2</v>
      </c>
      <c r="N227" s="2">
        <f>[1]!EM_S_VAL_PE_TTM(N$2,$A227)*N$4</f>
        <v>6.689021467641558E-2</v>
      </c>
      <c r="O227" s="2">
        <f>[1]!EM_S_VAL_PE_TTM(O$2,$A227)*O$4</f>
        <v>7.7627203370235501E-2</v>
      </c>
      <c r="P227" s="2">
        <f>[1]!EM_S_VAL_PE_TTM(P$2,$A227)*P$4</f>
        <v>0.1073710201555205</v>
      </c>
      <c r="Q227" s="2">
        <f>[1]!EM_S_VAL_PE_TTM(Q$2,$A227)*Q$4</f>
        <v>4.7609573911093751E-2</v>
      </c>
      <c r="R227" s="2">
        <f>[1]!EM_S_VAL_PE_TTM(R$2,$A227)*R$4</f>
        <v>2.2287403459056741E-2</v>
      </c>
      <c r="S227" s="2">
        <f>[1]!EM_S_VAL_PE_TTM(S$2,$A227)*S$4</f>
        <v>4.8233305036777002E-2</v>
      </c>
      <c r="T227" s="2">
        <f>[1]!EM_S_VAL_PE_TTM(T$2,$A227)*T$4</f>
        <v>4.6849564190787653E-2</v>
      </c>
      <c r="U227" s="2">
        <f>[1]!EM_S_VAL_PE_TTM(U$2,$A227)*U$4</f>
        <v>0.31923488386362558</v>
      </c>
      <c r="V227" s="2">
        <f>[1]!EM_S_VAL_PE_TTM(V$2,$A227)*V$4</f>
        <v>0.21333766979449306</v>
      </c>
      <c r="W227" s="2">
        <f>[1]!EM_S_VAL_PE_TTM(W$2,$A227)*W$4</f>
        <v>0.26712268124417171</v>
      </c>
      <c r="X227" s="2">
        <f>[1]!EM_S_VAL_PE_TTM(X$2,$A227)*X$4</f>
        <v>2.8908268498756957E-2</v>
      </c>
      <c r="Y227" s="2">
        <f>[1]!EM_S_VAL_PE_TTM(Y$2,$A227)*Y$4</f>
        <v>0.43195648497487665</v>
      </c>
      <c r="Z227" s="2">
        <f>[1]!EM_S_VAL_PE_TTM(Z$2,$A227)*Z$4</f>
        <v>2.7824664950577196E-2</v>
      </c>
      <c r="AA227" s="2">
        <f>[1]!EM_S_VAL_PE_TTM(AA$2,$A227)*AA$4</f>
        <v>0.38251282013311999</v>
      </c>
      <c r="AB227" s="2">
        <f>[1]!EM_S_VAL_PE_TTM(AB$2,$A227)*AB$4</f>
        <v>4.0353777373054719E-2</v>
      </c>
      <c r="AC227" s="2">
        <f>[1]!EM_S_VAL_PE_TTM(AC$2,$A227)*AC$4</f>
        <v>0.25066292951162</v>
      </c>
      <c r="AD227" s="2">
        <f>[1]!EM_S_VAL_PE_TTM(AD$2,$A227)*AD$4</f>
        <v>0.15281244483458287</v>
      </c>
      <c r="AE227" s="2">
        <f>[1]!EM_S_VAL_PE_TTM(AE$2,$A227)*AE$4</f>
        <v>4.3511304575436887</v>
      </c>
      <c r="AF227" s="2">
        <f>[1]!EM_S_VAL_PE_TTM(AF$2,$A227)*AF$4</f>
        <v>0.17690226462562594</v>
      </c>
      <c r="AG227" s="2">
        <f>[1]!EM_S_VAL_PE_TTM(AG$2,$A227)*AG$4</f>
        <v>9.784648597633977E-2</v>
      </c>
      <c r="AH227" s="2">
        <f>[1]!EM_S_VAL_PE_TTM(AH$2,$A227)*AH$4</f>
        <v>9.1894604615350289E-2</v>
      </c>
      <c r="AI227" s="2">
        <f>[1]!EM_S_VAL_PE_TTM(AI$2,$A227)*AI$4</f>
        <v>4.1086394055770872E-2</v>
      </c>
      <c r="AJ227" s="2">
        <f>[1]!EM_S_VAL_PE_TTM(AJ$2,$A227)*AJ$4</f>
        <v>-3.9738688879102389E-2</v>
      </c>
      <c r="AK227" s="2">
        <f>[1]!EM_S_VAL_PE_TTM(AK$2,$A227)*AK$4</f>
        <v>0.18238203775603407</v>
      </c>
      <c r="AL227" s="2">
        <f>[1]!EM_S_VAL_PE_TTM(AL$2,$A227)*AL$4</f>
        <v>3.5391497682127751E-2</v>
      </c>
      <c r="AM227" s="2">
        <f>[1]!EM_S_VAL_PE_TTM(AM$2,$A227)*AM$4</f>
        <v>9.6552124351427238E-2</v>
      </c>
      <c r="AN227" s="2">
        <f>[1]!EM_S_VAL_PE_TTM(AN$2,$A227)*AN$4</f>
        <v>0.13105048890689663</v>
      </c>
      <c r="AO227" s="2">
        <f>[1]!EM_S_VAL_PE_TTM(AO$2,$A227)*AO$4</f>
        <v>-0.10712012875283324</v>
      </c>
      <c r="AP227" s="2">
        <f>[1]!EM_S_VAL_PE_TTM(AP$2,$A227)*AP$4</f>
        <v>0.17827192013336729</v>
      </c>
      <c r="AQ227" s="2">
        <f>[1]!EM_S_VAL_PE_TTM(AQ$2,$A227)*AQ$4</f>
        <v>2.9871794900898925E-2</v>
      </c>
      <c r="AR227" s="2">
        <f>[1]!EM_S_VAL_PE_TTM(AR$2,$A227)*AR$4</f>
        <v>6.9316319590367201E-2</v>
      </c>
      <c r="AS227" s="2">
        <f>[1]!EM_S_VAL_PE_TTM(AS$2,$A227)*AS$4</f>
        <v>0.42547574955147177</v>
      </c>
      <c r="AT227" s="2">
        <f>[1]!EM_S_VAL_PE_TTM(AT$2,$A227)*AT$4</f>
        <v>-2.7087910612335338E-3</v>
      </c>
      <c r="AU227" s="2">
        <f>[1]!EM_S_VAL_PE_TTM(AU$2,$A227)*AU$4</f>
        <v>0.21148342159661743</v>
      </c>
      <c r="AV227" s="2">
        <f>[1]!EM_S_VAL_PE_TTM(AV$2,$A227)*AV$4</f>
        <v>0.19582383514738155</v>
      </c>
      <c r="AW227" s="2">
        <f>[1]!EM_S_VAL_PE_TTM(AW$2,$A227)*AW$4</f>
        <v>3.0502928025428502E-2</v>
      </c>
      <c r="AX227" s="2">
        <f>[1]!EM_S_VAL_PE_TTM(AX$2,$A227)*AX$4</f>
        <v>2.4407390475328371E-2</v>
      </c>
      <c r="AY227" s="2">
        <f>[1]!EM_S_VAL_PE_TTM(AY$2,$A227)*AY$4</f>
        <v>2.4148966102230982E-2</v>
      </c>
      <c r="AZ227" s="2">
        <f>[1]!EM_S_VAL_PE_TTM(AZ$2,$A227)*AZ$4</f>
        <v>-9.1323864772663937E-2</v>
      </c>
      <c r="BA227" s="2">
        <f>[1]!EM_S_VAL_PE_TTM(BA$2,$A227)*BA$4</f>
        <v>0.20314327830292575</v>
      </c>
      <c r="BB227" s="2">
        <f>[1]!EM_S_VAL_PE_TTM(BB$2,$A227)*BB$4</f>
        <v>3.7860943157249104E-2</v>
      </c>
      <c r="BC227" s="2">
        <f>[1]!EM_S_VAL_PE_TTM(BC$2,$A227)*BC$4</f>
        <v>2.6353663910920955</v>
      </c>
      <c r="BD227" s="2">
        <f>[1]!EM_S_VAL_PE_TTM(BD$2,$A227)*BD$4</f>
        <v>4.7834086554289973E-2</v>
      </c>
      <c r="BE227" s="2">
        <f>[1]!EM_S_VAL_PE_TTM(BE$2,$A227)*BE$4</f>
        <v>0.51322735376243711</v>
      </c>
      <c r="BF227" s="2">
        <f>[1]!EM_S_VAL_PE_TTM(BF$2,$A227)*BF$4</f>
        <v>-0.36163096335252987</v>
      </c>
      <c r="BG227" s="2">
        <f>[1]!EM_S_VAL_PE_TTM(BG$2,$A227)*BG$4</f>
        <v>3.9135391688324229E-2</v>
      </c>
      <c r="BH227" s="2">
        <f>[1]!EM_S_VAL_PE_TTM(BH$2,$A227)*BH$4</f>
        <v>2.9409362396478039E-2</v>
      </c>
      <c r="BI227" s="2">
        <f>[1]!EM_S_VAL_PE_TTM(BI$2,$A227)*BI$4</f>
        <v>0.10025432189895192</v>
      </c>
      <c r="BJ227" s="2">
        <f>[1]!EM_S_VAL_PE_TTM(BJ$2,$A227)*BJ$4</f>
        <v>0.36667485866485255</v>
      </c>
      <c r="BK227" s="2">
        <f>[1]!EM_S_VAL_PE_TTM(BK$2,$A227)*BK$4</f>
        <v>0.11333347318706256</v>
      </c>
      <c r="BL227" s="2">
        <f>[1]!EM_S_VAL_PE_TTM(BL$2,$A227)*BL$4</f>
        <v>1.7965503596062162</v>
      </c>
      <c r="BM227" s="2">
        <f>[1]!EM_S_VAL_PE_TTM(BM$2,$A227)*BM$4</f>
        <v>3.6617911238008893E-2</v>
      </c>
      <c r="BN227" s="2">
        <f>[1]!EM_S_VAL_PE_TTM(BN$2,$A227)*BN$4</f>
        <v>0.23888394830771487</v>
      </c>
      <c r="BO227" s="2">
        <f>[1]!EM_S_VAL_PE_TTM(BO$2,$A227)*BO$4</f>
        <v>0.12997126748033588</v>
      </c>
      <c r="BP227" s="2">
        <f>[1]!EM_S_VAL_PE_TTM(BP$2,$A227)*BP$4</f>
        <v>3.1839727768934862</v>
      </c>
      <c r="BQ227" s="2">
        <f>[1]!EM_S_VAL_PE_TTM(BQ$2,$A227)*BQ$4</f>
        <v>3.7277502674642582E-2</v>
      </c>
      <c r="BR227" s="2">
        <f>[1]!EM_S_VAL_PE_TTM(BR$2,$A227)*BR$4</f>
        <v>0.33642778179986521</v>
      </c>
      <c r="BS227" s="2">
        <f>[1]!EM_S_VAL_PE_TTM(BS$2,$A227)*BS$4</f>
        <v>0.20925376059687401</v>
      </c>
      <c r="BT227" s="2">
        <f>[1]!EM_S_VAL_PE_TTM(BT$2,$A227)*BT$4</f>
        <v>6.4364548912102706E-2</v>
      </c>
    </row>
    <row r="228" spans="1:72">
      <c r="A228" s="5">
        <f>[2]Sheet1!A223</f>
        <v>44407</v>
      </c>
      <c r="B228" s="6">
        <f t="shared" si="16"/>
        <v>21.642353569784039</v>
      </c>
      <c r="C228" s="6">
        <f t="shared" si="17"/>
        <v>26.350007449333649</v>
      </c>
      <c r="D228" s="6">
        <f t="shared" si="18"/>
        <v>29.720943037204485</v>
      </c>
      <c r="E228" s="6">
        <f t="shared" si="19"/>
        <v>22.979071861462813</v>
      </c>
      <c r="F228" s="2">
        <f>[1]!EM_S_VAL_PE_TTM(F$2,$A228)*F$4</f>
        <v>0.12637313236241721</v>
      </c>
      <c r="G228" s="2">
        <f>[1]!EM_S_VAL_PE_TTM(G$2,$A228)*G$4</f>
        <v>2.6186006947463398</v>
      </c>
      <c r="H228" s="2">
        <f>[1]!EM_S_VAL_PE_TTM(H$2,$A228)*H$4</f>
        <v>4.5697674004005082E-2</v>
      </c>
      <c r="I228" s="2">
        <f>[1]!EM_S_VAL_PE_TTM(I$2,$A228)*I$4</f>
        <v>8.8276588267963571E-2</v>
      </c>
      <c r="J228" s="2">
        <f>[1]!EM_S_VAL_PE_TTM(J$2,$A228)*J$4</f>
        <v>4.0726146905839707E-2</v>
      </c>
      <c r="K228" s="2">
        <f>[1]!EM_S_VAL_PE_TTM(K$2,$A228)*K$4</f>
        <v>2.3855803116498712E-2</v>
      </c>
      <c r="L228" s="2">
        <f>[1]!EM_S_VAL_PE_TTM(L$2,$A228)*L$4</f>
        <v>5.0980777336847853E-2</v>
      </c>
      <c r="M228" s="2">
        <f>[1]!EM_S_VAL_PE_TTM(M$2,$A228)*M$4</f>
        <v>7.972235939499854E-2</v>
      </c>
      <c r="N228" s="2">
        <f>[1]!EM_S_VAL_PE_TTM(N$2,$A228)*N$4</f>
        <v>6.881050791691122E-2</v>
      </c>
      <c r="O228" s="2">
        <f>[1]!EM_S_VAL_PE_TTM(O$2,$A228)*O$4</f>
        <v>7.9161756117184234E-2</v>
      </c>
      <c r="P228" s="2">
        <f>[1]!EM_S_VAL_PE_TTM(P$2,$A228)*P$4</f>
        <v>0.10865407010240598</v>
      </c>
      <c r="Q228" s="2">
        <f>[1]!EM_S_VAL_PE_TTM(Q$2,$A228)*Q$4</f>
        <v>5.0741782703847826E-2</v>
      </c>
      <c r="R228" s="2">
        <f>[1]!EM_S_VAL_PE_TTM(R$2,$A228)*R$4</f>
        <v>2.2106071043716907E-2</v>
      </c>
      <c r="S228" s="2">
        <f>[1]!EM_S_VAL_PE_TTM(S$2,$A228)*S$4</f>
        <v>4.9675637821556567E-2</v>
      </c>
      <c r="T228" s="2">
        <f>[1]!EM_S_VAL_PE_TTM(T$2,$A228)*T$4</f>
        <v>4.7068214922981466E-2</v>
      </c>
      <c r="U228" s="2">
        <f>[1]!EM_S_VAL_PE_TTM(U$2,$A228)*U$4</f>
        <v>0.30735599015987841</v>
      </c>
      <c r="V228" s="2">
        <f>[1]!EM_S_VAL_PE_TTM(V$2,$A228)*V$4</f>
        <v>0.20994732150387577</v>
      </c>
      <c r="W228" s="2">
        <f>[1]!EM_S_VAL_PE_TTM(W$2,$A228)*W$4</f>
        <v>0.27952351827403987</v>
      </c>
      <c r="X228" s="2">
        <f>[1]!EM_S_VAL_PE_TTM(X$2,$A228)*X$4</f>
        <v>2.8959890404794481E-2</v>
      </c>
      <c r="Y228" s="2">
        <f>[1]!EM_S_VAL_PE_TTM(Y$2,$A228)*Y$4</f>
        <v>0.39644006287031697</v>
      </c>
      <c r="Z228" s="2">
        <f>[1]!EM_S_VAL_PE_TTM(Z$2,$A228)*Z$4</f>
        <v>2.7910191576736309E-2</v>
      </c>
      <c r="AA228" s="2">
        <f>[1]!EM_S_VAL_PE_TTM(AA$2,$A228)*AA$4</f>
        <v>0.4019283457500577</v>
      </c>
      <c r="AB228" s="2">
        <f>[1]!EM_S_VAL_PE_TTM(AB$2,$A228)*AB$4</f>
        <v>4.1058367133920401E-2</v>
      </c>
      <c r="AC228" s="2">
        <f>[1]!EM_S_VAL_PE_TTM(AC$2,$A228)*AC$4</f>
        <v>0.24431473665626782</v>
      </c>
      <c r="AD228" s="2">
        <f>[1]!EM_S_VAL_PE_TTM(AD$2,$A228)*AD$4</f>
        <v>0.15496368800269944</v>
      </c>
      <c r="AE228" s="2">
        <f>[1]!EM_S_VAL_PE_TTM(AE$2,$A228)*AE$4</f>
        <v>4.3655654875203096</v>
      </c>
      <c r="AF228" s="2">
        <f>[1]!EM_S_VAL_PE_TTM(AF$2,$A228)*AF$4</f>
        <v>0.17877283237627256</v>
      </c>
      <c r="AG228" s="2">
        <f>[1]!EM_S_VAL_PE_TTM(AG$2,$A228)*AG$4</f>
        <v>0.10230597730427933</v>
      </c>
      <c r="AH228" s="2">
        <f>[1]!EM_S_VAL_PE_TTM(AH$2,$A228)*AH$4</f>
        <v>9.152775989298341E-2</v>
      </c>
      <c r="AI228" s="2">
        <f>[1]!EM_S_VAL_PE_TTM(AI$2,$A228)*AI$4</f>
        <v>4.1577858086863859E-2</v>
      </c>
      <c r="AJ228" s="2">
        <f>[1]!EM_S_VAL_PE_TTM(AJ$2,$A228)*AJ$4</f>
        <v>-4.2085461859355626E-2</v>
      </c>
      <c r="AK228" s="2">
        <f>[1]!EM_S_VAL_PE_TTM(AK$2,$A228)*AK$4</f>
        <v>0.1840032114349317</v>
      </c>
      <c r="AL228" s="2">
        <f>[1]!EM_S_VAL_PE_TTM(AL$2,$A228)*AL$4</f>
        <v>3.5391497682127751E-2</v>
      </c>
      <c r="AM228" s="2">
        <f>[1]!EM_S_VAL_PE_TTM(AM$2,$A228)*AM$4</f>
        <v>9.6552124351427238E-2</v>
      </c>
      <c r="AN228" s="2">
        <f>[1]!EM_S_VAL_PE_TTM(AN$2,$A228)*AN$4</f>
        <v>0.12934853450284425</v>
      </c>
      <c r="AO228" s="2">
        <f>[1]!EM_S_VAL_PE_TTM(AO$2,$A228)*AO$4</f>
        <v>-0.10946338158075705</v>
      </c>
      <c r="AP228" s="2">
        <f>[1]!EM_S_VAL_PE_TTM(AP$2,$A228)*AP$4</f>
        <v>0.18460645536103018</v>
      </c>
      <c r="AQ228" s="2">
        <f>[1]!EM_S_VAL_PE_TTM(AQ$2,$A228)*AQ$4</f>
        <v>3.0097754009497584E-2</v>
      </c>
      <c r="AR228" s="2">
        <f>[1]!EM_S_VAL_PE_TTM(AR$2,$A228)*AR$4</f>
        <v>6.9668179059201057E-2</v>
      </c>
      <c r="AS228" s="2">
        <f>[1]!EM_S_VAL_PE_TTM(AS$2,$A228)*AS$4</f>
        <v>0.43123290254865843</v>
      </c>
      <c r="AT228" s="2">
        <f>[1]!EM_S_VAL_PE_TTM(AT$2,$A228)*AT$4</f>
        <v>-2.843970651536634E-3</v>
      </c>
      <c r="AU228" s="2">
        <f>[1]!EM_S_VAL_PE_TTM(AU$2,$A228)*AU$4</f>
        <v>0.21182233729522607</v>
      </c>
      <c r="AV228" s="2">
        <f>[1]!EM_S_VAL_PE_TTM(AV$2,$A228)*AV$4</f>
        <v>0.18535663682911044</v>
      </c>
      <c r="AW228" s="2">
        <f>[1]!EM_S_VAL_PE_TTM(AW$2,$A228)*AW$4</f>
        <v>3.0864337133461914E-2</v>
      </c>
      <c r="AX228" s="2">
        <f>[1]!EM_S_VAL_PE_TTM(AX$2,$A228)*AX$4</f>
        <v>2.43722719265385E-2</v>
      </c>
      <c r="AY228" s="2">
        <f>[1]!EM_S_VAL_PE_TTM(AY$2,$A228)*AY$4</f>
        <v>2.4679712609126964E-2</v>
      </c>
      <c r="AZ228" s="2">
        <f>[1]!EM_S_VAL_PE_TTM(AZ$2,$A228)*AZ$4</f>
        <v>-9.1323864772663937E-2</v>
      </c>
      <c r="BA228" s="2">
        <f>[1]!EM_S_VAL_PE_TTM(BA$2,$A228)*BA$4</f>
        <v>0.19544963459746803</v>
      </c>
      <c r="BB228" s="2">
        <f>[1]!EM_S_VAL_PE_TTM(BB$2,$A228)*BB$4</f>
        <v>3.6842263068002284E-2</v>
      </c>
      <c r="BC228" s="2">
        <f>[1]!EM_S_VAL_PE_TTM(BC$2,$A228)*BC$4</f>
        <v>2.6440150384522005</v>
      </c>
      <c r="BD228" s="2">
        <f>[1]!EM_S_VAL_PE_TTM(BD$2,$A228)*BD$4</f>
        <v>4.7859652319211986E-2</v>
      </c>
      <c r="BE228" s="2">
        <f>[1]!EM_S_VAL_PE_TTM(BE$2,$A228)*BE$4</f>
        <v>0.50389064251808235</v>
      </c>
      <c r="BF228" s="2">
        <f>[1]!EM_S_VAL_PE_TTM(BF$2,$A228)*BF$4</f>
        <v>-0.37429015691237044</v>
      </c>
      <c r="BG228" s="2">
        <f>[1]!EM_S_VAL_PE_TTM(BG$2,$A228)*BG$4</f>
        <v>3.8568212095802905E-2</v>
      </c>
      <c r="BH228" s="2">
        <f>[1]!EM_S_VAL_PE_TTM(BH$2,$A228)*BH$4</f>
        <v>2.9737043317745369E-2</v>
      </c>
      <c r="BI228" s="2">
        <f>[1]!EM_S_VAL_PE_TTM(BI$2,$A228)*BI$4</f>
        <v>9.8604045086578565E-2</v>
      </c>
      <c r="BJ228" s="2">
        <f>[1]!EM_S_VAL_PE_TTM(BJ$2,$A228)*BJ$4</f>
        <v>0.35756159462377973</v>
      </c>
      <c r="BK228" s="2">
        <f>[1]!EM_S_VAL_PE_TTM(BK$2,$A228)*BK$4</f>
        <v>0.11087154755340026</v>
      </c>
      <c r="BL228" s="2">
        <f>[1]!EM_S_VAL_PE_TTM(BL$2,$A228)*BL$4</f>
        <v>1.7942838951585036</v>
      </c>
      <c r="BM228" s="2">
        <f>[1]!EM_S_VAL_PE_TTM(BM$2,$A228)*BM$4</f>
        <v>3.6309333349856754E-2</v>
      </c>
      <c r="BN228" s="2">
        <f>[1]!EM_S_VAL_PE_TTM(BN$2,$A228)*BN$4</f>
        <v>0.23531851623980837</v>
      </c>
      <c r="BO228" s="2">
        <f>[1]!EM_S_VAL_PE_TTM(BO$2,$A228)*BO$4</f>
        <v>0.12818164587466607</v>
      </c>
      <c r="BP228" s="2">
        <f>[1]!EM_S_VAL_PE_TTM(BP$2,$A228)*BP$4</f>
        <v>3.3559341756334287</v>
      </c>
      <c r="BQ228" s="2">
        <f>[1]!EM_S_VAL_PE_TTM(BQ$2,$A228)*BQ$4</f>
        <v>3.7396981838613404E-2</v>
      </c>
      <c r="BR228" s="2">
        <f>[1]!EM_S_VAL_PE_TTM(BR$2,$A228)*BR$4</f>
        <v>0.32850335867383679</v>
      </c>
      <c r="BS228" s="2">
        <f>[1]!EM_S_VAL_PE_TTM(BS$2,$A228)*BS$4</f>
        <v>0.20785873553665132</v>
      </c>
      <c r="BT228" s="2">
        <f>[1]!EM_S_VAL_PE_TTM(BT$2,$A228)*BT$4</f>
        <v>6.4574890603094931E-2</v>
      </c>
    </row>
    <row r="229" spans="1:72">
      <c r="A229" s="5">
        <f>[2]Sheet1!A224</f>
        <v>44410</v>
      </c>
      <c r="B229" s="6">
        <f t="shared" si="16"/>
        <v>22.291895329170437</v>
      </c>
      <c r="C229" s="6">
        <f t="shared" si="17"/>
        <v>26.350007449333649</v>
      </c>
      <c r="D229" s="6">
        <f t="shared" si="18"/>
        <v>29.720943037204485</v>
      </c>
      <c r="E229" s="6">
        <f t="shared" si="19"/>
        <v>22.979071861462813</v>
      </c>
      <c r="F229" s="2">
        <f>[1]!EM_S_VAL_PE_TTM(F$2,$A229)*F$4</f>
        <v>0.12814886722514338</v>
      </c>
      <c r="G229" s="2">
        <f>[1]!EM_S_VAL_PE_TTM(G$2,$A229)*G$4</f>
        <v>2.6656193768546825</v>
      </c>
      <c r="H229" s="2">
        <f>[1]!EM_S_VAL_PE_TTM(H$2,$A229)*H$4</f>
        <v>4.6632095787179841E-2</v>
      </c>
      <c r="I229" s="2">
        <f>[1]!EM_S_VAL_PE_TTM(I$2,$A229)*I$4</f>
        <v>9.0437144589402857E-2</v>
      </c>
      <c r="J229" s="2">
        <f>[1]!EM_S_VAL_PE_TTM(J$2,$A229)*J$4</f>
        <v>4.2116645101068495E-2</v>
      </c>
      <c r="K229" s="2">
        <f>[1]!EM_S_VAL_PE_TTM(K$2,$A229)*K$4</f>
        <v>2.4089155599817141E-2</v>
      </c>
      <c r="L229" s="2">
        <f>[1]!EM_S_VAL_PE_TTM(L$2,$A229)*L$4</f>
        <v>5.2287159751592947E-2</v>
      </c>
      <c r="M229" s="2">
        <f>[1]!EM_S_VAL_PE_TTM(M$2,$A229)*M$4</f>
        <v>8.4168532810523625E-2</v>
      </c>
      <c r="N229" s="2">
        <f>[1]!EM_S_VAL_PE_TTM(N$2,$A229)*N$4</f>
        <v>7.3006704258119448E-2</v>
      </c>
      <c r="O229" s="2">
        <f>[1]!EM_S_VAL_PE_TTM(O$2,$A229)*O$4</f>
        <v>8.0272983993928293E-2</v>
      </c>
      <c r="P229" s="2">
        <f>[1]!EM_S_VAL_PE_TTM(P$2,$A229)*P$4</f>
        <v>0.11270580672769119</v>
      </c>
      <c r="Q229" s="2">
        <f>[1]!EM_S_VAL_PE_TTM(Q$2,$A229)*Q$4</f>
        <v>5.0209307221608095E-2</v>
      </c>
      <c r="R229" s="2">
        <f>[1]!EM_S_VAL_PE_TTM(R$2,$A229)*R$4</f>
        <v>2.2386312061088855E-2</v>
      </c>
      <c r="S229" s="2">
        <f>[1]!EM_S_VAL_PE_TTM(S$2,$A229)*S$4</f>
        <v>5.0863441287124271E-2</v>
      </c>
      <c r="T229" s="2">
        <f>[1]!EM_S_VAL_PE_TTM(T$2,$A229)*T$4</f>
        <v>4.6426839438658489E-2</v>
      </c>
      <c r="U229" s="2">
        <f>[1]!EM_S_VAL_PE_TTM(U$2,$A229)*U$4</f>
        <v>0.29306809010179857</v>
      </c>
      <c r="V229" s="2">
        <f>[1]!EM_S_VAL_PE_TTM(V$2,$A229)*V$4</f>
        <v>0.21189677176040184</v>
      </c>
      <c r="W229" s="2">
        <f>[1]!EM_S_VAL_PE_TTM(W$2,$A229)*W$4</f>
        <v>0.27260212092531366</v>
      </c>
      <c r="X229" s="2">
        <f>[1]!EM_S_VAL_PE_TTM(X$2,$A229)*X$4</f>
        <v>2.9321243762368703E-2</v>
      </c>
      <c r="Y229" s="2">
        <f>[1]!EM_S_VAL_PE_TTM(Y$2,$A229)*Y$4</f>
        <v>0.42926875573427581</v>
      </c>
      <c r="Z229" s="2">
        <f>[1]!EM_S_VAL_PE_TTM(Z$2,$A229)*Z$4</f>
        <v>2.9164582208505853E-2</v>
      </c>
      <c r="AA229" s="2">
        <f>[1]!EM_S_VAL_PE_TTM(AA$2,$A229)*AA$4</f>
        <v>0.39586099401365943</v>
      </c>
      <c r="AB229" s="2">
        <f>[1]!EM_S_VAL_PE_TTM(AB$2,$A229)*AB$4</f>
        <v>4.2147278582530999E-2</v>
      </c>
      <c r="AC229" s="2">
        <f>[1]!EM_S_VAL_PE_TTM(AC$2,$A229)*AC$4</f>
        <v>0.25193256808720038</v>
      </c>
      <c r="AD229" s="2">
        <f>[1]!EM_S_VAL_PE_TTM(AD$2,$A229)*AD$4</f>
        <v>0.18230169703620239</v>
      </c>
      <c r="AE229" s="2">
        <f>[1]!EM_S_VAL_PE_TTM(AE$2,$A229)*AE$4</f>
        <v>4.5422227594070934</v>
      </c>
      <c r="AF229" s="2">
        <f>[1]!EM_S_VAL_PE_TTM(AF$2,$A229)*AF$4</f>
        <v>0.18692316327828595</v>
      </c>
      <c r="AG229" s="2">
        <f>[1]!EM_S_VAL_PE_TTM(AG$2,$A229)*AG$4</f>
        <v>0.10545385352817559</v>
      </c>
      <c r="AH229" s="2">
        <f>[1]!EM_S_VAL_PE_TTM(AH$2,$A229)*AH$4</f>
        <v>9.3912250588368149E-2</v>
      </c>
      <c r="AI229" s="2">
        <f>[1]!EM_S_VAL_PE_TTM(AI$2,$A229)*AI$4</f>
        <v>4.1971029329492822E-2</v>
      </c>
      <c r="AJ229" s="2">
        <f>[1]!EM_S_VAL_PE_TTM(AJ$2,$A229)*AJ$4</f>
        <v>-4.2711267992590202E-2</v>
      </c>
      <c r="AK229" s="2">
        <f>[1]!EM_S_VAL_PE_TTM(AK$2,$A229)*AK$4</f>
        <v>0.18427340704808132</v>
      </c>
      <c r="AL229" s="2">
        <f>[1]!EM_S_VAL_PE_TTM(AL$2,$A229)*AL$4</f>
        <v>3.5725379732056653E-2</v>
      </c>
      <c r="AM229" s="2">
        <f>[1]!EM_S_VAL_PE_TTM(AM$2,$A229)*AM$4</f>
        <v>9.7037921169784422E-2</v>
      </c>
      <c r="AN229" s="2">
        <f>[1]!EM_S_VAL_PE_TTM(AN$2,$A229)*AN$4</f>
        <v>0.13134375804518753</v>
      </c>
      <c r="AO229" s="2">
        <f>[1]!EM_S_VAL_PE_TTM(AO$2,$A229)*AO$4</f>
        <v>-0.11046763278019607</v>
      </c>
      <c r="AP229" s="2">
        <f>[1]!EM_S_VAL_PE_TTM(AP$2,$A229)*AP$4</f>
        <v>0.18913112338078938</v>
      </c>
      <c r="AQ229" s="2">
        <f>[1]!EM_S_VAL_PE_TTM(AQ$2,$A229)*AQ$4</f>
        <v>3.0640055885637622E-2</v>
      </c>
      <c r="AR229" s="2">
        <f>[1]!EM_S_VAL_PE_TTM(AR$2,$A229)*AR$4</f>
        <v>6.9844108807624927E-2</v>
      </c>
      <c r="AS229" s="2">
        <f>[1]!EM_S_VAL_PE_TTM(AS$2,$A229)*AS$4</f>
        <v>0.45038650781986883</v>
      </c>
      <c r="AT229" s="2">
        <f>[1]!EM_S_VAL_PE_TTM(AT$2,$A229)*AT$4</f>
        <v>-2.8803651561670031E-3</v>
      </c>
      <c r="AU229" s="2">
        <f>[1]!EM_S_VAL_PE_TTM(AU$2,$A229)*AU$4</f>
        <v>0.20978884295171138</v>
      </c>
      <c r="AV229" s="2">
        <f>[1]!EM_S_VAL_PE_TTM(AV$2,$A229)*AV$4</f>
        <v>0.18753730314541694</v>
      </c>
      <c r="AW229" s="2">
        <f>[1]!EM_S_VAL_PE_TTM(AW$2,$A229)*AW$4</f>
        <v>3.1659437153963729E-2</v>
      </c>
      <c r="AX229" s="2">
        <f>[1]!EM_S_VAL_PE_TTM(AX$2,$A229)*AX$4</f>
        <v>2.4758575947921638E-2</v>
      </c>
      <c r="AY229" s="2">
        <f>[1]!EM_S_VAL_PE_TTM(AY$2,$A229)*AY$4</f>
        <v>2.5210459116022946E-2</v>
      </c>
      <c r="AZ229" s="2">
        <f>[1]!EM_S_VAL_PE_TTM(AZ$2,$A229)*AZ$4</f>
        <v>-9.1323864772663937E-2</v>
      </c>
      <c r="BA229" s="2">
        <f>[1]!EM_S_VAL_PE_TTM(BA$2,$A229)*BA$4</f>
        <v>0.19863589100982793</v>
      </c>
      <c r="BB229" s="2">
        <f>[1]!EM_S_VAL_PE_TTM(BB$2,$A229)*BB$4</f>
        <v>3.6332923023378871E-2</v>
      </c>
      <c r="BC229" s="2">
        <f>[1]!EM_S_VAL_PE_TTM(BC$2,$A229)*BC$4</f>
        <v>2.7267949483447746</v>
      </c>
      <c r="BD229" s="2">
        <f>[1]!EM_S_VAL_PE_TTM(BD$2,$A229)*BD$4</f>
        <v>4.7928813675151061E-2</v>
      </c>
      <c r="BE229" s="2">
        <f>[1]!EM_S_VAL_PE_TTM(BE$2,$A229)*BE$4</f>
        <v>0.51925731318892498</v>
      </c>
      <c r="BF229" s="2">
        <f>[1]!EM_S_VAL_PE_TTM(BF$2,$A229)*BF$4</f>
        <v>-0.37344621069716227</v>
      </c>
      <c r="BG229" s="2">
        <f>[1]!EM_S_VAL_PE_TTM(BG$2,$A229)*BG$4</f>
        <v>3.9135391688324229E-2</v>
      </c>
      <c r="BH229" s="2">
        <f>[1]!EM_S_VAL_PE_TTM(BH$2,$A229)*BH$4</f>
        <v>3.0064724239012689E-2</v>
      </c>
      <c r="BI229" s="2">
        <f>[1]!EM_S_VAL_PE_TTM(BI$2,$A229)*BI$4</f>
        <v>0.10825816492202645</v>
      </c>
      <c r="BJ229" s="2">
        <f>[1]!EM_S_VAL_PE_TTM(BJ$2,$A229)*BJ$4</f>
        <v>0.3897260559452132</v>
      </c>
      <c r="BK229" s="2">
        <f>[1]!EM_S_VAL_PE_TTM(BK$2,$A229)*BK$4</f>
        <v>0.11333347318706256</v>
      </c>
      <c r="BL229" s="2">
        <f>[1]!EM_S_VAL_PE_TTM(BL$2,$A229)*BL$4</f>
        <v>1.822614693956349</v>
      </c>
      <c r="BM229" s="2">
        <f>[1]!EM_S_VAL_PE_TTM(BM$2,$A229)*BM$4</f>
        <v>3.713220774654398E-2</v>
      </c>
      <c r="BN229" s="2">
        <f>[1]!EM_S_VAL_PE_TTM(BN$2,$A229)*BN$4</f>
        <v>0.24155802239898133</v>
      </c>
      <c r="BO229" s="2">
        <f>[1]!EM_S_VAL_PE_TTM(BO$2,$A229)*BO$4</f>
        <v>0.13064237553659847</v>
      </c>
      <c r="BP229" s="2">
        <f>[1]!EM_S_VAL_PE_TTM(BP$2,$A229)*BP$4</f>
        <v>3.4797870789652667</v>
      </c>
      <c r="BQ229" s="2">
        <f>[1]!EM_S_VAL_PE_TTM(BQ$2,$A229)*BQ$4</f>
        <v>3.8113856887544748E-2</v>
      </c>
      <c r="BR229" s="2">
        <f>[1]!EM_S_VAL_PE_TTM(BR$2,$A229)*BR$4</f>
        <v>0.3342665754618091</v>
      </c>
      <c r="BS229" s="2">
        <f>[1]!EM_S_VAL_PE_TTM(BS$2,$A229)*BS$4</f>
        <v>0.20960251688984888</v>
      </c>
      <c r="BT229" s="2">
        <f>[1]!EM_S_VAL_PE_TTM(BT$2,$A229)*BT$4</f>
        <v>6.4785232247210681E-2</v>
      </c>
    </row>
    <row r="230" spans="1:72">
      <c r="A230" s="5">
        <f>[2]Sheet1!A225</f>
        <v>44411</v>
      </c>
      <c r="B230" s="6">
        <f t="shared" si="16"/>
        <v>22.869725832497192</v>
      </c>
      <c r="C230" s="6">
        <f t="shared" si="17"/>
        <v>26.350007449333649</v>
      </c>
      <c r="D230" s="6">
        <f t="shared" si="18"/>
        <v>29.720943037204485</v>
      </c>
      <c r="E230" s="6">
        <f t="shared" si="19"/>
        <v>22.979071861462813</v>
      </c>
      <c r="F230" s="2">
        <f>[1]!EM_S_VAL_PE_TTM(F$2,$A230)*F$4</f>
        <v>0.12732019094245595</v>
      </c>
      <c r="G230" s="2">
        <f>[1]!EM_S_VAL_PE_TTM(G$2,$A230)*G$4</f>
        <v>2.6913946783948308</v>
      </c>
      <c r="H230" s="2">
        <f>[1]!EM_S_VAL_PE_TTM(H$2,$A230)*H$4</f>
        <v>4.7922487747203854E-2</v>
      </c>
      <c r="I230" s="2">
        <f>[1]!EM_S_VAL_PE_TTM(I$2,$A230)*I$4</f>
        <v>9.179812493231114E-2</v>
      </c>
      <c r="J230" s="2">
        <f>[1]!EM_S_VAL_PE_TTM(J$2,$A230)*J$4</f>
        <v>4.0540747157464155E-2</v>
      </c>
      <c r="K230" s="2">
        <f>[1]!EM_S_VAL_PE_TTM(K$2,$A230)*K$4</f>
        <v>2.3281397025767942E-2</v>
      </c>
      <c r="L230" s="2">
        <f>[1]!EM_S_VAL_PE_TTM(L$2,$A230)*L$4</f>
        <v>5.0821462403293251E-2</v>
      </c>
      <c r="M230" s="2">
        <f>[1]!EM_S_VAL_PE_TTM(M$2,$A230)*M$4</f>
        <v>8.2686474998890563E-2</v>
      </c>
      <c r="N230" s="2">
        <f>[1]!EM_S_VAL_PE_TTM(N$2,$A230)*N$4</f>
        <v>7.2331045516693365E-2</v>
      </c>
      <c r="O230" s="2">
        <f>[1]!EM_S_VAL_PE_TTM(O$2,$A230)*O$4</f>
        <v>7.9108840521616763E-2</v>
      </c>
      <c r="P230" s="2">
        <f>[1]!EM_S_VAL_PE_TTM(P$2,$A230)*P$4</f>
        <v>0.11533943549785453</v>
      </c>
      <c r="Q230" s="2">
        <f>[1]!EM_S_VAL_PE_TTM(Q$2,$A230)*Q$4</f>
        <v>4.9958730498995234E-2</v>
      </c>
      <c r="R230" s="2">
        <f>[1]!EM_S_VAL_PE_TTM(R$2,$A230)*R$4</f>
        <v>2.2287403459056741E-2</v>
      </c>
      <c r="S230" s="2">
        <f>[1]!EM_S_VAL_PE_TTM(S$2,$A230)*S$4</f>
        <v>5.0905862830691206E-2</v>
      </c>
      <c r="T230" s="2">
        <f>[1]!EM_S_VAL_PE_TTM(T$2,$A230)*T$4</f>
        <v>4.7461786250593711E-2</v>
      </c>
      <c r="U230" s="2">
        <f>[1]!EM_S_VAL_PE_TTM(U$2,$A230)*U$4</f>
        <v>0.28318285689266498</v>
      </c>
      <c r="V230" s="2">
        <f>[1]!EM_S_VAL_PE_TTM(V$2,$A230)*V$4</f>
        <v>0.21876222718642738</v>
      </c>
      <c r="W230" s="2">
        <f>[1]!EM_S_VAL_PE_TTM(W$2,$A230)*W$4</f>
        <v>0.26813205177477722</v>
      </c>
      <c r="X230" s="2">
        <f>[1]!EM_S_VAL_PE_TTM(X$2,$A230)*X$4</f>
        <v>2.9424487574443752E-2</v>
      </c>
      <c r="Y230" s="2">
        <f>[1]!EM_S_VAL_PE_TTM(Y$2,$A230)*Y$4</f>
        <v>0.42504518120657092</v>
      </c>
      <c r="Z230" s="2">
        <f>[1]!EM_S_VAL_PE_TTM(Z$2,$A230)*Z$4</f>
        <v>2.9164582208505853E-2</v>
      </c>
      <c r="AA230" s="2">
        <f>[1]!EM_S_VAL_PE_TTM(AA$2,$A230)*AA$4</f>
        <v>0.42093938116389956</v>
      </c>
      <c r="AB230" s="2">
        <f>[1]!EM_S_VAL_PE_TTM(AB$2,$A230)*AB$4</f>
        <v>4.297997559928473E-2</v>
      </c>
      <c r="AC230" s="2">
        <f>[1]!EM_S_VAL_PE_TTM(AC$2,$A230)*AC$4</f>
        <v>0.2501187986902928</v>
      </c>
      <c r="AD230" s="2">
        <f>[1]!EM_S_VAL_PE_TTM(AD$2,$A230)*AD$4</f>
        <v>0.18385320090922636</v>
      </c>
      <c r="AE230" s="2">
        <f>[1]!EM_S_VAL_PE_TTM(AE$2,$A230)*AE$4</f>
        <v>4.8749158301766338</v>
      </c>
      <c r="AF230" s="2">
        <f>[1]!EM_S_VAL_PE_TTM(AF$2,$A230)*AF$4</f>
        <v>0.18491898358000536</v>
      </c>
      <c r="AG230" s="2">
        <f>[1]!EM_S_VAL_PE_TTM(AG$2,$A230)*AG$4</f>
        <v>0.10729011464802853</v>
      </c>
      <c r="AH230" s="2">
        <f>[1]!EM_S_VAL_PE_TTM(AH$2,$A230)*AH$4</f>
        <v>9.3545405866001255E-2</v>
      </c>
      <c r="AI230" s="2">
        <f>[1]!EM_S_VAL_PE_TTM(AI$2,$A230)*AI$4</f>
        <v>4.1774443708178337E-2</v>
      </c>
      <c r="AJ230" s="2">
        <f>[1]!EM_S_VAL_PE_TTM(AJ$2,$A230)*AJ$4</f>
        <v>-4.2398364925972917E-2</v>
      </c>
      <c r="AK230" s="2">
        <f>[1]!EM_S_VAL_PE_TTM(AK$2,$A230)*AK$4</f>
        <v>0.18373301582178209</v>
      </c>
      <c r="AL230" s="2">
        <f>[1]!EM_S_VAL_PE_TTM(AL$2,$A230)*AL$4</f>
        <v>3.5502791698770721E-2</v>
      </c>
      <c r="AM230" s="2">
        <f>[1]!EM_S_VAL_PE_TTM(AM$2,$A230)*AM$4</f>
        <v>9.8616760970857434E-2</v>
      </c>
      <c r="AN230" s="2">
        <f>[1]!EM_S_VAL_PE_TTM(AN$2,$A230)*AN$4</f>
        <v>0.13219296337823097</v>
      </c>
      <c r="AO230" s="2">
        <f>[1]!EM_S_VAL_PE_TTM(AO$2,$A230)*AO$4</f>
        <v>-0.11214138480264732</v>
      </c>
      <c r="AP230" s="2">
        <f>[1]!EM_S_VAL_PE_TTM(AP$2,$A230)*AP$4</f>
        <v>0.18234412136663602</v>
      </c>
      <c r="AQ230" s="2">
        <f>[1]!EM_S_VAL_PE_TTM(AQ$2,$A230)*AQ$4</f>
        <v>3.0685247715108978E-2</v>
      </c>
      <c r="AR230" s="2">
        <f>[1]!EM_S_VAL_PE_TTM(AR$2,$A230)*AR$4</f>
        <v>7.089968729816816E-2</v>
      </c>
      <c r="AS230" s="2">
        <f>[1]!EM_S_VAL_PE_TTM(AS$2,$A230)*AS$4</f>
        <v>0.46500081914686675</v>
      </c>
      <c r="AT230" s="2">
        <f>[1]!EM_S_VAL_PE_TTM(AT$2,$A230)*AT$4</f>
        <v>-2.8075761469062641E-3</v>
      </c>
      <c r="AU230" s="2">
        <f>[1]!EM_S_VAL_PE_TTM(AU$2,$A230)*AU$4</f>
        <v>0.20334944391883283</v>
      </c>
      <c r="AV230" s="2">
        <f>[1]!EM_S_VAL_PE_TTM(AV$2,$A230)*AV$4</f>
        <v>0.17925077114345234</v>
      </c>
      <c r="AW230" s="2">
        <f>[1]!EM_S_VAL_PE_TTM(AW$2,$A230)*AW$4</f>
        <v>3.230997352266634E-2</v>
      </c>
      <c r="AX230" s="2">
        <f>[1]!EM_S_VAL_PE_TTM(AX$2,$A230)*AX$4</f>
        <v>2.4653220301552016E-2</v>
      </c>
      <c r="AY230" s="2">
        <f>[1]!EM_S_VAL_PE_TTM(AY$2,$A230)*AY$4</f>
        <v>2.5475832363976107E-2</v>
      </c>
      <c r="AZ230" s="2">
        <f>[1]!EM_S_VAL_PE_TTM(AZ$2,$A230)*AZ$4</f>
        <v>-9.1323864772663937E-2</v>
      </c>
      <c r="BA230" s="2">
        <f>[1]!EM_S_VAL_PE_TTM(BA$2,$A230)*BA$4</f>
        <v>0.19987930822813527</v>
      </c>
      <c r="BB230" s="2">
        <f>[1]!EM_S_VAL_PE_TTM(BB$2,$A230)*BB$4</f>
        <v>6.1634243799001065E-2</v>
      </c>
      <c r="BC230" s="2">
        <f>[1]!EM_S_VAL_PE_TTM(BC$2,$A230)*BC$4</f>
        <v>2.7057910910243796</v>
      </c>
      <c r="BD230" s="2">
        <f>[1]!EM_S_VAL_PE_TTM(BD$2,$A230)*BD$4</f>
        <v>4.868958851367796E-2</v>
      </c>
      <c r="BE230" s="2">
        <f>[1]!EM_S_VAL_PE_TTM(BE$2,$A230)*BE$4</f>
        <v>0.52917756912957803</v>
      </c>
      <c r="BF230" s="2">
        <f>[1]!EM_S_VAL_PE_TTM(BF$2,$A230)*BF$4</f>
        <v>-0.38146369996278523</v>
      </c>
      <c r="BG230" s="2">
        <f>[1]!EM_S_VAL_PE_TTM(BG$2,$A230)*BG$4</f>
        <v>4.3034751383414623E-2</v>
      </c>
      <c r="BH230" s="2">
        <f>[1]!EM_S_VAL_PE_TTM(BH$2,$A230)*BH$4</f>
        <v>2.9737043317745369E-2</v>
      </c>
      <c r="BI230" s="2">
        <f>[1]!EM_S_VAL_PE_TTM(BI$2,$A230)*BI$4</f>
        <v>0.10677291571657292</v>
      </c>
      <c r="BJ230" s="2">
        <f>[1]!EM_S_VAL_PE_TTM(BJ$2,$A230)*BJ$4</f>
        <v>0.39133427901128487</v>
      </c>
      <c r="BK230" s="2">
        <f>[1]!EM_S_VAL_PE_TTM(BK$2,$A230)*BK$4</f>
        <v>0.11409751909747917</v>
      </c>
      <c r="BL230" s="2">
        <f>[1]!EM_S_VAL_PE_TTM(BL$2,$A230)*BL$4</f>
        <v>1.8588781145442093</v>
      </c>
      <c r="BM230" s="2">
        <f>[1]!EM_S_VAL_PE_TTM(BM$2,$A230)*BM$4</f>
        <v>3.7749363556786084E-2</v>
      </c>
      <c r="BN230" s="2">
        <f>[1]!EM_S_VAL_PE_TTM(BN$2,$A230)*BN$4</f>
        <v>0.24244938037562133</v>
      </c>
      <c r="BO230" s="2">
        <f>[1]!EM_S_VAL_PE_TTM(BO$2,$A230)*BO$4</f>
        <v>0.12997126748033588</v>
      </c>
      <c r="BP230" s="2">
        <f>[1]!EM_S_VAL_PE_TTM(BP$2,$A230)*BP$4</f>
        <v>3.6342950001795238</v>
      </c>
      <c r="BQ230" s="2">
        <f>[1]!EM_S_VAL_PE_TTM(BQ$2,$A230)*BQ$4</f>
        <v>3.9786565356753345E-2</v>
      </c>
      <c r="BR230" s="2">
        <f>[1]!EM_S_VAL_PE_TTM(BR$2,$A230)*BR$4</f>
        <v>0.33246557023685103</v>
      </c>
      <c r="BS230" s="2">
        <f>[1]!EM_S_VAL_PE_TTM(BS$2,$A230)*BS$4</f>
        <v>0.21832142354415968</v>
      </c>
      <c r="BT230" s="2">
        <f>[1]!EM_S_VAL_PE_TTM(BT$2,$A230)*BT$4</f>
        <v>6.4574890603094931E-2</v>
      </c>
    </row>
    <row r="231" spans="1:72">
      <c r="A231" s="5">
        <f>[2]Sheet1!A226</f>
        <v>44412</v>
      </c>
      <c r="B231" s="6">
        <f t="shared" si="16"/>
        <v>22.851798234311165</v>
      </c>
      <c r="C231" s="6">
        <f t="shared" si="17"/>
        <v>26.350007449333649</v>
      </c>
      <c r="D231" s="6">
        <f t="shared" si="18"/>
        <v>29.720943037204485</v>
      </c>
      <c r="E231" s="6">
        <f t="shared" si="19"/>
        <v>22.979071861462813</v>
      </c>
      <c r="F231" s="2">
        <f>[1]!EM_S_VAL_PE_TTM(F$2,$A231)*F$4</f>
        <v>0.12737938210550503</v>
      </c>
      <c r="G231" s="2">
        <f>[1]!EM_S_VAL_PE_TTM(G$2,$A231)*G$4</f>
        <v>2.6409770553955774</v>
      </c>
      <c r="H231" s="2">
        <f>[1]!EM_S_VAL_PE_TTM(H$2,$A231)*H$4</f>
        <v>4.7744502631201023E-2</v>
      </c>
      <c r="I231" s="2">
        <f>[1]!EM_S_VAL_PE_TTM(I$2,$A231)*I$4</f>
        <v>9.0301046537063764E-2</v>
      </c>
      <c r="J231" s="2">
        <f>[1]!EM_S_VAL_PE_TTM(J$2,$A231)*J$4</f>
        <v>4.0200847591304927E-2</v>
      </c>
      <c r="K231" s="2">
        <f>[1]!EM_S_VAL_PE_TTM(K$2,$A231)*K$4</f>
        <v>2.356860007795927E-2</v>
      </c>
      <c r="L231" s="2">
        <f>[1]!EM_S_VAL_PE_TTM(L$2,$A231)*L$4</f>
        <v>5.139499615062227E-2</v>
      </c>
      <c r="M231" s="2">
        <f>[1]!EM_S_VAL_PE_TTM(M$2,$A231)*M$4</f>
        <v>8.4168532810523625E-2</v>
      </c>
      <c r="N231" s="2">
        <f>[1]!EM_S_VAL_PE_TTM(N$2,$A231)*N$4</f>
        <v>7.2295484537685542E-2</v>
      </c>
      <c r="O231" s="2">
        <f>[1]!EM_S_VAL_PE_TTM(O$2,$A231)*O$4</f>
        <v>8.1542958683790995E-2</v>
      </c>
      <c r="P231" s="2">
        <f>[1]!EM_S_VAL_PE_TTM(P$2,$A231)*P$4</f>
        <v>0.11743283273870672</v>
      </c>
      <c r="Q231" s="2">
        <f>[1]!EM_S_VAL_PE_TTM(Q$2,$A231)*Q$4</f>
        <v>5.1963344146616623E-2</v>
      </c>
      <c r="R231" s="2">
        <f>[1]!EM_S_VAL_PE_TTM(R$2,$A231)*R$4</f>
        <v>2.2485220651274219E-2</v>
      </c>
      <c r="S231" s="2">
        <f>[1]!EM_S_VAL_PE_TTM(S$2,$A231)*S$4</f>
        <v>5.0863441287124271E-2</v>
      </c>
      <c r="T231" s="2">
        <f>[1]!EM_S_VAL_PE_TTM(T$2,$A231)*T$4</f>
        <v>4.749093967511063E-2</v>
      </c>
      <c r="U231" s="2">
        <f>[1]!EM_S_VAL_PE_TTM(U$2,$A231)*U$4</f>
        <v>0.29846758719805161</v>
      </c>
      <c r="V231" s="2">
        <f>[1]!EM_S_VAL_PE_TTM(V$2,$A231)*V$4</f>
        <v>0.21630422460167764</v>
      </c>
      <c r="W231" s="2">
        <f>[1]!EM_S_VAL_PE_TTM(W$2,$A231)*W$4</f>
        <v>0.26777156233066507</v>
      </c>
      <c r="X231" s="2">
        <f>[1]!EM_S_VAL_PE_TTM(X$2,$A231)*X$4</f>
        <v>2.9424487574443752E-2</v>
      </c>
      <c r="Y231" s="2">
        <f>[1]!EM_S_VAL_PE_TTM(Y$2,$A231)*Y$4</f>
        <v>0.40431126994897815</v>
      </c>
      <c r="Z231" s="2">
        <f>[1]!EM_S_VAL_PE_TTM(Z$2,$A231)*Z$4</f>
        <v>2.9335635487309289E-2</v>
      </c>
      <c r="AA231" s="2">
        <f>[1]!EM_S_VAL_PE_TTM(AA$2,$A231)*AA$4</f>
        <v>0.41635515986986932</v>
      </c>
      <c r="AB231" s="2">
        <f>[1]!EM_S_VAL_PE_TTM(AB$2,$A231)*AB$4</f>
        <v>4.3172136443157184E-2</v>
      </c>
      <c r="AC231" s="2">
        <f>[1]!EM_S_VAL_PE_TTM(AC$2,$A231)*AC$4</f>
        <v>0.24649125991902718</v>
      </c>
      <c r="AD231" s="2">
        <f>[1]!EM_S_VAL_PE_TTM(AD$2,$A231)*AD$4</f>
        <v>0.17902630015665225</v>
      </c>
      <c r="AE231" s="2">
        <f>[1]!EM_S_VAL_PE_TTM(AE$2,$A231)*AE$4</f>
        <v>4.8109892700582417</v>
      </c>
      <c r="AF231" s="2">
        <f>[1]!EM_S_VAL_PE_TTM(AF$2,$A231)*AF$4</f>
        <v>0.19093152275547565</v>
      </c>
      <c r="AG231" s="2">
        <f>[1]!EM_S_VAL_PE_TTM(AG$2,$A231)*AG$4</f>
        <v>0.10729011464802853</v>
      </c>
      <c r="AH231" s="2">
        <f>[1]!EM_S_VAL_PE_TTM(AH$2,$A231)*AH$4</f>
        <v>9.2567153273022909E-2</v>
      </c>
      <c r="AI231" s="2">
        <f>[1]!EM_S_VAL_PE_TTM(AI$2,$A231)*AI$4</f>
        <v>4.1971029329492822E-2</v>
      </c>
      <c r="AJ231" s="2">
        <f>[1]!EM_S_VAL_PE_TTM(AJ$2,$A231)*AJ$4</f>
        <v>-4.1146752659503752E-2</v>
      </c>
      <c r="AK231" s="2">
        <f>[1]!EM_S_VAL_PE_TTM(AK$2,$A231)*AK$4</f>
        <v>0.18778594999519746</v>
      </c>
      <c r="AL231" s="2">
        <f>[1]!EM_S_VAL_PE_TTM(AL$2,$A231)*AL$4</f>
        <v>3.5113262653509128E-2</v>
      </c>
      <c r="AM231" s="2">
        <f>[1]!EM_S_VAL_PE_TTM(AM$2,$A231)*AM$4</f>
        <v>9.576270447917315E-2</v>
      </c>
      <c r="AN231" s="2">
        <f>[1]!EM_S_VAL_PE_TTM(AN$2,$A231)*AN$4</f>
        <v>0.13275910027148521</v>
      </c>
      <c r="AO231" s="2">
        <f>[1]!EM_S_VAL_PE_TTM(AO$2,$A231)*AO$4</f>
        <v>-0.11984064405681201</v>
      </c>
      <c r="AP231" s="2">
        <f>[1]!EM_S_VAL_PE_TTM(AP$2,$A231)*AP$4</f>
        <v>0.18913112338078938</v>
      </c>
      <c r="AQ231" s="2">
        <f>[1]!EM_S_VAL_PE_TTM(AQ$2,$A231)*AQ$4</f>
        <v>3.0685247715108978E-2</v>
      </c>
      <c r="AR231" s="2">
        <f>[1]!EM_S_VAL_PE_TTM(AR$2,$A231)*AR$4</f>
        <v>7.2131195509121393E-2</v>
      </c>
      <c r="AS231" s="2">
        <f>[1]!EM_S_VAL_PE_TTM(AS$2,$A231)*AS$4</f>
        <v>0.45922333518869768</v>
      </c>
      <c r="AT231" s="2">
        <f>[1]!EM_S_VAL_PE_TTM(AT$2,$A231)*AT$4</f>
        <v>-2.8855643702761918E-3</v>
      </c>
      <c r="AU231" s="2">
        <f>[1]!EM_S_VAL_PE_TTM(AU$2,$A231)*AU$4</f>
        <v>0.20538293826234755</v>
      </c>
      <c r="AV231" s="2">
        <f>[1]!EM_S_VAL_PE_TTM(AV$2,$A231)*AV$4</f>
        <v>0.18622890335563305</v>
      </c>
      <c r="AW231" s="2">
        <f>[1]!EM_S_VAL_PE_TTM(AW$2,$A231)*AW$4</f>
        <v>3.22376917039216E-2</v>
      </c>
      <c r="AX231" s="2">
        <f>[1]!EM_S_VAL_PE_TTM(AX$2,$A231)*AX$4</f>
        <v>2.4723457399131763E-2</v>
      </c>
      <c r="AY231" s="2">
        <f>[1]!EM_S_VAL_PE_TTM(AY$2,$A231)*AY$4</f>
        <v>2.5309974081257965E-2</v>
      </c>
      <c r="AZ231" s="2">
        <f>[1]!EM_S_VAL_PE_TTM(AZ$2,$A231)*AZ$4</f>
        <v>-9.1323864772663937E-2</v>
      </c>
      <c r="BA231" s="2">
        <f>[1]!EM_S_VAL_PE_TTM(BA$2,$A231)*BA$4</f>
        <v>0.19428393104159128</v>
      </c>
      <c r="BB231" s="2">
        <f>[1]!EM_S_VAL_PE_TTM(BB$2,$A231)*BB$4</f>
        <v>6.0789939087817865E-2</v>
      </c>
      <c r="BC231" s="2">
        <f>[1]!EM_S_VAL_PE_TTM(BC$2,$A231)*BC$4</f>
        <v>2.8627022634494228</v>
      </c>
      <c r="BD231" s="2">
        <f>[1]!EM_S_VAL_PE_TTM(BD$2,$A231)*BD$4</f>
        <v>4.875874983121558E-2</v>
      </c>
      <c r="BE231" s="2">
        <f>[1]!EM_S_VAL_PE_TTM(BE$2,$A231)*BE$4</f>
        <v>0.52956659868358402</v>
      </c>
      <c r="BF231" s="2">
        <f>[1]!EM_S_VAL_PE_TTM(BF$2,$A231)*BF$4</f>
        <v>-0.38652737740146453</v>
      </c>
      <c r="BG231" s="2">
        <f>[1]!EM_S_VAL_PE_TTM(BG$2,$A231)*BG$4</f>
        <v>4.5019879943264465E-2</v>
      </c>
      <c r="BH231" s="2">
        <f>[1]!EM_S_VAL_PE_TTM(BH$2,$A231)*BH$4</f>
        <v>2.9900883794794129E-2</v>
      </c>
      <c r="BI231" s="2">
        <f>[1]!EM_S_VAL_PE_TTM(BI$2,$A231)*BI$4</f>
        <v>0.10875324795512169</v>
      </c>
      <c r="BJ231" s="2">
        <f>[1]!EM_S_VAL_PE_TTM(BJ$2,$A231)*BJ$4</f>
        <v>0.39937539429170715</v>
      </c>
      <c r="BK231" s="2">
        <f>[1]!EM_S_VAL_PE_TTM(BK$2,$A231)*BK$4</f>
        <v>0.11689902071074665</v>
      </c>
      <c r="BL231" s="2">
        <f>[1]!EM_S_VAL_PE_TTM(BL$2,$A231)*BL$4</f>
        <v>1.8324360368748536</v>
      </c>
      <c r="BM231" s="2">
        <f>[1]!EM_S_VAL_PE_TTM(BM$2,$A231)*BM$4</f>
        <v>3.7646504255079066E-2</v>
      </c>
      <c r="BN231" s="2">
        <f>[1]!EM_S_VAL_PE_TTM(BN$2,$A231)*BN$4</f>
        <v>0.24155802239898133</v>
      </c>
      <c r="BO231" s="2">
        <f>[1]!EM_S_VAL_PE_TTM(BO$2,$A231)*BO$4</f>
        <v>0.13153718636564113</v>
      </c>
      <c r="BP231" s="2">
        <f>[1]!EM_S_VAL_PE_TTM(BP$2,$A231)*BP$4</f>
        <v>3.6007063206416845</v>
      </c>
      <c r="BQ231" s="2">
        <f>[1]!EM_S_VAL_PE_TTM(BQ$2,$A231)*BQ$4</f>
        <v>3.9308648657465785E-2</v>
      </c>
      <c r="BR231" s="2">
        <f>[1]!EM_S_VAL_PE_TTM(BR$2,$A231)*BR$4</f>
        <v>0.32922376072976683</v>
      </c>
      <c r="BS231" s="2">
        <f>[1]!EM_S_VAL_PE_TTM(BS$2,$A231)*BS$4</f>
        <v>0.21936769231140746</v>
      </c>
      <c r="BT231" s="2">
        <f>[1]!EM_S_VAL_PE_TTM(BT$2,$A231)*BT$4</f>
        <v>6.4995573938202919E-2</v>
      </c>
    </row>
    <row r="232" spans="1:72">
      <c r="A232" s="5">
        <f>[2]Sheet1!A227</f>
        <v>44413</v>
      </c>
      <c r="B232" s="6">
        <f t="shared" si="16"/>
        <v>22.748466451958631</v>
      </c>
      <c r="C232" s="6">
        <f t="shared" si="17"/>
        <v>26.350007449333649</v>
      </c>
      <c r="D232" s="6">
        <f t="shared" si="18"/>
        <v>29.720943037204485</v>
      </c>
      <c r="E232" s="6">
        <f t="shared" si="19"/>
        <v>22.979071861462813</v>
      </c>
      <c r="F232" s="2">
        <f>[1]!EM_S_VAL_PE_TTM(F$2,$A232)*F$4</f>
        <v>0.12501173561228779</v>
      </c>
      <c r="G232" s="2">
        <f>[1]!EM_S_VAL_PE_TTM(G$2,$A232)*G$4</f>
        <v>2.6405521877842135</v>
      </c>
      <c r="H232" s="2">
        <f>[1]!EM_S_VAL_PE_TTM(H$2,$A232)*H$4</f>
        <v>4.7388532454351782E-2</v>
      </c>
      <c r="I232" s="2">
        <f>[1]!EM_S_VAL_PE_TTM(I$2,$A232)*I$4</f>
        <v>8.8208539241794032E-2</v>
      </c>
      <c r="J232" s="2">
        <f>[1]!EM_S_VAL_PE_TTM(J$2,$A232)*J$4</f>
        <v>3.9845498059849764E-2</v>
      </c>
      <c r="K232" s="2">
        <f>[1]!EM_S_VAL_PE_TTM(K$2,$A232)*K$4</f>
        <v>2.3407048357688677E-2</v>
      </c>
      <c r="L232" s="2">
        <f>[1]!EM_S_VAL_PE_TTM(L$2,$A232)*L$4</f>
        <v>5.2669515578656449E-2</v>
      </c>
      <c r="M232" s="2">
        <f>[1]!EM_S_VAL_PE_TTM(M$2,$A232)*M$4</f>
        <v>8.2686474998890563E-2</v>
      </c>
      <c r="N232" s="2">
        <f>[1]!EM_S_VAL_PE_TTM(N$2,$A232)*N$4</f>
        <v>7.1370898896445559E-2</v>
      </c>
      <c r="O232" s="2">
        <f>[1]!EM_S_VAL_PE_TTM(O$2,$A232)*O$4</f>
        <v>8.297168021318857E-2</v>
      </c>
      <c r="P232" s="2">
        <f>[1]!EM_S_VAL_PE_TTM(P$2,$A232)*P$4</f>
        <v>0.11723024590226074</v>
      </c>
      <c r="Q232" s="2">
        <f>[1]!EM_S_VAL_PE_TTM(Q$2,$A232)*Q$4</f>
        <v>5.1650123270006856E-2</v>
      </c>
      <c r="R232" s="2">
        <f>[1]!EM_S_VAL_PE_TTM(R$2,$A232)*R$4</f>
        <v>2.2765461668646167E-2</v>
      </c>
      <c r="S232" s="2">
        <f>[1]!EM_S_VAL_PE_TTM(S$2,$A232)*S$4</f>
        <v>5.1033127490297127E-2</v>
      </c>
      <c r="T232" s="2">
        <f>[1]!EM_S_VAL_PE_TTM(T$2,$A232)*T$4</f>
        <v>4.5872924227886296E-2</v>
      </c>
      <c r="U232" s="2">
        <f>[1]!EM_S_VAL_PE_TTM(U$2,$A232)*U$4</f>
        <v>0.28069078132550385</v>
      </c>
      <c r="V232" s="2">
        <f>[1]!EM_S_VAL_PE_TTM(V$2,$A232)*V$4</f>
        <v>0.21325291116127981</v>
      </c>
      <c r="W232" s="2">
        <f>[1]!EM_S_VAL_PE_TTM(W$2,$A232)*W$4</f>
        <v>0.26755526859887918</v>
      </c>
      <c r="X232" s="2">
        <f>[1]!EM_S_VAL_PE_TTM(X$2,$A232)*X$4</f>
        <v>2.906313421686953E-2</v>
      </c>
      <c r="Y232" s="2">
        <f>[1]!EM_S_VAL_PE_TTM(Y$2,$A232)*Y$4</f>
        <v>0.38626508788466191</v>
      </c>
      <c r="Z232" s="2">
        <f>[1]!EM_S_VAL_PE_TTM(Z$2,$A232)*Z$4</f>
        <v>2.9107564462147316E-2</v>
      </c>
      <c r="AA232" s="2">
        <f>[1]!EM_S_VAL_PE_TTM(AA$2,$A232)*AA$4</f>
        <v>0.39963623510304253</v>
      </c>
      <c r="AB232" s="2">
        <f>[1]!EM_S_VAL_PE_TTM(AB$2,$A232)*AB$4</f>
        <v>4.2915921984660578E-2</v>
      </c>
      <c r="AC232" s="2">
        <f>[1]!EM_S_VAL_PE_TTM(AC$2,$A232)*AC$4</f>
        <v>0.2439519827678665</v>
      </c>
      <c r="AD232" s="2">
        <f>[1]!EM_S_VAL_PE_TTM(AD$2,$A232)*AD$4</f>
        <v>0.17583709794832225</v>
      </c>
      <c r="AE232" s="2">
        <f>[1]!EM_S_VAL_PE_TTM(AE$2,$A232)*AE$4</f>
        <v>4.8048028270308345</v>
      </c>
      <c r="AF232" s="2">
        <f>[1]!EM_S_VAL_PE_TTM(AF$2,$A232)*AF$4</f>
        <v>0.19614239008388512</v>
      </c>
      <c r="AG232" s="2">
        <f>[1]!EM_S_VAL_PE_TTM(AG$2,$A232)*AG$4</f>
        <v>0.10676546861378483</v>
      </c>
      <c r="AH232" s="2">
        <f>[1]!EM_S_VAL_PE_TTM(AH$2,$A232)*AH$4</f>
        <v>9.1772323041227996E-2</v>
      </c>
      <c r="AI232" s="2">
        <f>[1]!EM_S_VAL_PE_TTM(AI$2,$A232)*AI$4</f>
        <v>4.2069322140150064E-2</v>
      </c>
      <c r="AJ232" s="2">
        <f>[1]!EM_S_VAL_PE_TTM(AJ$2,$A232)*AJ$4</f>
        <v>-4.0833849592886461E-2</v>
      </c>
      <c r="AK232" s="2">
        <f>[1]!EM_S_VAL_PE_TTM(AK$2,$A232)*AK$4</f>
        <v>0.17616753870125057</v>
      </c>
      <c r="AL232" s="2">
        <f>[1]!EM_S_VAL_PE_TTM(AL$2,$A232)*AL$4</f>
        <v>3.4890674620223196E-2</v>
      </c>
      <c r="AM232" s="2">
        <f>[1]!EM_S_VAL_PE_TTM(AM$2,$A232)*AM$4</f>
        <v>9.5398356837122833E-2</v>
      </c>
      <c r="AN232" s="2">
        <f>[1]!EM_S_VAL_PE_TTM(AN$2,$A232)*AN$4</f>
        <v>0.13247603183169601</v>
      </c>
      <c r="AO232" s="2">
        <f>[1]!EM_S_VAL_PE_TTM(AO$2,$A232)*AO$4</f>
        <v>-0.11582363922397662</v>
      </c>
      <c r="AP232" s="2">
        <f>[1]!EM_S_VAL_PE_TTM(AP$2,$A232)*AP$4</f>
        <v>0.19365579140054856</v>
      </c>
      <c r="AQ232" s="2">
        <f>[1]!EM_S_VAL_PE_TTM(AQ$2,$A232)*AQ$4</f>
        <v>3.0414096777038959E-2</v>
      </c>
      <c r="AR232" s="2">
        <f>[1]!EM_S_VAL_PE_TTM(AR$2,$A232)*AR$4</f>
        <v>7.1779336012273653E-2</v>
      </c>
      <c r="AS232" s="2">
        <f>[1]!EM_S_VAL_PE_TTM(AS$2,$A232)*AS$4</f>
        <v>0.44170062074653427</v>
      </c>
      <c r="AT232" s="2">
        <f>[1]!EM_S_VAL_PE_TTM(AT$2,$A232)*AT$4</f>
        <v>-2.9219588807726099E-3</v>
      </c>
      <c r="AU232" s="2">
        <f>[1]!EM_S_VAL_PE_TTM(AU$2,$A232)*AU$4</f>
        <v>0.22605679845914348</v>
      </c>
      <c r="AV232" s="2">
        <f>[1]!EM_S_VAL_PE_TTM(AV$2,$A232)*AV$4</f>
        <v>0.18492050356584919</v>
      </c>
      <c r="AW232" s="2">
        <f>[1]!EM_S_VAL_PE_TTM(AW$2,$A232)*AW$4</f>
        <v>3.1876282610197933E-2</v>
      </c>
      <c r="AX232" s="2">
        <f>[1]!EM_S_VAL_PE_TTM(AX$2,$A232)*AX$4</f>
        <v>2.4512746106392532E-2</v>
      </c>
      <c r="AY232" s="2">
        <f>[1]!EM_S_VAL_PE_TTM(AY$2,$A232)*AY$4</f>
        <v>2.4779227574361982E-2</v>
      </c>
      <c r="AZ232" s="2">
        <f>[1]!EM_S_VAL_PE_TTM(AZ$2,$A232)*AZ$4</f>
        <v>-9.1323864772663937E-2</v>
      </c>
      <c r="BA232" s="2">
        <f>[1]!EM_S_VAL_PE_TTM(BA$2,$A232)*BA$4</f>
        <v>0.19350679530480244</v>
      </c>
      <c r="BB232" s="2">
        <f>[1]!EM_S_VAL_PE_TTM(BB$2,$A232)*BB$4</f>
        <v>6.0227069286883109E-2</v>
      </c>
      <c r="BC232" s="2">
        <f>[1]!EM_S_VAL_PE_TTM(BC$2,$A232)*BC$4</f>
        <v>2.8404628850775842</v>
      </c>
      <c r="BD232" s="2">
        <f>[1]!EM_S_VAL_PE_TTM(BD$2,$A232)*BD$4</f>
        <v>4.8966233899032797E-2</v>
      </c>
      <c r="BE232" s="2">
        <f>[1]!EM_S_VAL_PE_TTM(BE$2,$A232)*BE$4</f>
        <v>0.52557904484179885</v>
      </c>
      <c r="BF232" s="2">
        <f>[1]!EM_S_VAL_PE_TTM(BF$2,$A232)*BF$4</f>
        <v>-0.3911690816956821</v>
      </c>
      <c r="BG232" s="2">
        <f>[1]!EM_S_VAL_PE_TTM(BG$2,$A232)*BG$4</f>
        <v>4.2680264120620315E-2</v>
      </c>
      <c r="BH232" s="2">
        <f>[1]!EM_S_VAL_PE_TTM(BH$2,$A232)*BH$4</f>
        <v>2.9900883794794129E-2</v>
      </c>
      <c r="BI232" s="2">
        <f>[1]!EM_S_VAL_PE_TTM(BI$2,$A232)*BI$4</f>
        <v>0.1091658172378409</v>
      </c>
      <c r="BJ232" s="2">
        <f>[1]!EM_S_VAL_PE_TTM(BJ$2,$A232)*BJ$4</f>
        <v>0.39669502256485711</v>
      </c>
      <c r="BK232" s="2">
        <f>[1]!EM_S_VAL_PE_TTM(BK$2,$A232)*BK$4</f>
        <v>0.11324857923585632</v>
      </c>
      <c r="BL232" s="2">
        <f>[1]!EM_S_VAL_PE_TTM(BL$2,$A232)*BL$4</f>
        <v>1.8177040217417006</v>
      </c>
      <c r="BM232" s="2">
        <f>[1]!EM_S_VAL_PE_TTM(BM$2,$A232)*BM$4</f>
        <v>3.7955082160200118E-2</v>
      </c>
      <c r="BN232" s="2">
        <f>[1]!EM_S_VAL_PE_TTM(BN$2,$A232)*BN$4</f>
        <v>0.24155802239898133</v>
      </c>
      <c r="BO232" s="2">
        <f>[1]!EM_S_VAL_PE_TTM(BO$2,$A232)*BO$4</f>
        <v>0.1333268079188954</v>
      </c>
      <c r="BP232" s="2">
        <f>[1]!EM_S_VAL_PE_TTM(BP$2,$A232)*BP$4</f>
        <v>3.6316079058164972</v>
      </c>
      <c r="BQ232" s="2">
        <f>[1]!EM_S_VAL_PE_TTM(BQ$2,$A232)*BQ$4</f>
        <v>3.9069690286119868E-2</v>
      </c>
      <c r="BR232" s="2">
        <f>[1]!EM_S_VAL_PE_TTM(BR$2,$A232)*BR$4</f>
        <v>0.31949833237878028</v>
      </c>
      <c r="BS232" s="2">
        <f>[1]!EM_S_VAL_PE_TTM(BS$2,$A232)*BS$4</f>
        <v>0.22390152378505032</v>
      </c>
      <c r="BT232" s="2">
        <f>[1]!EM_S_VAL_PE_TTM(BT$2,$A232)*BT$4</f>
        <v>6.4364548912102706E-2</v>
      </c>
    </row>
    <row r="233" spans="1:72">
      <c r="A233" s="5">
        <f>[2]Sheet1!A228</f>
        <v>44414</v>
      </c>
      <c r="B233" s="6">
        <f t="shared" si="16"/>
        <v>22.547846493150626</v>
      </c>
      <c r="C233" s="6">
        <f t="shared" si="17"/>
        <v>26.350007449333649</v>
      </c>
      <c r="D233" s="6">
        <f t="shared" si="18"/>
        <v>29.720943037204485</v>
      </c>
      <c r="E233" s="6">
        <f t="shared" si="19"/>
        <v>22.979071861462813</v>
      </c>
      <c r="F233" s="2">
        <f>[1]!EM_S_VAL_PE_TTM(F$2,$A233)*F$4</f>
        <v>0.12566283840582795</v>
      </c>
      <c r="G233" s="2">
        <f>[1]!EM_S_VAL_PE_TTM(G$2,$A233)*G$4</f>
        <v>2.526546046481208</v>
      </c>
      <c r="H233" s="2">
        <f>[1]!EM_S_VAL_PE_TTM(H$2,$A233)*H$4</f>
        <v>4.6187133038540093E-2</v>
      </c>
      <c r="I233" s="2">
        <f>[1]!EM_S_VAL_PE_TTM(I$2,$A233)*I$4</f>
        <v>8.6711460846546656E-2</v>
      </c>
      <c r="J233" s="2">
        <f>[1]!EM_S_VAL_PE_TTM(J$2,$A233)*J$4</f>
        <v>3.9165698945845116E-2</v>
      </c>
      <c r="K233" s="2">
        <f>[1]!EM_S_VAL_PE_TTM(K$2,$A233)*K$4</f>
        <v>2.3873753310673644E-2</v>
      </c>
      <c r="L233" s="2">
        <f>[1]!EM_S_VAL_PE_TTM(L$2,$A233)*L$4</f>
        <v>5.356167919309468E-2</v>
      </c>
      <c r="M233" s="2">
        <f>[1]!EM_S_VAL_PE_TTM(M$2,$A233)*M$4</f>
        <v>8.2995237044595285E-2</v>
      </c>
      <c r="N233" s="2">
        <f>[1]!EM_S_VAL_PE_TTM(N$2,$A233)*N$4</f>
        <v>7.0446313278585124E-2</v>
      </c>
      <c r="O233" s="2">
        <f>[1]!EM_S_VAL_PE_TTM(O$2,$A233)*O$4</f>
        <v>8.0431730833463166E-2</v>
      </c>
      <c r="P233" s="2">
        <f>[1]!EM_S_VAL_PE_TTM(P$2,$A233)*P$4</f>
        <v>0.1210118667628904</v>
      </c>
      <c r="Q233" s="2">
        <f>[1]!EM_S_VAL_PE_TTM(Q$2,$A233)*Q$4</f>
        <v>5.1023681516787295E-2</v>
      </c>
      <c r="R233" s="2">
        <f>[1]!EM_S_VAL_PE_TTM(R$2,$A233)*R$4</f>
        <v>2.2748976903615273E-2</v>
      </c>
      <c r="S233" s="2">
        <f>[1]!EM_S_VAL_PE_TTM(S$2,$A233)*S$4</f>
        <v>5.1414921454662352E-2</v>
      </c>
      <c r="T233" s="2">
        <f>[1]!EM_S_VAL_PE_TTM(T$2,$A233)*T$4</f>
        <v>4.5421046051240206E-2</v>
      </c>
      <c r="U233" s="2">
        <f>[1]!EM_S_VAL_PE_TTM(U$2,$A233)*U$4</f>
        <v>0.26706743471452277</v>
      </c>
      <c r="V233" s="2">
        <f>[1]!EM_S_VAL_PE_TTM(V$2,$A233)*V$4</f>
        <v>0.20774359503034345</v>
      </c>
      <c r="W233" s="2">
        <f>[1]!EM_S_VAL_PE_TTM(W$2,$A233)*W$4</f>
        <v>0.26459925513538668</v>
      </c>
      <c r="X233" s="2">
        <f>[1]!EM_S_VAL_PE_TTM(X$2,$A233)*X$4</f>
        <v>2.9527731386518798E-2</v>
      </c>
      <c r="Y233" s="2">
        <f>[1]!EM_S_VAL_PE_TTM(Y$2,$A233)*Y$4</f>
        <v>0.39317639165296758</v>
      </c>
      <c r="Z233" s="2">
        <f>[1]!EM_S_VAL_PE_TTM(Z$2,$A233)*Z$4</f>
        <v>2.8765457917783052E-2</v>
      </c>
      <c r="AA233" s="2">
        <f>[1]!EM_S_VAL_PE_TTM(AA$2,$A233)*AA$4</f>
        <v>0.40017555517229253</v>
      </c>
      <c r="AB233" s="2">
        <f>[1]!EM_S_VAL_PE_TTM(AB$2,$A233)*AB$4</f>
        <v>4.3108082828533033E-2</v>
      </c>
      <c r="AC233" s="2">
        <f>[1]!EM_S_VAL_PE_TTM(AC$2,$A233)*AC$4</f>
        <v>0.23978031317527368</v>
      </c>
      <c r="AD233" s="2">
        <f>[1]!EM_S_VAL_PE_TTM(AD$2,$A233)*AD$4</f>
        <v>0.17213072771267154</v>
      </c>
      <c r="AE233" s="2">
        <f>[1]!EM_S_VAL_PE_TTM(AE$2,$A233)*AE$4</f>
        <v>4.8357350337213783</v>
      </c>
      <c r="AF233" s="2">
        <f>[1]!EM_S_VAL_PE_TTM(AF$2,$A233)*AF$4</f>
        <v>0.19106513474342388</v>
      </c>
      <c r="AG233" s="2">
        <f>[1]!EM_S_VAL_PE_TTM(AG$2,$A233)*AG$4</f>
        <v>0.11070031388904664</v>
      </c>
      <c r="AH233" s="2">
        <f>[1]!EM_S_VAL_PE_TTM(AH$2,$A233)*AH$4</f>
        <v>9.1405478318861116E-2</v>
      </c>
      <c r="AI233" s="2">
        <f>[1]!EM_S_VAL_PE_TTM(AI$2,$A233)*AI$4</f>
        <v>4.1479565276206616E-2</v>
      </c>
      <c r="AJ233" s="2">
        <f>[1]!EM_S_VAL_PE_TTM(AJ$2,$A233)*AJ$4</f>
        <v>-4.0442720769303074E-2</v>
      </c>
      <c r="AK233" s="2">
        <f>[1]!EM_S_VAL_PE_TTM(AK$2,$A233)*AK$4</f>
        <v>0.1726549957541344</v>
      </c>
      <c r="AL233" s="2">
        <f>[1]!EM_S_VAL_PE_TTM(AL$2,$A233)*AL$4</f>
        <v>3.4779380603580219E-2</v>
      </c>
      <c r="AM233" s="2">
        <f>[1]!EM_S_VAL_PE_TTM(AM$2,$A233)*AM$4</f>
        <v>9.3637343215024663E-2</v>
      </c>
      <c r="AN233" s="2">
        <f>[1]!EM_S_VAL_PE_TTM(AN$2,$A233)*AN$4</f>
        <v>0.13332523716473946</v>
      </c>
      <c r="AO233" s="2">
        <f>[1]!EM_S_VAL_PE_TTM(AO$2,$A233)*AO$4</f>
        <v>-0.11481938800699795</v>
      </c>
      <c r="AP233" s="2">
        <f>[1]!EM_S_VAL_PE_TTM(AP$2,$A233)*AP$4</f>
        <v>0.1918459241926449</v>
      </c>
      <c r="AQ233" s="2">
        <f>[1]!EM_S_VAL_PE_TTM(AQ$2,$A233)*AQ$4</f>
        <v>3.0459288606510319E-2</v>
      </c>
      <c r="AR233" s="2">
        <f>[1]!EM_S_VAL_PE_TTM(AR$2,$A233)*AR$4</f>
        <v>7.2307125257545263E-2</v>
      </c>
      <c r="AS233" s="2">
        <f>[1]!EM_S_VAL_PE_TTM(AS$2,$A233)*AS$4</f>
        <v>0.43240503422589421</v>
      </c>
      <c r="AT233" s="2">
        <f>[1]!EM_S_VAL_PE_TTM(AT$2,$A233)*AT$4</f>
        <v>-2.8855643702761918E-3</v>
      </c>
      <c r="AU233" s="2">
        <f>[1]!EM_S_VAL_PE_TTM(AU$2,$A233)*AU$4</f>
        <v>0.21453366333968382</v>
      </c>
      <c r="AV233" s="2">
        <f>[1]!EM_S_VAL_PE_TTM(AV$2,$A233)*AV$4</f>
        <v>0.18535663682911044</v>
      </c>
      <c r="AW233" s="2">
        <f>[1]!EM_S_VAL_PE_TTM(AW$2,$A233)*AW$4</f>
        <v>3.3214370818053042E-2</v>
      </c>
      <c r="AX233" s="2">
        <f>[1]!EM_S_VAL_PE_TTM(AX$2,$A233)*AX$4</f>
        <v>2.4337153377748624E-2</v>
      </c>
      <c r="AY233" s="2">
        <f>[1]!EM_S_VAL_PE_TTM(AY$2,$A233)*AY$4</f>
        <v>2.5409489057482647E-2</v>
      </c>
      <c r="AZ233" s="2">
        <f>[1]!EM_S_VAL_PE_TTM(AZ$2,$A233)*AZ$4</f>
        <v>-9.1323864772663937E-2</v>
      </c>
      <c r="BA233" s="2">
        <f>[1]!EM_S_VAL_PE_TTM(BA$2,$A233)*BA$4</f>
        <v>0.19661533815334475</v>
      </c>
      <c r="BB233" s="2">
        <f>[1]!EM_S_VAL_PE_TTM(BB$2,$A233)*BB$4</f>
        <v>6.1352808898533694E-2</v>
      </c>
      <c r="BC233" s="2">
        <f>[1]!EM_S_VAL_PE_TTM(BC$2,$A233)*BC$4</f>
        <v>2.8071038166886075</v>
      </c>
      <c r="BD233" s="2">
        <f>[1]!EM_S_VAL_PE_TTM(BD$2,$A233)*BD$4</f>
        <v>4.9035395254971872E-2</v>
      </c>
      <c r="BE233" s="2">
        <f>[1]!EM_S_VAL_PE_TTM(BE$2,$A233)*BE$4</f>
        <v>0.51935457051654488</v>
      </c>
      <c r="BF233" s="2">
        <f>[1]!EM_S_VAL_PE_TTM(BF$2,$A233)*BF$4</f>
        <v>-0.37766594188377578</v>
      </c>
      <c r="BG233" s="2">
        <f>[1]!EM_S_VAL_PE_TTM(BG$2,$A233)*BG$4</f>
        <v>4.2892956478296898E-2</v>
      </c>
      <c r="BH233" s="2">
        <f>[1]!EM_S_VAL_PE_TTM(BH$2,$A233)*BH$4</f>
        <v>2.9409362396478039E-2</v>
      </c>
      <c r="BI233" s="2">
        <f>[1]!EM_S_VAL_PE_TTM(BI$2,$A233)*BI$4</f>
        <v>0.10982592798402382</v>
      </c>
      <c r="BJ233" s="2">
        <f>[1]!EM_S_VAL_PE_TTM(BJ$2,$A233)*BJ$4</f>
        <v>0.3945507251434282</v>
      </c>
      <c r="BK233" s="2">
        <f>[1]!EM_S_VAL_PE_TTM(BK$2,$A233)*BK$4</f>
        <v>0.11222985138443087</v>
      </c>
      <c r="BL233" s="2">
        <f>[1]!EM_S_VAL_PE_TTM(BL$2,$A233)*BL$4</f>
        <v>1.8033497499277704</v>
      </c>
      <c r="BM233" s="2">
        <f>[1]!EM_S_VAL_PE_TTM(BM$2,$A233)*BM$4</f>
        <v>3.862017712394749E-2</v>
      </c>
      <c r="BN233" s="2">
        <f>[1]!EM_S_VAL_PE_TTM(BN$2,$A233)*BN$4</f>
        <v>0.24512345446688782</v>
      </c>
      <c r="BO233" s="2">
        <f>[1]!EM_S_VAL_PE_TTM(BO$2,$A233)*BO$4</f>
        <v>0.13802456457481116</v>
      </c>
      <c r="BP233" s="2">
        <f>[1]!EM_S_VAL_PE_TTM(BP$2,$A233)*BP$4</f>
        <v>3.5953321334688986</v>
      </c>
      <c r="BQ233" s="2">
        <f>[1]!EM_S_VAL_PE_TTM(BQ$2,$A233)*BQ$4</f>
        <v>3.9308648657465785E-2</v>
      </c>
      <c r="BR233" s="2">
        <f>[1]!EM_S_VAL_PE_TTM(BR$2,$A233)*BR$4</f>
        <v>0.31589632187210875</v>
      </c>
      <c r="BS233" s="2">
        <f>[1]!EM_S_VAL_PE_TTM(BS$2,$A233)*BS$4</f>
        <v>0.225296548845273</v>
      </c>
      <c r="BT233" s="2">
        <f>[1]!EM_S_VAL_PE_TTM(BT$2,$A233)*BT$4</f>
        <v>6.3733523932878983E-2</v>
      </c>
    </row>
    <row r="234" spans="1:72">
      <c r="A234" s="5">
        <f>[2]Sheet1!A229</f>
        <v>44417</v>
      </c>
      <c r="B234" s="6">
        <f t="shared" si="16"/>
        <v>22.990902652736573</v>
      </c>
      <c r="C234" s="6">
        <f t="shared" si="17"/>
        <v>26.350007449333649</v>
      </c>
      <c r="D234" s="6">
        <f t="shared" si="18"/>
        <v>29.720943037204485</v>
      </c>
      <c r="E234" s="6">
        <f t="shared" si="19"/>
        <v>22.979071861462813</v>
      </c>
      <c r="F234" s="2">
        <f>[1]!EM_S_VAL_PE_TTM(F$2,$A234)*F$4</f>
        <v>0.14046062908186319</v>
      </c>
      <c r="G234" s="2">
        <f>[1]!EM_S_VAL_PE_TTM(G$2,$A234)*G$4</f>
        <v>2.6394192077031708</v>
      </c>
      <c r="H234" s="2">
        <f>[1]!EM_S_VAL_PE_TTM(H$2,$A234)*H$4</f>
        <v>4.9835827544292229E-2</v>
      </c>
      <c r="I234" s="2">
        <f>[1]!EM_S_VAL_PE_TTM(I$2,$A234)*I$4</f>
        <v>9.5387710622828248E-2</v>
      </c>
      <c r="J234" s="2">
        <f>[1]!EM_S_VAL_PE_TTM(J$2,$A234)*J$4</f>
        <v>4.2178445017193679E-2</v>
      </c>
      <c r="K234" s="2">
        <f>[1]!EM_S_VAL_PE_TTM(K$2,$A234)*K$4</f>
        <v>2.3909653685371617E-2</v>
      </c>
      <c r="L234" s="2">
        <f>[1]!EM_S_VAL_PE_TTM(L$2,$A234)*L$4</f>
        <v>5.3083734392430859E-2</v>
      </c>
      <c r="M234" s="2">
        <f>[1]!EM_S_VAL_PE_TTM(M$2,$A234)*M$4</f>
        <v>9.9181071335136858E-2</v>
      </c>
      <c r="N234" s="2">
        <f>[1]!EM_S_VAL_PE_TTM(N$2,$A234)*N$4</f>
        <v>6.8526020014709921E-2</v>
      </c>
      <c r="O234" s="2">
        <f>[1]!EM_S_VAL_PE_TTM(O$2,$A234)*O$4</f>
        <v>7.9108840521616763E-2</v>
      </c>
      <c r="P234" s="2">
        <f>[1]!EM_S_VAL_PE_TTM(P$2,$A234)*P$4</f>
        <v>0.11635236968008444</v>
      </c>
      <c r="Q234" s="2">
        <f>[1]!EM_S_VAL_PE_TTM(Q$2,$A234)*Q$4</f>
        <v>5.1430868637720589E-2</v>
      </c>
      <c r="R234" s="2">
        <f>[1]!EM_S_VAL_PE_TTM(R$2,$A234)*R$4</f>
        <v>2.3045702697864868E-2</v>
      </c>
      <c r="S234" s="2">
        <f>[1]!EM_S_VAL_PE_TTM(S$2,$A234)*S$4</f>
        <v>5.2560303376663127E-2</v>
      </c>
      <c r="T234" s="2">
        <f>[1]!EM_S_VAL_PE_TTM(T$2,$A234)*T$4</f>
        <v>4.6718373732144623E-2</v>
      </c>
      <c r="U234" s="2">
        <f>[1]!EM_S_VAL_PE_TTM(U$2,$A234)*U$4</f>
        <v>0.26872881846003405</v>
      </c>
      <c r="V234" s="2">
        <f>[1]!EM_S_VAL_PE_TTM(V$2,$A234)*V$4</f>
        <v>0.20977780413166042</v>
      </c>
      <c r="W234" s="2">
        <f>[1]!EM_S_VAL_PE_TTM(W$2,$A234)*W$4</f>
        <v>0.27375568716824544</v>
      </c>
      <c r="X234" s="2">
        <f>[1]!EM_S_VAL_PE_TTM(X$2,$A234)*X$4</f>
        <v>3.0095572383554672E-2</v>
      </c>
      <c r="Y234" s="2">
        <f>[1]!EM_S_VAL_PE_TTM(Y$2,$A234)*Y$4</f>
        <v>0.39068064310283251</v>
      </c>
      <c r="Z234" s="2">
        <f>[1]!EM_S_VAL_PE_TTM(Z$2,$A234)*Z$4</f>
        <v>2.9250108847907567E-2</v>
      </c>
      <c r="AA234" s="2">
        <f>[1]!EM_S_VAL_PE_TTM(AA$2,$A234)*AA$4</f>
        <v>0.43428755504443911</v>
      </c>
      <c r="AB234" s="2">
        <f>[1]!EM_S_VAL_PE_TTM(AB$2,$A234)*AB$4</f>
        <v>4.6823192476733888E-2</v>
      </c>
      <c r="AC234" s="2">
        <f>[1]!EM_S_VAL_PE_TTM(AC$2,$A234)*AC$4</f>
        <v>0.24794227542753342</v>
      </c>
      <c r="AD234" s="2">
        <f>[1]!EM_S_VAL_PE_TTM(AD$2,$A234)*AD$4</f>
        <v>0.18936965882262333</v>
      </c>
      <c r="AE234" s="2">
        <f>[1]!EM_S_VAL_PE_TTM(AE$2,$A234)*AE$4</f>
        <v>4.9814600989176192</v>
      </c>
      <c r="AF234" s="2">
        <f>[1]!EM_S_VAL_PE_TTM(AF$2,$A234)*AF$4</f>
        <v>0.1877248352059753</v>
      </c>
      <c r="AG234" s="2">
        <f>[1]!EM_S_VAL_PE_TTM(AG$2,$A234)*AG$4</f>
        <v>0.11017566785480294</v>
      </c>
      <c r="AH234" s="2">
        <f>[1]!EM_S_VAL_PE_TTM(AH$2,$A234)*AH$4</f>
        <v>9.4645940092474984E-2</v>
      </c>
      <c r="AI234" s="2">
        <f>[1]!EM_S_VAL_PE_TTM(AI$2,$A234)*AI$4</f>
        <v>4.2364200572121785E-2</v>
      </c>
      <c r="AJ234" s="2">
        <f>[1]!EM_S_VAL_PE_TTM(AJ$2,$A234)*AJ$4</f>
        <v>-4.2394783925239619E-2</v>
      </c>
      <c r="AK234" s="2">
        <f>[1]!EM_S_VAL_PE_TTM(AK$2,$A234)*AK$4</f>
        <v>0.17589734308810095</v>
      </c>
      <c r="AL234" s="2">
        <f>[1]!EM_S_VAL_PE_TTM(AL$2,$A234)*AL$4</f>
        <v>3.5057615632198842E-2</v>
      </c>
      <c r="AM234" s="2">
        <f>[1]!EM_S_VAL_PE_TTM(AM$2,$A234)*AM$4</f>
        <v>9.8373862561678849E-2</v>
      </c>
      <c r="AN234" s="2">
        <f>[1]!EM_S_VAL_PE_TTM(AN$2,$A234)*AN$4</f>
        <v>0.13360830560452869</v>
      </c>
      <c r="AO234" s="2">
        <f>[1]!EM_S_VAL_PE_TTM(AO$2,$A234)*AO$4</f>
        <v>-0.11381513680755891</v>
      </c>
      <c r="AP234" s="2">
        <f>[1]!EM_S_VAL_PE_TTM(AP$2,$A234)*AP$4</f>
        <v>0.18460645536103018</v>
      </c>
      <c r="AQ234" s="2">
        <f>[1]!EM_S_VAL_PE_TTM(AQ$2,$A234)*AQ$4</f>
        <v>2.7527959018091047E-2</v>
      </c>
      <c r="AR234" s="2">
        <f>[1]!EM_S_VAL_PE_TTM(AR$2,$A234)*AR$4</f>
        <v>7.2131195509121393E-2</v>
      </c>
      <c r="AS234" s="2">
        <f>[1]!EM_S_VAL_PE_TTM(AS$2,$A234)*AS$4</f>
        <v>0.44768398658292352</v>
      </c>
      <c r="AT234" s="2">
        <f>[1]!EM_S_VAL_PE_TTM(AT$2,$A234)*AT$4</f>
        <v>-2.994747890033349E-3</v>
      </c>
      <c r="AU234" s="2">
        <f>[1]!EM_S_VAL_PE_TTM(AU$2,$A234)*AU$4</f>
        <v>0.20877209570402258</v>
      </c>
      <c r="AV234" s="2">
        <f>[1]!EM_S_VAL_PE_TTM(AV$2,$A234)*AV$4</f>
        <v>0.18230370398628137</v>
      </c>
      <c r="AW234" s="2">
        <f>[1]!EM_S_VAL_PE_TTM(AW$2,$A234)*AW$4</f>
        <v>3.3964130878597301E-2</v>
      </c>
      <c r="AX234" s="2">
        <f>[1]!EM_S_VAL_PE_TTM(AX$2,$A234)*AX$4</f>
        <v>2.507464287172503E-2</v>
      </c>
      <c r="AY234" s="2">
        <f>[1]!EM_S_VAL_PE_TTM(AY$2,$A234)*AY$4</f>
        <v>2.5442660716224211E-2</v>
      </c>
      <c r="AZ234" s="2">
        <f>[1]!EM_S_VAL_PE_TTM(AZ$2,$A234)*AZ$4</f>
        <v>-9.1323864772663937E-2</v>
      </c>
      <c r="BA234" s="2">
        <f>[1]!EM_S_VAL_PE_TTM(BA$2,$A234)*BA$4</f>
        <v>0.20322099186674331</v>
      </c>
      <c r="BB234" s="2">
        <f>[1]!EM_S_VAL_PE_TTM(BB$2,$A234)*BB$4</f>
        <v>6.0789939087817865E-2</v>
      </c>
      <c r="BC234" s="2">
        <f>[1]!EM_S_VAL_PE_TTM(BC$2,$A234)*BC$4</f>
        <v>2.724323906796033</v>
      </c>
      <c r="BD234" s="2">
        <f>[1]!EM_S_VAL_PE_TTM(BD$2,$A234)*BD$4</f>
        <v>5.0626106211161842E-2</v>
      </c>
      <c r="BE234" s="2">
        <f>[1]!EM_S_VAL_PE_TTM(BE$2,$A234)*BE$4</f>
        <v>0.54512778425319275</v>
      </c>
      <c r="BF234" s="2">
        <f>[1]!EM_S_VAL_PE_TTM(BF$2,$A234)*BF$4</f>
        <v>-0.38357356553766325</v>
      </c>
      <c r="BG234" s="2">
        <f>[1]!EM_S_VAL_PE_TTM(BG$2,$A234)*BG$4</f>
        <v>4.2963853930855757E-2</v>
      </c>
      <c r="BH234" s="2">
        <f>[1]!EM_S_VAL_PE_TTM(BH$2,$A234)*BH$4</f>
        <v>2.9655123095636088E-2</v>
      </c>
      <c r="BI234" s="2">
        <f>[1]!EM_S_VAL_PE_TTM(BI$2,$A234)*BI$4</f>
        <v>0.11395162028037684</v>
      </c>
      <c r="BJ234" s="2">
        <f>[1]!EM_S_VAL_PE_TTM(BJ$2,$A234)*BJ$4</f>
        <v>0.3897260559452132</v>
      </c>
      <c r="BK234" s="2">
        <f>[1]!EM_S_VAL_PE_TTM(BK$2,$A234)*BK$4</f>
        <v>0.11520114090011085</v>
      </c>
      <c r="BL234" s="2">
        <f>[1]!EM_S_VAL_PE_TTM(BL$2,$A234)*BL$4</f>
        <v>1.8309250605763785</v>
      </c>
      <c r="BM234" s="2">
        <f>[1]!EM_S_VAL_PE_TTM(BM$2,$A234)*BM$4</f>
        <v>3.8721277071569728E-2</v>
      </c>
      <c r="BN234" s="2">
        <f>[1]!EM_S_VAL_PE_TTM(BN$2,$A234)*BN$4</f>
        <v>0.24958024451143429</v>
      </c>
      <c r="BO234" s="2">
        <f>[1]!EM_S_VAL_PE_TTM(BO$2,$A234)*BO$4</f>
        <v>0.13623494302155689</v>
      </c>
      <c r="BP234" s="2">
        <f>[1]!EM_S_VAL_PE_TTM(BP$2,$A234)*BP$4</f>
        <v>3.6651965838010683</v>
      </c>
      <c r="BQ234" s="2">
        <f>[1]!EM_S_VAL_PE_TTM(BQ$2,$A234)*BQ$4</f>
        <v>3.9786565356753345E-2</v>
      </c>
      <c r="BR234" s="2">
        <f>[1]!EM_S_VAL_PE_TTM(BR$2,$A234)*BR$4</f>
        <v>0.31517591975942338</v>
      </c>
      <c r="BS234" s="2">
        <f>[1]!EM_S_VAL_PE_TTM(BS$2,$A234)*BS$4</f>
        <v>0.24133933720534875</v>
      </c>
      <c r="BT234" s="2">
        <f>[1]!EM_S_VAL_PE_TTM(BT$2,$A234)*BT$4</f>
        <v>6.3733523932878983E-2</v>
      </c>
    </row>
    <row r="235" spans="1:72">
      <c r="A235" s="5">
        <f>[2]Sheet1!A230</f>
        <v>44418</v>
      </c>
      <c r="B235" s="6">
        <f t="shared" si="16"/>
        <v>23.208715490920902</v>
      </c>
      <c r="C235" s="6">
        <f t="shared" si="17"/>
        <v>26.350007449333649</v>
      </c>
      <c r="D235" s="6">
        <f t="shared" si="18"/>
        <v>29.720943037204485</v>
      </c>
      <c r="E235" s="6">
        <f t="shared" si="19"/>
        <v>22.979071861462813</v>
      </c>
      <c r="F235" s="2">
        <f>[1]!EM_S_VAL_PE_TTM(F$2,$A235)*F$4</f>
        <v>0.14152606998800013</v>
      </c>
      <c r="G235" s="2">
        <f>[1]!EM_S_VAL_PE_TTM(G$2,$A235)*G$4</f>
        <v>2.6236991060827064</v>
      </c>
      <c r="H235" s="2">
        <f>[1]!EM_S_VAL_PE_TTM(H$2,$A235)*H$4</f>
        <v>4.8723420672692849E-2</v>
      </c>
      <c r="I235" s="2">
        <f>[1]!EM_S_VAL_PE_TTM(I$2,$A235)*I$4</f>
        <v>0.10210755111105854</v>
      </c>
      <c r="J235" s="2">
        <f>[1]!EM_S_VAL_PE_TTM(J$2,$A235)*J$4</f>
        <v>3.9890658730506373E-2</v>
      </c>
      <c r="K235" s="2">
        <f>[1]!EM_S_VAL_PE_TTM(K$2,$A235)*K$4</f>
        <v>2.4627661315849939E-2</v>
      </c>
      <c r="L235" s="2">
        <f>[1]!EM_S_VAL_PE_TTM(L$2,$A235)*L$4</f>
        <v>5.3434227246250993E-2</v>
      </c>
      <c r="M235" s="2">
        <f>[1]!EM_S_VAL_PE_TTM(M$2,$A235)*M$4</f>
        <v>9.7960722593700117E-2</v>
      </c>
      <c r="N235" s="2">
        <f>[1]!EM_S_VAL_PE_TTM(N$2,$A235)*N$4</f>
        <v>6.9272800737531226E-2</v>
      </c>
      <c r="O235" s="2">
        <f>[1]!EM_S_VAL_PE_TTM(O$2,$A235)*O$4</f>
        <v>8.5723292054432521E-2</v>
      </c>
      <c r="P235" s="2">
        <f>[1]!EM_S_VAL_PE_TTM(P$2,$A235)*P$4</f>
        <v>0.11446155922386102</v>
      </c>
      <c r="Q235" s="2">
        <f>[1]!EM_S_VAL_PE_TTM(Q$2,$A235)*Q$4</f>
        <v>5.1180291941764038E-2</v>
      </c>
      <c r="R235" s="2">
        <f>[1]!EM_S_VAL_PE_TTM(R$2,$A235)*R$4</f>
        <v>2.3095156992957548E-2</v>
      </c>
      <c r="S235" s="2">
        <f>[1]!EM_S_VAL_PE_TTM(S$2,$A235)*S$4</f>
        <v>5.23906171590377E-2</v>
      </c>
      <c r="T235" s="2">
        <f>[1]!EM_S_VAL_PE_TTM(T$2,$A235)*T$4</f>
        <v>4.632480242869081E-2</v>
      </c>
      <c r="U235" s="2">
        <f>[1]!EM_S_VAL_PE_TTM(U$2,$A235)*U$4</f>
        <v>0.26017269224730954</v>
      </c>
      <c r="V235" s="2">
        <f>[1]!EM_S_VAL_PE_TTM(V$2,$A235)*V$4</f>
        <v>0.20943876928144092</v>
      </c>
      <c r="W235" s="2">
        <f>[1]!EM_S_VAL_PE_TTM(W$2,$A235)*W$4</f>
        <v>0.2835610001787332</v>
      </c>
      <c r="X235" s="2">
        <f>[1]!EM_S_VAL_PE_TTM(X$2,$A235)*X$4</f>
        <v>3.071503527131652E-2</v>
      </c>
      <c r="Y235" s="2">
        <f>[1]!EM_S_VAL_PE_TTM(Y$2,$A235)*Y$4</f>
        <v>0.40546315390247506</v>
      </c>
      <c r="Z235" s="2">
        <f>[1]!EM_S_VAL_PE_TTM(Z$2,$A235)*Z$4</f>
        <v>2.9563706499228654E-2</v>
      </c>
      <c r="AA235" s="2">
        <f>[1]!EM_S_VAL_PE_TTM(AA$2,$A235)*AA$4</f>
        <v>0.41635515986986932</v>
      </c>
      <c r="AB235" s="2">
        <f>[1]!EM_S_VAL_PE_TTM(AB$2,$A235)*AB$4</f>
        <v>4.8488586456961871E-2</v>
      </c>
      <c r="AC235" s="2">
        <f>[1]!EM_S_VAL_PE_TTM(AC$2,$A235)*AC$4</f>
        <v>0.24449611358919374</v>
      </c>
      <c r="AD235" s="2">
        <f>[1]!EM_S_VAL_PE_TTM(AD$2,$A235)*AD$4</f>
        <v>0.19247266646420225</v>
      </c>
      <c r="AE235" s="2">
        <f>[1]!EM_S_VAL_PE_TTM(AE$2,$A235)*AE$4</f>
        <v>5.007580630826288</v>
      </c>
      <c r="AF235" s="2">
        <f>[1]!EM_S_VAL_PE_TTM(AF$2,$A235)*AF$4</f>
        <v>0.18433761072773447</v>
      </c>
      <c r="AG235" s="2">
        <f>[1]!EM_S_VAL_PE_TTM(AG$2,$A235)*AG$4</f>
        <v>0.10912637578631554</v>
      </c>
      <c r="AH235" s="2">
        <f>[1]!EM_S_VAL_PE_TTM(AH$2,$A235)*AH$4</f>
        <v>9.5322480639308871E-2</v>
      </c>
      <c r="AI235" s="2">
        <f>[1]!EM_S_VAL_PE_TTM(AI$2,$A235)*AI$4</f>
        <v>4.2560786171243051E-2</v>
      </c>
      <c r="AJ235" s="2">
        <f>[1]!EM_S_VAL_PE_TTM(AJ$2,$A235)*AJ$4</f>
        <v>-4.1906552263210613E-2</v>
      </c>
      <c r="AK235" s="2">
        <f>[1]!EM_S_VAL_PE_TTM(AK$2,$A235)*AK$4</f>
        <v>0.18157145094041394</v>
      </c>
      <c r="AL235" s="2">
        <f>[1]!EM_S_VAL_PE_TTM(AL$2,$A235)*AL$4</f>
        <v>3.5725379732056653E-2</v>
      </c>
      <c r="AM235" s="2">
        <f>[1]!EM_S_VAL_PE_TTM(AM$2,$A235)*AM$4</f>
        <v>9.8556036382704007E-2</v>
      </c>
      <c r="AN235" s="2">
        <f>[1]!EM_S_VAL_PE_TTM(AN$2,$A235)*AN$4</f>
        <v>0.13615592160365905</v>
      </c>
      <c r="AO235" s="2">
        <f>[1]!EM_S_VAL_PE_TTM(AO$2,$A235)*AO$4</f>
        <v>-0.11448463761303149</v>
      </c>
      <c r="AP235" s="2">
        <f>[1]!EM_S_VAL_PE_TTM(AP$2,$A235)*AP$4</f>
        <v>0.18641632256893384</v>
      </c>
      <c r="AQ235" s="2">
        <f>[1]!EM_S_VAL_PE_TTM(AQ$2,$A235)*AQ$4</f>
        <v>2.8048055428939563E-2</v>
      </c>
      <c r="AR235" s="2">
        <f>[1]!EM_S_VAL_PE_TTM(AR$2,$A235)*AR$4</f>
        <v>7.2483055005969146E-2</v>
      </c>
      <c r="AS235" s="2">
        <f>[1]!EM_S_VAL_PE_TTM(AS$2,$A235)*AS$4</f>
        <v>0.46103971420682766</v>
      </c>
      <c r="AT235" s="2">
        <f>[1]!EM_S_VAL_PE_TTM(AT$2,$A235)*AT$4</f>
        <v>-2.9739510277305456E-3</v>
      </c>
      <c r="AU235" s="2">
        <f>[1]!EM_S_VAL_PE_TTM(AU$2,$A235)*AU$4</f>
        <v>0.20978884295171138</v>
      </c>
      <c r="AV235" s="2">
        <f>[1]!EM_S_VAL_PE_TTM(AV$2,$A235)*AV$4</f>
        <v>0.17925077114345234</v>
      </c>
      <c r="AW235" s="2">
        <f>[1]!EM_S_VAL_PE_TTM(AW$2,$A235)*AW$4</f>
        <v>3.3814178866488451E-2</v>
      </c>
      <c r="AX235" s="2">
        <f>[1]!EM_S_VAL_PE_TTM(AX$2,$A235)*AX$4</f>
        <v>2.5004405774145286E-2</v>
      </c>
      <c r="AY235" s="2">
        <f>[1]!EM_S_VAL_PE_TTM(AY$2,$A235)*AY$4</f>
        <v>2.5873892246895507E-2</v>
      </c>
      <c r="AZ235" s="2">
        <f>[1]!EM_S_VAL_PE_TTM(AZ$2,$A235)*AZ$4</f>
        <v>-9.1323864772663937E-2</v>
      </c>
      <c r="BA235" s="2">
        <f>[1]!EM_S_VAL_PE_TTM(BA$2,$A235)*BA$4</f>
        <v>0.20283242394904241</v>
      </c>
      <c r="BB235" s="2">
        <f>[1]!EM_S_VAL_PE_TTM(BB$2,$A235)*BB$4</f>
        <v>5.966419947616728E-2</v>
      </c>
      <c r="BC235" s="2">
        <f>[1]!EM_S_VAL_PE_TTM(BC$2,$A235)*BC$4</f>
        <v>2.802161732482833</v>
      </c>
      <c r="BD235" s="2">
        <f>[1]!EM_S_VAL_PE_TTM(BD$2,$A235)*BD$4</f>
        <v>5.1386881049688735E-2</v>
      </c>
      <c r="BE235" s="2">
        <f>[1]!EM_S_VAL_PE_TTM(BE$2,$A235)*BE$4</f>
        <v>0.53900056749908509</v>
      </c>
      <c r="BF235" s="2">
        <f>[1]!EM_S_VAL_PE_TTM(BF$2,$A235)*BF$4</f>
        <v>-0.38146369996278523</v>
      </c>
      <c r="BG235" s="2">
        <f>[1]!EM_S_VAL_PE_TTM(BG$2,$A235)*BG$4</f>
        <v>4.2680264120620315E-2</v>
      </c>
      <c r="BH235" s="2">
        <f>[1]!EM_S_VAL_PE_TTM(BH$2,$A235)*BH$4</f>
        <v>2.9818963539854648E-2</v>
      </c>
      <c r="BI235" s="2">
        <f>[1]!EM_S_VAL_PE_TTM(BI$2,$A235)*BI$4</f>
        <v>0.11304396796456238</v>
      </c>
      <c r="BJ235" s="2">
        <f>[1]!EM_S_VAL_PE_TTM(BJ$2,$A235)*BJ$4</f>
        <v>0.39937539429170715</v>
      </c>
      <c r="BK235" s="2">
        <f>[1]!EM_S_VAL_PE_TTM(BK$2,$A235)*BK$4</f>
        <v>0.11350326117686516</v>
      </c>
      <c r="BL235" s="2">
        <f>[1]!EM_S_VAL_PE_TTM(BL$2,$A235)*BL$4</f>
        <v>1.8320582935556309</v>
      </c>
      <c r="BM235" s="2">
        <f>[1]!EM_S_VAL_PE_TTM(BM$2,$A235)*BM$4</f>
        <v>3.9024576880498603E-2</v>
      </c>
      <c r="BN235" s="2">
        <f>[1]!EM_S_VAL_PE_TTM(BN$2,$A235)*BN$4</f>
        <v>0.25314567657934078</v>
      </c>
      <c r="BO235" s="2">
        <f>[1]!EM_S_VAL_PE_TTM(BO$2,$A235)*BO$4</f>
        <v>0.13623494302155689</v>
      </c>
      <c r="BP235" s="2">
        <f>[1]!EM_S_VAL_PE_TTM(BP$2,$A235)*BP$4</f>
        <v>3.7350610341332389</v>
      </c>
      <c r="BQ235" s="2">
        <f>[1]!EM_S_VAL_PE_TTM(BQ$2,$A235)*BQ$4</f>
        <v>4.0025523706397129E-2</v>
      </c>
      <c r="BR235" s="2">
        <f>[1]!EM_S_VAL_PE_TTM(BR$2,$A235)*BR$4</f>
        <v>0.31769732709706688</v>
      </c>
      <c r="BS235" s="2">
        <f>[1]!EM_S_VAL_PE_TTM(BS$2,$A235)*BS$4</f>
        <v>0.26156720074609247</v>
      </c>
      <c r="BT235" s="2">
        <f>[1]!EM_S_VAL_PE_TTM(BT$2,$A235)*BT$4</f>
        <v>6.4785232247210681E-2</v>
      </c>
    </row>
    <row r="236" spans="1:72">
      <c r="A236" s="5">
        <f>[2]Sheet1!A231</f>
        <v>44419</v>
      </c>
      <c r="B236" s="6">
        <f t="shared" si="16"/>
        <v>23.285736347623892</v>
      </c>
      <c r="C236" s="6">
        <f t="shared" si="17"/>
        <v>26.350007449333649</v>
      </c>
      <c r="D236" s="6">
        <f t="shared" si="18"/>
        <v>29.720943037204485</v>
      </c>
      <c r="E236" s="6">
        <f t="shared" si="19"/>
        <v>22.979071861462813</v>
      </c>
      <c r="F236" s="2">
        <f>[1]!EM_S_VAL_PE_TTM(F$2,$A236)*F$4</f>
        <v>0.14176283464019657</v>
      </c>
      <c r="G236" s="2">
        <f>[1]!EM_S_VAL_PE_TTM(G$2,$A236)*G$4</f>
        <v>2.5824869477804095</v>
      </c>
      <c r="H236" s="2">
        <f>[1]!EM_S_VAL_PE_TTM(H$2,$A236)*H$4</f>
        <v>4.8545435584268229E-2</v>
      </c>
      <c r="I236" s="2">
        <f>[1]!EM_S_VAL_PE_TTM(I$2,$A236)*I$4</f>
        <v>0.10210755111105854</v>
      </c>
      <c r="J236" s="2">
        <f>[1]!EM_S_VAL_PE_TTM(J$2,$A236)*J$4</f>
        <v>3.9503821450265313E-2</v>
      </c>
      <c r="K236" s="2">
        <f>[1]!EM_S_VAL_PE_TTM(K$2,$A236)*K$4</f>
        <v>2.4394308832531516E-2</v>
      </c>
      <c r="L236" s="2">
        <f>[1]!EM_S_VAL_PE_TTM(L$2,$A236)*L$4</f>
        <v>5.2733241552078293E-2</v>
      </c>
      <c r="M236" s="2">
        <f>[1]!EM_S_VAL_PE_TTM(M$2,$A236)*M$4</f>
        <v>9.5557005341667139E-2</v>
      </c>
      <c r="N236" s="2">
        <f>[1]!EM_S_VAL_PE_TTM(N$2,$A236)*N$4</f>
        <v>6.7957044257066446E-2</v>
      </c>
      <c r="O236" s="2">
        <f>[1]!EM_S_VAL_PE_TTM(O$2,$A236)*O$4</f>
        <v>8.4241654929467502E-2</v>
      </c>
      <c r="P236" s="2">
        <f>[1]!EM_S_VAL_PE_TTM(P$2,$A236)*P$4</f>
        <v>0.11540696442606412</v>
      </c>
      <c r="Q236" s="2">
        <f>[1]!EM_S_VAL_PE_TTM(Q$2,$A236)*Q$4</f>
        <v>5.2621107990162792E-2</v>
      </c>
      <c r="R236" s="2">
        <f>[1]!EM_S_VAL_PE_TTM(R$2,$A236)*R$4</f>
        <v>2.2765461668646167E-2</v>
      </c>
      <c r="S236" s="2">
        <f>[1]!EM_S_VAL_PE_TTM(S$2,$A236)*S$4</f>
        <v>5.2178509397845345E-2</v>
      </c>
      <c r="T236" s="2">
        <f>[1]!EM_S_VAL_PE_TTM(T$2,$A236)*T$4</f>
        <v>4.6426839438658489E-2</v>
      </c>
      <c r="U236" s="2">
        <f>[1]!EM_S_VAL_PE_TTM(U$2,$A236)*U$4</f>
        <v>0.29655699591626655</v>
      </c>
      <c r="V236" s="2">
        <f>[1]!EM_S_VAL_PE_TTM(V$2,$A236)*V$4</f>
        <v>0.20901497569221938</v>
      </c>
      <c r="W236" s="2">
        <f>[1]!EM_S_VAL_PE_TTM(W$2,$A236)*W$4</f>
        <v>0.28226323811461085</v>
      </c>
      <c r="X236" s="2">
        <f>[1]!EM_S_VAL_PE_TTM(X$2,$A236)*X$4</f>
        <v>3.0405303819779815E-2</v>
      </c>
      <c r="Y236" s="2">
        <f>[1]!EM_S_VAL_PE_TTM(Y$2,$A236)*Y$4</f>
        <v>0.40315938599548123</v>
      </c>
      <c r="Z236" s="2">
        <f>[1]!EM_S_VAL_PE_TTM(Z$2,$A236)*Z$4</f>
        <v>2.9421162113468399E-2</v>
      </c>
      <c r="AA236" s="2">
        <f>[1]!EM_S_VAL_PE_TTM(AA$2,$A236)*AA$4</f>
        <v>0.40786086741875732</v>
      </c>
      <c r="AB236" s="2">
        <f>[1]!EM_S_VAL_PE_TTM(AB$2,$A236)*AB$4</f>
        <v>4.8872908171346527E-2</v>
      </c>
      <c r="AC236" s="2">
        <f>[1]!EM_S_VAL_PE_TTM(AC$2,$A236)*AC$4</f>
        <v>0.24195683643803303</v>
      </c>
      <c r="AD236" s="2">
        <f>[1]!EM_S_VAL_PE_TTM(AD$2,$A236)*AD$4</f>
        <v>0.18557709402022154</v>
      </c>
      <c r="AE236" s="2">
        <f>[1]!EM_S_VAL_PE_TTM(AE$2,$A236)*AE$4</f>
        <v>4.9443414520151645</v>
      </c>
      <c r="AF236" s="2">
        <f>[1]!EM_S_VAL_PE_TTM(AF$2,$A236)*AF$4</f>
        <v>0.19158614051315589</v>
      </c>
      <c r="AG236" s="2">
        <f>[1]!EM_S_VAL_PE_TTM(AG$2,$A236)*AG$4</f>
        <v>0.10938869880343739</v>
      </c>
      <c r="AH236" s="2">
        <f>[1]!EM_S_VAL_PE_TTM(AH$2,$A236)*AH$4</f>
        <v>9.5261337299205592E-2</v>
      </c>
      <c r="AI236" s="2">
        <f>[1]!EM_S_VAL_PE_TTM(AI$2,$A236)*AI$4</f>
        <v>4.2855664603214771E-2</v>
      </c>
      <c r="AJ236" s="2">
        <f>[1]!EM_S_VAL_PE_TTM(AJ$2,$A236)*AJ$4</f>
        <v>-4.1743808362949969E-2</v>
      </c>
      <c r="AK236" s="2">
        <f>[1]!EM_S_VAL_PE_TTM(AK$2,$A236)*AK$4</f>
        <v>0.17886949480891792</v>
      </c>
      <c r="AL236" s="2">
        <f>[1]!EM_S_VAL_PE_TTM(AL$2,$A236)*AL$4</f>
        <v>3.5725379732056653E-2</v>
      </c>
      <c r="AM236" s="2">
        <f>[1]!EM_S_VAL_PE_TTM(AM$2,$A236)*AM$4</f>
        <v>0.10068139759028764</v>
      </c>
      <c r="AN236" s="2">
        <f>[1]!EM_S_VAL_PE_TTM(AN$2,$A236)*AN$4</f>
        <v>0.13672205848323746</v>
      </c>
      <c r="AO236" s="2">
        <f>[1]!EM_S_VAL_PE_TTM(AO$2,$A236)*AO$4</f>
        <v>-0.11481938800699795</v>
      </c>
      <c r="AP236" s="2">
        <f>[1]!EM_S_VAL_PE_TTM(AP$2,$A236)*AP$4</f>
        <v>0.18822618977683753</v>
      </c>
      <c r="AQ236" s="2">
        <f>[1]!EM_S_VAL_PE_TTM(AQ$2,$A236)*AQ$4</f>
        <v>2.8122354888519253E-2</v>
      </c>
      <c r="AR236" s="2">
        <f>[1]!EM_S_VAL_PE_TTM(AR$2,$A236)*AR$4</f>
        <v>7.3010844223226873E-2</v>
      </c>
      <c r="AS236" s="2">
        <f>[1]!EM_S_VAL_PE_TTM(AS$2,$A236)*AS$4</f>
        <v>0.46339032221398052</v>
      </c>
      <c r="AT236" s="2">
        <f>[1]!EM_S_VAL_PE_TTM(AT$2,$A236)*AT$4</f>
        <v>-2.9375565231001756E-3</v>
      </c>
      <c r="AU236" s="2">
        <f>[1]!EM_S_VAL_PE_TTM(AU$2,$A236)*AU$4</f>
        <v>0.20775534845633375</v>
      </c>
      <c r="AV236" s="2">
        <f>[1]!EM_S_VAL_PE_TTM(AV$2,$A236)*AV$4</f>
        <v>0.1932070355678138</v>
      </c>
      <c r="AW236" s="2">
        <f>[1]!EM_S_VAL_PE_TTM(AW$2,$A236)*AW$4</f>
        <v>3.3589250841170308E-2</v>
      </c>
      <c r="AX236" s="2">
        <f>[1]!EM_S_VAL_PE_TTM(AX$2,$A236)*AX$4</f>
        <v>2.5039524322935155E-2</v>
      </c>
      <c r="AY236" s="2">
        <f>[1]!EM_S_VAL_PE_TTM(AY$2,$A236)*AY$4</f>
        <v>2.5973407223120193E-2</v>
      </c>
      <c r="AZ236" s="2">
        <f>[1]!EM_S_VAL_PE_TTM(AZ$2,$A236)*AZ$4</f>
        <v>-9.1323864772663937E-2</v>
      </c>
      <c r="BA236" s="2">
        <f>[1]!EM_S_VAL_PE_TTM(BA$2,$A236)*BA$4</f>
        <v>0.19964616753668252</v>
      </c>
      <c r="BB236" s="2">
        <f>[1]!EM_S_VAL_PE_TTM(BB$2,$A236)*BB$4</f>
        <v>5.9945634376634652E-2</v>
      </c>
      <c r="BC236" s="2">
        <f>[1]!EM_S_VAL_PE_TTM(BC$2,$A236)*BC$4</f>
        <v>2.9516597791533608</v>
      </c>
      <c r="BD236" s="2">
        <f>[1]!EM_S_VAL_PE_TTM(BD$2,$A236)*BD$4</f>
        <v>5.145604240562781E-2</v>
      </c>
      <c r="BE236" s="2">
        <f>[1]!EM_S_VAL_PE_TTM(BE$2,$A236)*BE$4</f>
        <v>0.53248432094744502</v>
      </c>
      <c r="BF236" s="2">
        <f>[1]!EM_S_VAL_PE_TTM(BF$2,$A236)*BF$4</f>
        <v>-0.37724396877617172</v>
      </c>
      <c r="BG236" s="2">
        <f>[1]!EM_S_VAL_PE_TTM(BG$2,$A236)*BG$4</f>
        <v>4.4878085038146734E-2</v>
      </c>
      <c r="BH236" s="2">
        <f>[1]!EM_S_VAL_PE_TTM(BH$2,$A236)*BH$4</f>
        <v>3.0146644461121971E-2</v>
      </c>
      <c r="BI236" s="2">
        <f>[1]!EM_S_VAL_PE_TTM(BI$2,$A236)*BI$4</f>
        <v>0.11114614947638965</v>
      </c>
      <c r="BJ236" s="2">
        <f>[1]!EM_S_VAL_PE_TTM(BJ$2,$A236)*BJ$4</f>
        <v>0.41331332753099492</v>
      </c>
      <c r="BK236" s="2">
        <f>[1]!EM_S_VAL_PE_TTM(BK$2,$A236)*BK$4</f>
        <v>0.11163559346381687</v>
      </c>
      <c r="BL236" s="2">
        <f>[1]!EM_S_VAL_PE_TTM(BL$2,$A236)*BL$4</f>
        <v>1.8150598139747651</v>
      </c>
      <c r="BM236" s="2">
        <f>[1]!EM_S_VAL_PE_TTM(BM$2,$A236)*BM$4</f>
        <v>3.9125676828120841E-2</v>
      </c>
      <c r="BN236" s="2">
        <f>[1]!EM_S_VAL_PE_TTM(BN$2,$A236)*BN$4</f>
        <v>0.25760246662388731</v>
      </c>
      <c r="BO236" s="2">
        <f>[1]!EM_S_VAL_PE_TTM(BO$2,$A236)*BO$4</f>
        <v>0.13556383491287877</v>
      </c>
      <c r="BP236" s="2">
        <f>[1]!EM_S_VAL_PE_TTM(BP$2,$A236)*BP$4</f>
        <v>3.74312231722232</v>
      </c>
      <c r="BQ236" s="2">
        <f>[1]!EM_S_VAL_PE_TTM(BQ$2,$A236)*BQ$4</f>
        <v>4.0503440405684689E-2</v>
      </c>
      <c r="BR236" s="2">
        <f>[1]!EM_S_VAL_PE_TTM(BR$2,$A236)*BR$4</f>
        <v>0.31445551764673801</v>
      </c>
      <c r="BS236" s="2">
        <f>[1]!EM_S_VAL_PE_TTM(BS$2,$A236)*BS$4</f>
        <v>0.26017217568586981</v>
      </c>
      <c r="BT236" s="2">
        <f>[1]!EM_S_VAL_PE_TTM(BT$2,$A236)*BT$4</f>
        <v>6.4364548912102706E-2</v>
      </c>
    </row>
    <row r="237" spans="1:72">
      <c r="A237" s="5">
        <f>[2]Sheet1!A232</f>
        <v>44420</v>
      </c>
      <c r="B237" s="6">
        <f t="shared" si="16"/>
        <v>22.971814981712527</v>
      </c>
      <c r="C237" s="6">
        <f t="shared" si="17"/>
        <v>26.350007449333649</v>
      </c>
      <c r="D237" s="6">
        <f t="shared" si="18"/>
        <v>29.720943037204485</v>
      </c>
      <c r="E237" s="6">
        <f t="shared" si="19"/>
        <v>22.979071861462813</v>
      </c>
      <c r="F237" s="2">
        <f>[1]!EM_S_VAL_PE_TTM(F$2,$A237)*F$4</f>
        <v>0.13679077697281875</v>
      </c>
      <c r="G237" s="2">
        <f>[1]!EM_S_VAL_PE_TTM(G$2,$A237)*G$4</f>
        <v>2.5463732014622615</v>
      </c>
      <c r="H237" s="2">
        <f>[1]!EM_S_VAL_PE_TTM(H$2,$A237)*H$4</f>
        <v>4.8189465379840778E-2</v>
      </c>
      <c r="I237" s="2">
        <f>[1]!EM_S_VAL_PE_TTM(I$2,$A237)*I$4</f>
        <v>0.10004906835143389</v>
      </c>
      <c r="J237" s="2">
        <f>[1]!EM_S_VAL_PE_TTM(J$2,$A237)*J$4</f>
        <v>3.815762777363059E-2</v>
      </c>
      <c r="K237" s="2">
        <f>[1]!EM_S_VAL_PE_TTM(K$2,$A237)*K$4</f>
        <v>2.4035305030944237E-2</v>
      </c>
      <c r="L237" s="2">
        <f>[1]!EM_S_VAL_PE_TTM(L$2,$A237)*L$4</f>
        <v>5.2191570791460182E-2</v>
      </c>
      <c r="M237" s="2">
        <f>[1]!EM_S_VAL_PE_TTM(M$2,$A237)*M$4</f>
        <v>9.7442998877579567E-2</v>
      </c>
      <c r="N237" s="2">
        <f>[1]!EM_S_VAL_PE_TTM(N$2,$A237)*N$4</f>
        <v>6.7352507473656023E-2</v>
      </c>
      <c r="O237" s="2">
        <f>[1]!EM_S_VAL_PE_TTM(O$2,$A237)*O$4</f>
        <v>8.41358236855001E-2</v>
      </c>
      <c r="P237" s="2">
        <f>[1]!EM_S_VAL_PE_TTM(P$2,$A237)*P$4</f>
        <v>0.12087680885465399</v>
      </c>
      <c r="Q237" s="2">
        <f>[1]!EM_S_VAL_PE_TTM(Q$2,$A237)*Q$4</f>
        <v>5.2025988327269845E-2</v>
      </c>
      <c r="R237" s="2">
        <f>[1]!EM_S_VAL_PE_TTM(R$2,$A237)*R$4</f>
        <v>2.28149159755856E-2</v>
      </c>
      <c r="S237" s="2">
        <f>[1]!EM_S_VAL_PE_TTM(S$2,$A237)*S$4</f>
        <v>5.2178509397845345E-2</v>
      </c>
      <c r="T237" s="2">
        <f>[1]!EM_S_VAL_PE_TTM(T$2,$A237)*T$4</f>
        <v>4.5071204860403356E-2</v>
      </c>
      <c r="U237" s="2">
        <f>[1]!EM_S_VAL_PE_TTM(U$2,$A237)*U$4</f>
        <v>0.28459503305079675</v>
      </c>
      <c r="V237" s="2">
        <f>[1]!EM_S_VAL_PE_TTM(V$2,$A237)*V$4</f>
        <v>0.20613317962403688</v>
      </c>
      <c r="W237" s="2">
        <f>[1]!EM_S_VAL_PE_TTM(W$2,$A237)*W$4</f>
        <v>0.28240743393580142</v>
      </c>
      <c r="X237" s="2">
        <f>[1]!EM_S_VAL_PE_TTM(X$2,$A237)*X$4</f>
        <v>3.0869900989429089E-2</v>
      </c>
      <c r="Y237" s="2">
        <f>[1]!EM_S_VAL_PE_TTM(Y$2,$A237)*Y$4</f>
        <v>0.4006636373980218</v>
      </c>
      <c r="Z237" s="2">
        <f>[1]!EM_S_VAL_PE_TTM(Z$2,$A237)*Z$4</f>
        <v>2.9934321923393487E-2</v>
      </c>
      <c r="AA237" s="2">
        <f>[1]!EM_S_VAL_PE_TTM(AA$2,$A237)*AA$4</f>
        <v>0.41999557089155382</v>
      </c>
      <c r="AB237" s="2">
        <f>[1]!EM_S_VAL_PE_TTM(AB$2,$A237)*AB$4</f>
        <v>4.7848050310720341E-2</v>
      </c>
      <c r="AC237" s="2">
        <f>[1]!EM_S_VAL_PE_TTM(AC$2,$A237)*AC$4</f>
        <v>0.23760378991251427</v>
      </c>
      <c r="AD237" s="2">
        <f>[1]!EM_S_VAL_PE_TTM(AD$2,$A237)*AD$4</f>
        <v>0.18221550246945128</v>
      </c>
      <c r="AE237" s="2">
        <f>[1]!EM_S_VAL_PE_TTM(AE$2,$A237)*AE$4</f>
        <v>4.8749158301766338</v>
      </c>
      <c r="AF237" s="2">
        <f>[1]!EM_S_VAL_PE_TTM(AF$2,$A237)*AF$4</f>
        <v>0.1863372051638103</v>
      </c>
      <c r="AG237" s="2">
        <f>[1]!EM_S_VAL_PE_TTM(AG$2,$A237)*AG$4</f>
        <v>0.11227425201021179</v>
      </c>
      <c r="AH237" s="2">
        <f>[1]!EM_S_VAL_PE_TTM(AH$2,$A237)*AH$4</f>
        <v>9.5750484079404813E-2</v>
      </c>
      <c r="AI237" s="2">
        <f>[1]!EM_S_VAL_PE_TTM(AI$2,$A237)*AI$4</f>
        <v>4.2659078981900286E-2</v>
      </c>
      <c r="AJ237" s="2">
        <f>[1]!EM_S_VAL_PE_TTM(AJ$2,$A237)*AJ$4</f>
        <v>-4.133694861229837E-2</v>
      </c>
      <c r="AK237" s="2">
        <f>[1]!EM_S_VAL_PE_TTM(AK$2,$A237)*AK$4</f>
        <v>0.18238203775603407</v>
      </c>
      <c r="AL237" s="2">
        <f>[1]!EM_S_VAL_PE_TTM(AL$2,$A237)*AL$4</f>
        <v>3.5614085715413683E-2</v>
      </c>
      <c r="AM237" s="2">
        <f>[1]!EM_S_VAL_PE_TTM(AM$2,$A237)*AM$4</f>
        <v>9.8738210203729165E-2</v>
      </c>
      <c r="AN237" s="2">
        <f>[1]!EM_S_VAL_PE_TTM(AN$2,$A237)*AN$4</f>
        <v>0.13643899004344823</v>
      </c>
      <c r="AO237" s="2">
        <f>[1]!EM_S_VAL_PE_TTM(AO$2,$A237)*AO$4</f>
        <v>-0.11682789042341564</v>
      </c>
      <c r="AP237" s="2">
        <f>[1]!EM_S_VAL_PE_TTM(AP$2,$A237)*AP$4</f>
        <v>0.18460645536103018</v>
      </c>
      <c r="AQ237" s="2">
        <f>[1]!EM_S_VAL_PE_TTM(AQ$2,$A237)*AQ$4</f>
        <v>2.7973755930601737E-2</v>
      </c>
      <c r="AR237" s="2">
        <f>[1]!EM_S_VAL_PE_TTM(AR$2,$A237)*AR$4</f>
        <v>7.3186773971650743E-2</v>
      </c>
      <c r="AS237" s="2">
        <f>[1]!EM_S_VAL_PE_TTM(AS$2,$A237)*AS$4</f>
        <v>0.45345366098932238</v>
      </c>
      <c r="AT237" s="2">
        <f>[1]!EM_S_VAL_PE_TTM(AT$2,$A237)*AT$4</f>
        <v>-2.9323573089909873E-3</v>
      </c>
      <c r="AU237" s="2">
        <f>[1]!EM_S_VAL_PE_TTM(AU$2,$A237)*AU$4</f>
        <v>0.20911101140263122</v>
      </c>
      <c r="AV237" s="2">
        <f>[1]!EM_S_VAL_PE_TTM(AV$2,$A237)*AV$4</f>
        <v>0.1884095696719395</v>
      </c>
      <c r="AW237" s="2">
        <f>[1]!EM_S_VAL_PE_TTM(AW$2,$A237)*AW$4</f>
        <v>3.3589250841170308E-2</v>
      </c>
      <c r="AX237" s="2">
        <f>[1]!EM_S_VAL_PE_TTM(AX$2,$A237)*AX$4</f>
        <v>2.4969287225355415E-2</v>
      </c>
      <c r="AY237" s="2">
        <f>[1]!EM_S_VAL_PE_TTM(AY$2,$A237)*AY$4</f>
        <v>2.5873892246895507E-2</v>
      </c>
      <c r="AZ237" s="2">
        <f>[1]!EM_S_VAL_PE_TTM(AZ$2,$A237)*AZ$4</f>
        <v>-9.1323864772663937E-2</v>
      </c>
      <c r="BA237" s="2">
        <f>[1]!EM_S_VAL_PE_TTM(BA$2,$A237)*BA$4</f>
        <v>0.19506106667976711</v>
      </c>
      <c r="BB237" s="2">
        <f>[1]!EM_S_VAL_PE_TTM(BB$2,$A237)*BB$4</f>
        <v>5.9382764575699902E-2</v>
      </c>
      <c r="BC237" s="2">
        <f>[1]!EM_S_VAL_PE_TTM(BC$2,$A237)*BC$4</f>
        <v>2.8426233634229527</v>
      </c>
      <c r="BD237" s="2">
        <f>[1]!EM_S_VAL_PE_TTM(BD$2,$A237)*BD$4</f>
        <v>5.083359027897906E-2</v>
      </c>
      <c r="BE237" s="2">
        <f>[1]!EM_S_VAL_PE_TTM(BE$2,$A237)*BE$4</f>
        <v>0.52645436152095715</v>
      </c>
      <c r="BF237" s="2">
        <f>[1]!EM_S_VAL_PE_TTM(BF$2,$A237)*BF$4</f>
        <v>-0.37386818380476639</v>
      </c>
      <c r="BG237" s="2">
        <f>[1]!EM_S_VAL_PE_TTM(BG$2,$A237)*BG$4</f>
        <v>4.4169110540507692E-2</v>
      </c>
      <c r="BH237" s="2">
        <f>[1]!EM_S_VAL_PE_TTM(BH$2,$A237)*BH$4</f>
        <v>3.0064724239012689E-2</v>
      </c>
      <c r="BI237" s="2">
        <f>[1]!EM_S_VAL_PE_TTM(BI$2,$A237)*BI$4</f>
        <v>0.11279642639493087</v>
      </c>
      <c r="BJ237" s="2">
        <f>[1]!EM_S_VAL_PE_TTM(BJ$2,$A237)*BJ$4</f>
        <v>0.4347563017452839</v>
      </c>
      <c r="BK237" s="2">
        <f>[1]!EM_S_VAL_PE_TTM(BK$2,$A237)*BK$4</f>
        <v>0.11104133554320285</v>
      </c>
      <c r="BL237" s="2">
        <f>[1]!EM_S_VAL_PE_TTM(BL$2,$A237)*BL$4</f>
        <v>1.7667085845098953</v>
      </c>
      <c r="BM237" s="2">
        <f>[1]!EM_S_VAL_PE_TTM(BM$2,$A237)*BM$4</f>
        <v>3.8822377002223046E-2</v>
      </c>
      <c r="BN237" s="2">
        <f>[1]!EM_S_VAL_PE_TTM(BN$2,$A237)*BN$4</f>
        <v>0.26027654071515377</v>
      </c>
      <c r="BO237" s="2">
        <f>[1]!EM_S_VAL_PE_TTM(BO$2,$A237)*BO$4</f>
        <v>0.13623494302155689</v>
      </c>
      <c r="BP237" s="2">
        <f>[1]!EM_S_VAL_PE_TTM(BP$2,$A237)*BP$4</f>
        <v>3.7055029976932077</v>
      </c>
      <c r="BQ237" s="2">
        <f>[1]!EM_S_VAL_PE_TTM(BQ$2,$A237)*BQ$4</f>
        <v>4.0742398755328472E-2</v>
      </c>
      <c r="BR237" s="2">
        <f>[1]!EM_S_VAL_PE_TTM(BR$2,$A237)*BR$4</f>
        <v>0.31265451242177994</v>
      </c>
      <c r="BS237" s="2">
        <f>[1]!EM_S_VAL_PE_TTM(BS$2,$A237)*BS$4</f>
        <v>0.26958859481445363</v>
      </c>
      <c r="BT237" s="2">
        <f>[1]!EM_S_VAL_PE_TTM(BT$2,$A237)*BT$4</f>
        <v>6.4154207267986957E-2</v>
      </c>
    </row>
    <row r="238" spans="1:72">
      <c r="A238" s="5">
        <f>[2]Sheet1!A233</f>
        <v>44421</v>
      </c>
      <c r="B238" s="6">
        <f t="shared" si="16"/>
        <v>23.233375452957763</v>
      </c>
      <c r="C238" s="6">
        <f t="shared" si="17"/>
        <v>26.350007449333649</v>
      </c>
      <c r="D238" s="6">
        <f t="shared" si="18"/>
        <v>29.720943037204485</v>
      </c>
      <c r="E238" s="6">
        <f t="shared" si="19"/>
        <v>22.979071861462813</v>
      </c>
      <c r="F238" s="2">
        <f>[1]!EM_S_VAL_PE_TTM(F$2,$A238)*F$4</f>
        <v>0.14087496722320692</v>
      </c>
      <c r="G238" s="2">
        <f>[1]!EM_S_VAL_PE_TTM(G$2,$A238)*G$4</f>
        <v>2.5208811447804282</v>
      </c>
      <c r="H238" s="2">
        <f>[1]!EM_S_VAL_PE_TTM(H$2,$A238)*H$4</f>
        <v>4.8278457924053088E-2</v>
      </c>
      <c r="I238" s="2">
        <f>[1]!EM_S_VAL_PE_TTM(I$2,$A238)*I$4</f>
        <v>0.10035528890151586</v>
      </c>
      <c r="J238" s="2">
        <f>[1]!EM_S_VAL_PE_TTM(J$2,$A238)*J$4</f>
        <v>3.772437003441164E-2</v>
      </c>
      <c r="K238" s="2">
        <f>[1]!EM_S_VAL_PE_TTM(K$2,$A238)*K$4</f>
        <v>2.443020922088137E-2</v>
      </c>
      <c r="L238" s="2">
        <f>[1]!EM_S_VAL_PE_TTM(L$2,$A238)*L$4</f>
        <v>5.1713626004263928E-2</v>
      </c>
      <c r="M238" s="2">
        <f>[1]!EM_S_VAL_PE_TTM(M$2,$A238)*M$4</f>
        <v>9.3929873673502071E-2</v>
      </c>
      <c r="N238" s="2">
        <f>[1]!EM_S_VAL_PE_TTM(N$2,$A238)*N$4</f>
        <v>6.7423629455051232E-2</v>
      </c>
      <c r="O238" s="2">
        <f>[1]!EM_S_VAL_PE_TTM(O$2,$A238)*O$4</f>
        <v>8.212503041994676E-2</v>
      </c>
      <c r="P238" s="2">
        <f>[1]!EM_S_VAL_PE_TTM(P$2,$A238)*P$4</f>
        <v>0.12249750349440465</v>
      </c>
      <c r="Q238" s="2">
        <f>[1]!EM_S_VAL_PE_TTM(Q$2,$A238)*Q$4</f>
        <v>5.114896985143743E-2</v>
      </c>
      <c r="R238" s="2">
        <f>[1]!EM_S_VAL_PE_TTM(R$2,$A238)*R$4</f>
        <v>2.3128126523019338E-2</v>
      </c>
      <c r="S238" s="2">
        <f>[1]!EM_S_VAL_PE_TTM(S$2,$A238)*S$4</f>
        <v>5.2178509397845345E-2</v>
      </c>
      <c r="T238" s="2">
        <f>[1]!EM_S_VAL_PE_TTM(T$2,$A238)*T$4</f>
        <v>4.4021681336209678E-2</v>
      </c>
      <c r="U238" s="2">
        <f>[1]!EM_S_VAL_PE_TTM(U$2,$A238)*U$4</f>
        <v>0.28093998886177762</v>
      </c>
      <c r="V238" s="2">
        <f>[1]!EM_S_VAL_PE_TTM(V$2,$A238)*V$4</f>
        <v>0.20435324673972616</v>
      </c>
      <c r="W238" s="2">
        <f>[1]!EM_S_VAL_PE_TTM(W$2,$A238)*W$4</f>
        <v>0.282623727558723</v>
      </c>
      <c r="X238" s="2">
        <f>[1]!EM_S_VAL_PE_TTM(X$2,$A238)*X$4</f>
        <v>3.0766657177354044E-2</v>
      </c>
      <c r="Y238" s="2">
        <f>[1]!EM_S_VAL_PE_TTM(Y$2,$A238)*Y$4</f>
        <v>0.42062962603572474</v>
      </c>
      <c r="Z238" s="2">
        <f>[1]!EM_S_VAL_PE_TTM(Z$2,$A238)*Z$4</f>
        <v>2.9848795283991772E-2</v>
      </c>
      <c r="AA238" s="2">
        <f>[1]!EM_S_VAL_PE_TTM(AA$2,$A238)*AA$4</f>
        <v>0.40786086741875732</v>
      </c>
      <c r="AB238" s="2">
        <f>[1]!EM_S_VAL_PE_TTM(AB$2,$A238)*AB$4</f>
        <v>4.7719943081472038E-2</v>
      </c>
      <c r="AC238" s="2">
        <f>[1]!EM_S_VAL_PE_TTM(AC$2,$A238)*AC$4</f>
        <v>0.24014306706367497</v>
      </c>
      <c r="AD238" s="2">
        <f>[1]!EM_S_VAL_PE_TTM(AD$2,$A238)*AD$4</f>
        <v>0.18385320090922636</v>
      </c>
      <c r="AE238" s="2">
        <f>[1]!EM_S_VAL_PE_TTM(AE$2,$A238)*AE$4</f>
        <v>4.9223452135811012</v>
      </c>
      <c r="AF238" s="2">
        <f>[1]!EM_S_VAL_PE_TTM(AF$2,$A238)*AF$4</f>
        <v>0.18883669819882656</v>
      </c>
      <c r="AG238" s="2">
        <f>[1]!EM_S_VAL_PE_TTM(AG$2,$A238)*AG$4</f>
        <v>0.11227425201021179</v>
      </c>
      <c r="AH238" s="2">
        <f>[1]!EM_S_VAL_PE_TTM(AH$2,$A238)*AH$4</f>
        <v>9.8073931359567434E-2</v>
      </c>
      <c r="AI238" s="2">
        <f>[1]!EM_S_VAL_PE_TTM(AI$2,$A238)*AI$4</f>
        <v>4.2462493382779028E-2</v>
      </c>
      <c r="AJ238" s="2">
        <f>[1]!EM_S_VAL_PE_TTM(AJ$2,$A238)*AJ$4</f>
        <v>-4.133694861229837E-2</v>
      </c>
      <c r="AK238" s="2">
        <f>[1]!EM_S_VAL_PE_TTM(AK$2,$A238)*AK$4</f>
        <v>0.17697812554069936</v>
      </c>
      <c r="AL238" s="2">
        <f>[1]!EM_S_VAL_PE_TTM(AL$2,$A238)*AL$4</f>
        <v>3.5502791698770721E-2</v>
      </c>
      <c r="AM238" s="2">
        <f>[1]!EM_S_VAL_PE_TTM(AM$2,$A238)*AM$4</f>
        <v>9.8373862561678849E-2</v>
      </c>
      <c r="AN238" s="2">
        <f>[1]!EM_S_VAL_PE_TTM(AN$2,$A238)*AN$4</f>
        <v>0.13672205848323746</v>
      </c>
      <c r="AO238" s="2">
        <f>[1]!EM_S_VAL_PE_TTM(AO$2,$A238)*AO$4</f>
        <v>-0.11749739122888821</v>
      </c>
      <c r="AP238" s="2">
        <f>[1]!EM_S_VAL_PE_TTM(AP$2,$A238)*AP$4</f>
        <v>0.18913112338078938</v>
      </c>
      <c r="AQ238" s="2">
        <f>[1]!EM_S_VAL_PE_TTM(AQ$2,$A238)*AQ$4</f>
        <v>2.8196654386857083E-2</v>
      </c>
      <c r="AR238" s="2">
        <f>[1]!EM_S_VAL_PE_TTM(AR$2,$A238)*AR$4</f>
        <v>7.2658984726379119E-2</v>
      </c>
      <c r="AS238" s="2">
        <f>[1]!EM_S_VAL_PE_TTM(AS$2,$A238)*AS$4</f>
        <v>0.45794118536661427</v>
      </c>
      <c r="AT238" s="2">
        <f>[1]!EM_S_VAL_PE_TTM(AT$2,$A238)*AT$4</f>
        <v>-2.8907635902514295E-3</v>
      </c>
      <c r="AU238" s="2">
        <f>[1]!EM_S_VAL_PE_TTM(AU$2,$A238)*AU$4</f>
        <v>0.20402727531605011</v>
      </c>
      <c r="AV238" s="2">
        <f>[1]!EM_S_VAL_PE_TTM(AV$2,$A238)*AV$4</f>
        <v>0.19625996841064286</v>
      </c>
      <c r="AW238" s="2">
        <f>[1]!EM_S_VAL_PE_TTM(AW$2,$A238)*AW$4</f>
        <v>3.3439298829061451E-2</v>
      </c>
      <c r="AX238" s="2">
        <f>[1]!EM_S_VAL_PE_TTM(AX$2,$A238)*AX$4</f>
        <v>2.479369449671151E-2</v>
      </c>
      <c r="AY238" s="2">
        <f>[1]!EM_S_VAL_PE_TTM(AY$2,$A238)*AY$4</f>
        <v>2.5774377281660488E-2</v>
      </c>
      <c r="AZ238" s="2">
        <f>[1]!EM_S_VAL_PE_TTM(AZ$2,$A238)*AZ$4</f>
        <v>-9.1323864772663937E-2</v>
      </c>
      <c r="BA238" s="2">
        <f>[1]!EM_S_VAL_PE_TTM(BA$2,$A238)*BA$4</f>
        <v>0.19677076528097995</v>
      </c>
      <c r="BB238" s="2">
        <f>[1]!EM_S_VAL_PE_TTM(BB$2,$A238)*BB$4</f>
        <v>6.0508504187350487E-2</v>
      </c>
      <c r="BC238" s="2">
        <f>[1]!EM_S_VAL_PE_TTM(BC$2,$A238)*BC$4</f>
        <v>3.0679975943350115</v>
      </c>
      <c r="BD238" s="2">
        <f>[1]!EM_S_VAL_PE_TTM(BD$2,$A238)*BD$4</f>
        <v>5.0902751634918135E-2</v>
      </c>
      <c r="BE238" s="2">
        <f>[1]!EM_S_VAL_PE_TTM(BE$2,$A238)*BE$4</f>
        <v>0.51818748161100048</v>
      </c>
      <c r="BF238" s="2">
        <f>[1]!EM_S_VAL_PE_TTM(BF$2,$A238)*BF$4</f>
        <v>-0.37133634508542668</v>
      </c>
      <c r="BG238" s="2">
        <f>[1]!EM_S_VAL_PE_TTM(BG$2,$A238)*BG$4</f>
        <v>4.3531033523377081E-2</v>
      </c>
      <c r="BH238" s="2">
        <f>[1]!EM_S_VAL_PE_TTM(BH$2,$A238)*BH$4</f>
        <v>2.9900883794794129E-2</v>
      </c>
      <c r="BI238" s="2">
        <f>[1]!EM_S_VAL_PE_TTM(BI$2,$A238)*BI$4</f>
        <v>0.11246637107492331</v>
      </c>
      <c r="BJ238" s="2">
        <f>[1]!EM_S_VAL_PE_TTM(BJ$2,$A238)*BJ$4</f>
        <v>0.43690059916671287</v>
      </c>
      <c r="BK238" s="2">
        <f>[1]!EM_S_VAL_PE_TTM(BK$2,$A238)*BK$4</f>
        <v>0.10985281970197482</v>
      </c>
      <c r="BL238" s="2">
        <f>[1]!EM_S_VAL_PE_TTM(BL$2,$A238)*BL$4</f>
        <v>1.7572649849106137</v>
      </c>
      <c r="BM238" s="2">
        <f>[1]!EM_S_VAL_PE_TTM(BM$2,$A238)*BM$4</f>
        <v>3.8923476949845284E-2</v>
      </c>
      <c r="BN238" s="2">
        <f>[1]!EM_S_VAL_PE_TTM(BN$2,$A238)*BN$4</f>
        <v>0.25849382468120052</v>
      </c>
      <c r="BO238" s="2">
        <f>[1]!EM_S_VAL_PE_TTM(BO$2,$A238)*BO$4</f>
        <v>0.13824826729517573</v>
      </c>
      <c r="BP238" s="2">
        <f>[1]!EM_S_VAL_PE_TTM(BP$2,$A238)*BP$4</f>
        <v>3.7122207336007755</v>
      </c>
      <c r="BQ238" s="2">
        <f>[1]!EM_S_VAL_PE_TTM(BQ$2,$A238)*BQ$4</f>
        <v>4.1220315454616033E-2</v>
      </c>
      <c r="BR238" s="2">
        <f>[1]!EM_S_VAL_PE_TTM(BR$2,$A238)*BR$4</f>
        <v>0.31013310502738112</v>
      </c>
      <c r="BS238" s="2">
        <f>[1]!EM_S_VAL_PE_TTM(BS$2,$A238)*BS$4</f>
        <v>0.27726123270151665</v>
      </c>
      <c r="BT238" s="2">
        <f>[1]!EM_S_VAL_PE_TTM(BT$2,$A238)*BT$4</f>
        <v>6.3733523932878983E-2</v>
      </c>
    </row>
    <row r="239" spans="1:72">
      <c r="A239" s="5">
        <f>[2]Sheet1!A234</f>
        <v>44424</v>
      </c>
      <c r="B239" s="6">
        <f t="shared" si="16"/>
        <v>23.595820649935678</v>
      </c>
      <c r="C239" s="6">
        <f t="shared" si="17"/>
        <v>26.350007449333649</v>
      </c>
      <c r="D239" s="6">
        <f t="shared" si="18"/>
        <v>29.720943037204485</v>
      </c>
      <c r="E239" s="6">
        <f t="shared" si="19"/>
        <v>22.979071861462813</v>
      </c>
      <c r="F239" s="2">
        <f>[1]!EM_S_VAL_PE_TTM(F$2,$A239)*F$4</f>
        <v>0.13892165884258648</v>
      </c>
      <c r="G239" s="2">
        <f>[1]!EM_S_VAL_PE_TTM(G$2,$A239)*G$4</f>
        <v>2.556003533770582</v>
      </c>
      <c r="H239" s="2">
        <f>[1]!EM_S_VAL_PE_TTM(H$2,$A239)*H$4</f>
        <v>4.8189465379840778E-2</v>
      </c>
      <c r="I239" s="2">
        <f>[1]!EM_S_VAL_PE_TTM(I$2,$A239)*I$4</f>
        <v>0.10003205606105102</v>
      </c>
      <c r="J239" s="2">
        <f>[1]!EM_S_VAL_PE_TTM(J$2,$A239)*J$4</f>
        <v>3.7260165316436167E-2</v>
      </c>
      <c r="K239" s="2">
        <f>[1]!EM_S_VAL_PE_TTM(K$2,$A239)*K$4</f>
        <v>2.4017354836769308E-2</v>
      </c>
      <c r="L239" s="2">
        <f>[1]!EM_S_VAL_PE_TTM(L$2,$A239)*L$4</f>
        <v>5.1935043774369659E-2</v>
      </c>
      <c r="M239" s="2">
        <f>[1]!EM_S_VAL_PE_TTM(M$2,$A239)*M$4</f>
        <v>9.2968386780438533E-2</v>
      </c>
      <c r="N239" s="2">
        <f>[1]!EM_S_VAL_PE_TTM(N$2,$A239)*N$4</f>
        <v>6.5716702135361682E-2</v>
      </c>
      <c r="O239" s="2">
        <f>[1]!EM_S_VAL_PE_TTM(O$2,$A239)*O$4</f>
        <v>8.8580735139643901E-2</v>
      </c>
      <c r="P239" s="2">
        <f>[1]!EM_S_VAL_PE_TTM(P$2,$A239)*P$4</f>
        <v>0.120674222018208</v>
      </c>
      <c r="Q239" s="2">
        <f>[1]!EM_S_VAL_PE_TTM(Q$2,$A239)*Q$4</f>
        <v>5.2276565023226404E-2</v>
      </c>
      <c r="R239" s="2">
        <f>[1]!EM_S_VAL_PE_TTM(R$2,$A239)*R$4</f>
        <v>2.3045702697864868E-2</v>
      </c>
      <c r="S239" s="2">
        <f>[1]!EM_S_VAL_PE_TTM(S$2,$A239)*S$4</f>
        <v>5.2008823194672475E-2</v>
      </c>
      <c r="T239" s="2">
        <f>[1]!EM_S_VAL_PE_TTM(T$2,$A239)*T$4</f>
        <v>4.4619326683757267E-2</v>
      </c>
      <c r="U239" s="2">
        <f>[1]!EM_S_VAL_PE_TTM(U$2,$A239)*U$4</f>
        <v>0.259508138749105</v>
      </c>
      <c r="V239" s="2">
        <f>[1]!EM_S_VAL_PE_TTM(V$2,$A239)*V$4</f>
        <v>0.20630269699625223</v>
      </c>
      <c r="W239" s="2">
        <f>[1]!EM_S_VAL_PE_TTM(W$2,$A239)*W$4</f>
        <v>0.28298421700283516</v>
      </c>
      <c r="X239" s="2">
        <f>[1]!EM_S_VAL_PE_TTM(X$2,$A239)*X$4</f>
        <v>3.045692572581734E-2</v>
      </c>
      <c r="Y239" s="2">
        <f>[1]!EM_S_VAL_PE_TTM(Y$2,$A239)*Y$4</f>
        <v>0.391295785826272</v>
      </c>
      <c r="Z239" s="2">
        <f>[1]!EM_S_VAL_PE_TTM(Z$2,$A239)*Z$4</f>
        <v>2.9877304163792341E-2</v>
      </c>
      <c r="AA239" s="2">
        <f>[1]!EM_S_VAL_PE_TTM(AA$2,$A239)*AA$4</f>
        <v>0.41163610850814042</v>
      </c>
      <c r="AB239" s="2">
        <f>[1]!EM_S_VAL_PE_TTM(AB$2,$A239)*AB$4</f>
        <v>4.6823192476733888E-2</v>
      </c>
      <c r="AC239" s="2">
        <f>[1]!EM_S_VAL_PE_TTM(AC$2,$A239)*AC$4</f>
        <v>0.23560864358268083</v>
      </c>
      <c r="AD239" s="2">
        <f>[1]!EM_S_VAL_PE_TTM(AD$2,$A239)*AD$4</f>
        <v>0.18738718180243683</v>
      </c>
      <c r="AE239" s="2">
        <f>[1]!EM_S_VAL_PE_TTM(AE$2,$A239)*AE$4</f>
        <v>5.1563701262539121</v>
      </c>
      <c r="AF239" s="2">
        <f>[1]!EM_S_VAL_PE_TTM(AF$2,$A239)*AF$4</f>
        <v>0.18208806701234553</v>
      </c>
      <c r="AG239" s="2">
        <f>[1]!EM_S_VAL_PE_TTM(AG$2,$A239)*AG$4</f>
        <v>0.11778303540663876</v>
      </c>
      <c r="AH239" s="2">
        <f>[1]!EM_S_VAL_PE_TTM(AH$2,$A239)*AH$4</f>
        <v>0.10210939234074076</v>
      </c>
      <c r="AI239" s="2">
        <f>[1]!EM_S_VAL_PE_TTM(AI$2,$A239)*AI$4</f>
        <v>4.2757371792557529E-2</v>
      </c>
      <c r="AJ239" s="2">
        <f>[1]!EM_S_VAL_PE_TTM(AJ$2,$A239)*AJ$4</f>
        <v>-4.3208503387789907E-2</v>
      </c>
      <c r="AK239" s="2">
        <f>[1]!EM_S_VAL_PE_TTM(AK$2,$A239)*AK$4</f>
        <v>0.18994751487656558</v>
      </c>
      <c r="AL239" s="2">
        <f>[1]!EM_S_VAL_PE_TTM(AL$2,$A239)*AL$4</f>
        <v>3.5725379732056653E-2</v>
      </c>
      <c r="AM239" s="2">
        <f>[1]!EM_S_VAL_PE_TTM(AM$2,$A239)*AM$4</f>
        <v>9.8556036382704007E-2</v>
      </c>
      <c r="AN239" s="2">
        <f>[1]!EM_S_VAL_PE_TTM(AN$2,$A239)*AN$4</f>
        <v>0.14153422204170896</v>
      </c>
      <c r="AO239" s="2">
        <f>[1]!EM_S_VAL_PE_TTM(AO$2,$A239)*AO$4</f>
        <v>-0.11816689203436079</v>
      </c>
      <c r="AP239" s="2">
        <f>[1]!EM_S_VAL_PE_TTM(AP$2,$A239)*AP$4</f>
        <v>0.18279658815312649</v>
      </c>
      <c r="AQ239" s="2">
        <f>[1]!EM_S_VAL_PE_TTM(AQ$2,$A239)*AQ$4</f>
        <v>2.8791050257285296E-2</v>
      </c>
      <c r="AR239" s="2">
        <f>[1]!EM_S_VAL_PE_TTM(AR$2,$A239)*AR$4</f>
        <v>7.1955265760697523E-2</v>
      </c>
      <c r="AS239" s="2">
        <f>[1]!EM_S_VAL_PE_TTM(AS$2,$A239)*AS$4</f>
        <v>0.45462896488938703</v>
      </c>
      <c r="AT239" s="2">
        <f>[1]!EM_S_VAL_PE_TTM(AT$2,$A239)*AT$4</f>
        <v>-2.8751659420578144E-3</v>
      </c>
      <c r="AU239" s="2">
        <f>[1]!EM_S_VAL_PE_TTM(AU$2,$A239)*AU$4</f>
        <v>0.19996028647715777</v>
      </c>
      <c r="AV239" s="2">
        <f>[1]!EM_S_VAL_PE_TTM(AV$2,$A239)*AV$4</f>
        <v>0.20585490020239136</v>
      </c>
      <c r="AW239" s="2">
        <f>[1]!EM_S_VAL_PE_TTM(AW$2,$A239)*AW$4</f>
        <v>3.3739202853279159E-2</v>
      </c>
      <c r="AX239" s="2">
        <f>[1]!EM_S_VAL_PE_TTM(AX$2,$A239)*AX$4</f>
        <v>2.479369449671151E-2</v>
      </c>
      <c r="AY239" s="2">
        <f>[1]!EM_S_VAL_PE_TTM(AY$2,$A239)*AY$4</f>
        <v>2.5708033964177365E-2</v>
      </c>
      <c r="AZ239" s="2">
        <f>[1]!EM_S_VAL_PE_TTM(AZ$2,$A239)*AZ$4</f>
        <v>-9.1323864772663937E-2</v>
      </c>
      <c r="BA239" s="2">
        <f>[1]!EM_S_VAL_PE_TTM(BA$2,$A239)*BA$4</f>
        <v>0.20088958465637682</v>
      </c>
      <c r="BB239" s="2">
        <f>[1]!EM_S_VAL_PE_TTM(BB$2,$A239)*BB$4</f>
        <v>6.3604288121834857E-2</v>
      </c>
      <c r="BC239" s="2">
        <f>[1]!EM_S_VAL_PE_TTM(BC$2,$A239)*BC$4</f>
        <v>3.0510339429868649</v>
      </c>
      <c r="BD239" s="2">
        <f>[1]!EM_S_VAL_PE_TTM(BD$2,$A239)*BD$4</f>
        <v>5.1801849146921722E-2</v>
      </c>
      <c r="BE239" s="2">
        <f>[1]!EM_S_VAL_PE_TTM(BE$2,$A239)*BE$4</f>
        <v>0.52742693577126165</v>
      </c>
      <c r="BF239" s="2">
        <f>[1]!EM_S_VAL_PE_TTM(BF$2,$A239)*BF$4</f>
        <v>-0.37471213005683207</v>
      </c>
      <c r="BG239" s="2">
        <f>[1]!EM_S_VAL_PE_TTM(BG$2,$A239)*BG$4</f>
        <v>4.3531033523377081E-2</v>
      </c>
      <c r="BH239" s="2">
        <f>[1]!EM_S_VAL_PE_TTM(BH$2,$A239)*BH$4</f>
        <v>3.0064724239012689E-2</v>
      </c>
      <c r="BI239" s="2">
        <f>[1]!EM_S_VAL_PE_TTM(BI$2,$A239)*BI$4</f>
        <v>0.11263139868184317</v>
      </c>
      <c r="BJ239" s="2">
        <f>[1]!EM_S_VAL_PE_TTM(BJ$2,$A239)*BJ$4</f>
        <v>0.42564303770421108</v>
      </c>
      <c r="BK239" s="2">
        <f>[1]!EM_S_VAL_PE_TTM(BK$2,$A239)*BK$4</f>
        <v>0.11002260769177739</v>
      </c>
      <c r="BL239" s="2">
        <f>[1]!EM_S_VAL_PE_TTM(BL$2,$A239)*BL$4</f>
        <v>1.8127933495270523</v>
      </c>
      <c r="BM239" s="2">
        <f>[1]!EM_S_VAL_PE_TTM(BM$2,$A239)*BM$4</f>
        <v>3.9327876706396397E-2</v>
      </c>
      <c r="BN239" s="2">
        <f>[1]!EM_S_VAL_PE_TTM(BN$2,$A239)*BN$4</f>
        <v>0.25671110864724728</v>
      </c>
      <c r="BO239" s="2">
        <f>[1]!EM_S_VAL_PE_TTM(BO$2,$A239)*BO$4</f>
        <v>0.13824826729517573</v>
      </c>
      <c r="BP239" s="2">
        <f>[1]!EM_S_VAL_PE_TTM(BP$2,$A239)*BP$4</f>
        <v>3.8022383916556497</v>
      </c>
      <c r="BQ239" s="2">
        <f>[1]!EM_S_VAL_PE_TTM(BQ$2,$A239)*BQ$4</f>
        <v>4.0742398755328472E-2</v>
      </c>
      <c r="BR239" s="2">
        <f>[1]!EM_S_VAL_PE_TTM(BR$2,$A239)*BR$4</f>
        <v>0.30977290397103846</v>
      </c>
      <c r="BS239" s="2">
        <f>[1]!EM_S_VAL_PE_TTM(BS$2,$A239)*BS$4</f>
        <v>0.27202988875360085</v>
      </c>
      <c r="BT239" s="2">
        <f>[1]!EM_S_VAL_PE_TTM(BT$2,$A239)*BT$4</f>
        <v>6.4364548912102706E-2</v>
      </c>
    </row>
    <row r="240" spans="1:72">
      <c r="A240" s="5">
        <f>[2]Sheet1!A235</f>
        <v>44425</v>
      </c>
      <c r="B240" s="6">
        <f t="shared" si="16"/>
        <v>22.970785606563688</v>
      </c>
      <c r="C240" s="6">
        <f t="shared" si="17"/>
        <v>26.350007449333649</v>
      </c>
      <c r="D240" s="6">
        <f t="shared" si="18"/>
        <v>29.720943037204485</v>
      </c>
      <c r="E240" s="6">
        <f t="shared" si="19"/>
        <v>22.979071861462813</v>
      </c>
      <c r="F240" s="2">
        <f>[1]!EM_S_VAL_PE_TTM(F$2,$A240)*F$4</f>
        <v>0.1283264407142907</v>
      </c>
      <c r="G240" s="2">
        <f>[1]!EM_S_VAL_PE_TTM(G$2,$A240)*G$4</f>
        <v>2.4868917358713172</v>
      </c>
      <c r="H240" s="2">
        <f>[1]!EM_S_VAL_PE_TTM(H$2,$A240)*H$4</f>
        <v>4.7877991461308597E-2</v>
      </c>
      <c r="I240" s="2">
        <f>[1]!EM_S_VAL_PE_TTM(I$2,$A240)*I$4</f>
        <v>9.5693931172910224E-2</v>
      </c>
      <c r="J240" s="2">
        <f>[1]!EM_S_VAL_PE_TTM(J$2,$A240)*J$4</f>
        <v>3.4784406832776192E-2</v>
      </c>
      <c r="K240" s="2">
        <f>[1]!EM_S_VAL_PE_TTM(K$2,$A240)*K$4</f>
        <v>2.2922393210528781E-2</v>
      </c>
      <c r="L240" s="2">
        <f>[1]!EM_S_VAL_PE_TTM(L$2,$A240)*L$4</f>
        <v>5.0129984319331085E-2</v>
      </c>
      <c r="M240" s="2">
        <f>[1]!EM_S_VAL_PE_TTM(M$2,$A240)*M$4</f>
        <v>8.9492241845949838E-2</v>
      </c>
      <c r="N240" s="2">
        <f>[1]!EM_S_VAL_PE_TTM(N$2,$A240)*N$4</f>
        <v>6.3227433113843004E-2</v>
      </c>
      <c r="O240" s="2">
        <f>[1]!EM_S_VAL_PE_TTM(O$2,$A240)*O$4</f>
        <v>8.2865848995637398E-2</v>
      </c>
      <c r="P240" s="2">
        <f>[1]!EM_S_VAL_PE_TTM(P$2,$A240)*P$4</f>
        <v>0.11648742753650362</v>
      </c>
      <c r="Q240" s="2">
        <f>[1]!EM_S_VAL_PE_TTM(Q$2,$A240)*Q$4</f>
        <v>4.9739475893365276E-2</v>
      </c>
      <c r="R240" s="2">
        <f>[1]!EM_S_VAL_PE_TTM(R$2,$A240)*R$4</f>
        <v>2.2419281591150642E-2</v>
      </c>
      <c r="S240" s="2">
        <f>[1]!EM_S_VAL_PE_TTM(S$2,$A240)*S$4</f>
        <v>4.9590794705517569E-2</v>
      </c>
      <c r="T240" s="2">
        <f>[1]!EM_S_VAL_PE_TTM(T$2,$A240)*T$4</f>
        <v>4.3292845554177485E-2</v>
      </c>
      <c r="U240" s="2">
        <f>[1]!EM_S_VAL_PE_TTM(U$2,$A240)*U$4</f>
        <v>0.24721389913453296</v>
      </c>
      <c r="V240" s="2">
        <f>[1]!EM_S_VAL_PE_TTM(V$2,$A240)*V$4</f>
        <v>0.2047770402231589</v>
      </c>
      <c r="W240" s="2">
        <f>[1]!EM_S_VAL_PE_TTM(W$2,$A240)*W$4</f>
        <v>0.27945142047230892</v>
      </c>
      <c r="X240" s="2">
        <f>[1]!EM_S_VAL_PE_TTM(X$2,$A240)*X$4</f>
        <v>2.8589546807569321E-2</v>
      </c>
      <c r="Y240" s="2">
        <f>[1]!EM_S_VAL_PE_TTM(Y$2,$A240)*Y$4</f>
        <v>0.366730131130033</v>
      </c>
      <c r="Z240" s="2">
        <f>[1]!EM_S_VAL_PE_TTM(Z$2,$A240)*Z$4</f>
        <v>2.9193091088306426E-2</v>
      </c>
      <c r="AA240" s="2">
        <f>[1]!EM_S_VAL_PE_TTM(AA$2,$A240)*AA$4</f>
        <v>0.40125419551233688</v>
      </c>
      <c r="AB240" s="2">
        <f>[1]!EM_S_VAL_PE_TTM(AB$2,$A240)*AB$4</f>
        <v>4.5542120184250835E-2</v>
      </c>
      <c r="AC240" s="2">
        <f>[1]!EM_S_VAL_PE_TTM(AC$2,$A240)*AC$4</f>
        <v>0.22998595848158174</v>
      </c>
      <c r="AD240" s="2">
        <f>[1]!EM_S_VAL_PE_TTM(AD$2,$A240)*AD$4</f>
        <v>0.1748027619981499</v>
      </c>
      <c r="AE240" s="2">
        <f>[1]!EM_S_VAL_PE_TTM(AE$2,$A240)*AE$4</f>
        <v>5.0470405022565892</v>
      </c>
      <c r="AF240" s="2">
        <f>[1]!EM_S_VAL_PE_TTM(AF$2,$A240)*AF$4</f>
        <v>0.17608928374443225</v>
      </c>
      <c r="AG240" s="2">
        <f>[1]!EM_S_VAL_PE_TTM(AG$2,$A240)*AG$4</f>
        <v>0.11122495992329033</v>
      </c>
      <c r="AH240" s="2">
        <f>[1]!EM_S_VAL_PE_TTM(AH$2,$A240)*AH$4</f>
        <v>9.8685364819973184E-2</v>
      </c>
      <c r="AI240" s="2">
        <f>[1]!EM_S_VAL_PE_TTM(AI$2,$A240)*AI$4</f>
        <v>4.1479565276206616E-2</v>
      </c>
      <c r="AJ240" s="2">
        <f>[1]!EM_S_VAL_PE_TTM(AJ$2,$A240)*AJ$4</f>
        <v>-4.2313411975109308E-2</v>
      </c>
      <c r="AK240" s="2">
        <f>[1]!EM_S_VAL_PE_TTM(AK$2,$A240)*AK$4</f>
        <v>0.19427064466313054</v>
      </c>
      <c r="AL240" s="2">
        <f>[1]!EM_S_VAL_PE_TTM(AL$2,$A240)*AL$4</f>
        <v>3.5558438720081E-2</v>
      </c>
      <c r="AM240" s="2">
        <f>[1]!EM_S_VAL_PE_TTM(AM$2,$A240)*AM$4</f>
        <v>9.6552124351427238E-2</v>
      </c>
      <c r="AN240" s="2">
        <f>[1]!EM_S_VAL_PE_TTM(AN$2,$A240)*AN$4</f>
        <v>0.14040194825520047</v>
      </c>
      <c r="AO240" s="2">
        <f>[1]!EM_S_VAL_PE_TTM(AO$2,$A240)*AO$4</f>
        <v>-0.11281088560811987</v>
      </c>
      <c r="AP240" s="2">
        <f>[1]!EM_S_VAL_PE_TTM(AP$2,$A240)*AP$4</f>
        <v>0.17103245130175257</v>
      </c>
      <c r="AQ240" s="2">
        <f>[1]!EM_S_VAL_PE_TTM(AQ$2,$A240)*AQ$4</f>
        <v>2.8716750758947467E-2</v>
      </c>
      <c r="AR240" s="2">
        <f>[1]!EM_S_VAL_PE_TTM(AR$2,$A240)*AR$4</f>
        <v>7.125154676700203E-2</v>
      </c>
      <c r="AS240" s="2">
        <f>[1]!EM_S_VAL_PE_TTM(AS$2,$A240)*AS$4</f>
        <v>0.45933018090369282</v>
      </c>
      <c r="AT240" s="2">
        <f>[1]!EM_S_VAL_PE_TTM(AT$2,$A240)*AT$4</f>
        <v>-2.8179745751246419E-3</v>
      </c>
      <c r="AU240" s="2">
        <f>[1]!EM_S_VAL_PE_TTM(AU$2,$A240)*AU$4</f>
        <v>0.19216522449798182</v>
      </c>
      <c r="AV240" s="2">
        <f>[1]!EM_S_VAL_PE_TTM(AV$2,$A240)*AV$4</f>
        <v>0.1932070355678138</v>
      </c>
      <c r="AW240" s="2">
        <f>[1]!EM_S_VAL_PE_TTM(AW$2,$A240)*AW$4</f>
        <v>3.2914466793835341E-2</v>
      </c>
      <c r="AX240" s="2">
        <f>[1]!EM_S_VAL_PE_TTM(AX$2,$A240)*AX$4</f>
        <v>2.4407390475328371E-2</v>
      </c>
      <c r="AY240" s="2">
        <f>[1]!EM_S_VAL_PE_TTM(AY$2,$A240)*AY$4</f>
        <v>2.4712884267868527E-2</v>
      </c>
      <c r="AZ240" s="2">
        <f>[1]!EM_S_VAL_PE_TTM(AZ$2,$A240)*AZ$4</f>
        <v>-9.1323864772663937E-2</v>
      </c>
      <c r="BA240" s="2">
        <f>[1]!EM_S_VAL_PE_TTM(BA$2,$A240)*BA$4</f>
        <v>0.19917988605516401</v>
      </c>
      <c r="BB240" s="2">
        <f>[1]!EM_S_VAL_PE_TTM(BB$2,$A240)*BB$4</f>
        <v>6.6700072056319212E-2</v>
      </c>
      <c r="BC240" s="2">
        <f>[1]!EM_S_VAL_PE_TTM(BC$2,$A240)*BC$4</f>
        <v>2.9759091991647968</v>
      </c>
      <c r="BD240" s="2">
        <f>[1]!EM_S_VAL_PE_TTM(BD$2,$A240)*BD$4</f>
        <v>5.0695267567100917E-2</v>
      </c>
      <c r="BE240" s="2">
        <f>[1]!EM_S_VAL_PE_TTM(BE$2,$A240)*BE$4</f>
        <v>0.51176849263050672</v>
      </c>
      <c r="BF240" s="2">
        <f>[1]!EM_S_VAL_PE_TTM(BF$2,$A240)*BF$4</f>
        <v>-0.36247490956773798</v>
      </c>
      <c r="BG240" s="2">
        <f>[1]!EM_S_VAL_PE_TTM(BG$2,$A240)*BG$4</f>
        <v>4.1971289650930839E-2</v>
      </c>
      <c r="BH240" s="2">
        <f>[1]!EM_S_VAL_PE_TTM(BH$2,$A240)*BH$4</f>
        <v>3.0064724239012689E-2</v>
      </c>
      <c r="BI240" s="2">
        <f>[1]!EM_S_VAL_PE_TTM(BI$2,$A240)*BI$4</f>
        <v>0.11279642639493087</v>
      </c>
      <c r="BJ240" s="2">
        <f>[1]!EM_S_VAL_PE_TTM(BJ$2,$A240)*BJ$4</f>
        <v>0.4122411788202805</v>
      </c>
      <c r="BK240" s="2">
        <f>[1]!EM_S_VAL_PE_TTM(BK$2,$A240)*BK$4</f>
        <v>0.10781536399912393</v>
      </c>
      <c r="BL240" s="2">
        <f>[1]!EM_S_VAL_PE_TTM(BL$2,$A240)*BL$4</f>
        <v>1.7799296233445734</v>
      </c>
      <c r="BM240" s="2">
        <f>[1]!EM_S_VAL_PE_TTM(BM$2,$A240)*BM$4</f>
        <v>3.862017712394749E-2</v>
      </c>
      <c r="BN240" s="2">
        <f>[1]!EM_S_VAL_PE_TTM(BN$2,$A240)*BN$4</f>
        <v>0.254037034636654</v>
      </c>
      <c r="BO240" s="2">
        <f>[1]!EM_S_VAL_PE_TTM(BO$2,$A240)*BO$4</f>
        <v>0.13578753758082779</v>
      </c>
      <c r="BP240" s="2">
        <f>[1]!EM_S_VAL_PE_TTM(BP$2,$A240)*BP$4</f>
        <v>3.6719143197086361</v>
      </c>
      <c r="BQ240" s="2">
        <f>[1]!EM_S_VAL_PE_TTM(BQ$2,$A240)*BQ$4</f>
        <v>4.014500287036795E-2</v>
      </c>
      <c r="BR240" s="2">
        <f>[1]!EM_S_VAL_PE_TTM(BR$2,$A240)*BR$4</f>
        <v>0.29788626928199585</v>
      </c>
      <c r="BS240" s="2">
        <f>[1]!EM_S_VAL_PE_TTM(BS$2,$A240)*BS$4</f>
        <v>0.26121844445311765</v>
      </c>
      <c r="BT240" s="2">
        <f>[1]!EM_S_VAL_PE_TTM(BT$2,$A240)*BT$4</f>
        <v>6.3523182288763233E-2</v>
      </c>
    </row>
    <row r="241" spans="1:72">
      <c r="A241" s="5">
        <f>[2]Sheet1!A236</f>
        <v>44426</v>
      </c>
      <c r="B241" s="6">
        <f t="shared" si="16"/>
        <v>22.905837525495773</v>
      </c>
      <c r="C241" s="6">
        <f t="shared" si="17"/>
        <v>26.350007449333649</v>
      </c>
      <c r="D241" s="6">
        <f t="shared" si="18"/>
        <v>29.720943037204485</v>
      </c>
      <c r="E241" s="6">
        <f t="shared" si="19"/>
        <v>22.979071861462813</v>
      </c>
      <c r="F241" s="2">
        <f>[1]!EM_S_VAL_PE_TTM(F$2,$A241)*F$4</f>
        <v>0.12956945513832188</v>
      </c>
      <c r="G241" s="2">
        <f>[1]!EM_S_VAL_PE_TTM(G$2,$A241)*G$4</f>
        <v>2.4248755386652303</v>
      </c>
      <c r="H241" s="2">
        <f>[1]!EM_S_VAL_PE_TTM(H$2,$A241)*H$4</f>
        <v>4.7877991461308597E-2</v>
      </c>
      <c r="I241" s="2">
        <f>[1]!EM_S_VAL_PE_TTM(I$2,$A241)*I$4</f>
        <v>0.10020217860391455</v>
      </c>
      <c r="J241" s="2">
        <f>[1]!EM_S_VAL_PE_TTM(J$2,$A241)*J$4</f>
        <v>3.4815353811532723E-2</v>
      </c>
      <c r="K241" s="2">
        <f>[1]!EM_S_VAL_PE_TTM(K$2,$A241)*K$4</f>
        <v>2.3407048357688677E-2</v>
      </c>
      <c r="L241" s="2">
        <f>[1]!EM_S_VAL_PE_TTM(L$2,$A241)*L$4</f>
        <v>5.0541664539066909E-2</v>
      </c>
      <c r="M241" s="2">
        <f>[1]!EM_S_VAL_PE_TTM(M$2,$A241)*M$4</f>
        <v>8.9714123444108382E-2</v>
      </c>
      <c r="N241" s="2">
        <f>[1]!EM_S_VAL_PE_TTM(N$2,$A241)*N$4</f>
        <v>6.4116457752695602E-2</v>
      </c>
      <c r="O241" s="2">
        <f>[1]!EM_S_VAL_PE_TTM(O$2,$A241)*O$4</f>
        <v>8.3289173892258303E-2</v>
      </c>
      <c r="P241" s="2">
        <f>[1]!EM_S_VAL_PE_TTM(P$2,$A241)*P$4</f>
        <v>0.11459661713209741</v>
      </c>
      <c r="Q241" s="2">
        <f>[1]!EM_S_VAL_PE_TTM(Q$2,$A241)*Q$4</f>
        <v>5.046710902883092E-2</v>
      </c>
      <c r="R241" s="2">
        <f>[1]!EM_S_VAL_PE_TTM(R$2,$A241)*R$4</f>
        <v>2.2633583548399016E-2</v>
      </c>
      <c r="S241" s="2">
        <f>[1]!EM_S_VAL_PE_TTM(S$2,$A241)*S$4</f>
        <v>4.3163689294961505E-2</v>
      </c>
      <c r="T241" s="2">
        <f>[1]!EM_S_VAL_PE_TTM(T$2,$A241)*T$4</f>
        <v>4.3045041397466746E-2</v>
      </c>
      <c r="U241" s="2">
        <f>[1]!EM_S_VAL_PE_TTM(U$2,$A241)*U$4</f>
        <v>0.23774401188733008</v>
      </c>
      <c r="V241" s="2">
        <f>[1]!EM_S_VAL_PE_TTM(V$2,$A241)*V$4</f>
        <v>0.19969151778723293</v>
      </c>
      <c r="W241" s="2">
        <f>[1]!EM_S_VAL_PE_TTM(W$2,$A241)*W$4</f>
        <v>0.28406568533517162</v>
      </c>
      <c r="X241" s="2">
        <f>[1]!EM_S_VAL_PE_TTM(X$2,$A241)*X$4</f>
        <v>2.8589546807569321E-2</v>
      </c>
      <c r="Y241" s="2">
        <f>[1]!EM_S_VAL_PE_TTM(Y$2,$A241)*Y$4</f>
        <v>0.36731502767830704</v>
      </c>
      <c r="Z241" s="2">
        <f>[1]!EM_S_VAL_PE_TTM(Z$2,$A241)*Z$4</f>
        <v>2.9535197632670689E-2</v>
      </c>
      <c r="AA241" s="2">
        <f>[1]!EM_S_VAL_PE_TTM(AA$2,$A241)*AA$4</f>
        <v>0.40233283585238128</v>
      </c>
      <c r="AB241" s="2">
        <f>[1]!EM_S_VAL_PE_TTM(AB$2,$A241)*AB$4</f>
        <v>4.5798334642747449E-2</v>
      </c>
      <c r="AC241" s="2">
        <f>[1]!EM_S_VAL_PE_TTM(AC$2,$A241)*AC$4</f>
        <v>0.2294418276602545</v>
      </c>
      <c r="AD241" s="2">
        <f>[1]!EM_S_VAL_PE_TTM(AD$2,$A241)*AD$4</f>
        <v>0.19230027712176204</v>
      </c>
      <c r="AE241" s="2">
        <f>[1]!EM_S_VAL_PE_TTM(AE$2,$A241)*AE$4</f>
        <v>5.1226773491357278</v>
      </c>
      <c r="AF241" s="2">
        <f>[1]!EM_S_VAL_PE_TTM(AF$2,$A241)*AF$4</f>
        <v>0.17808887818050809</v>
      </c>
      <c r="AG241" s="2">
        <f>[1]!EM_S_VAL_PE_TTM(AG$2,$A241)*AG$4</f>
        <v>0.11568445125122989</v>
      </c>
      <c r="AH241" s="2">
        <f>[1]!EM_S_VAL_PE_TTM(AH$2,$A241)*AH$4</f>
        <v>9.6973351059589402E-2</v>
      </c>
      <c r="AI241" s="2">
        <f>[1]!EM_S_VAL_PE_TTM(AI$2,$A241)*AI$4</f>
        <v>4.2069322140150064E-2</v>
      </c>
      <c r="AJ241" s="2">
        <f>[1]!EM_S_VAL_PE_TTM(AJ$2,$A241)*AJ$4</f>
        <v>-4.6544753188121395E-2</v>
      </c>
      <c r="AK241" s="2">
        <f>[1]!EM_S_VAL_PE_TTM(AK$2,$A241)*AK$4</f>
        <v>0.19535142711572898</v>
      </c>
      <c r="AL241" s="2">
        <f>[1]!EM_S_VAL_PE_TTM(AL$2,$A241)*AL$4</f>
        <v>3.5057615632198842E-2</v>
      </c>
      <c r="AM241" s="2">
        <f>[1]!EM_S_VAL_PE_TTM(AM$2,$A241)*AM$4</f>
        <v>9.6855747405324114E-2</v>
      </c>
      <c r="AN241" s="2">
        <f>[1]!EM_S_VAL_PE_TTM(AN$2,$A241)*AN$4</f>
        <v>0.13813740070953515</v>
      </c>
      <c r="AO241" s="2">
        <f>[1]!EM_S_VAL_PE_TTM(AO$2,$A241)*AO$4</f>
        <v>-0.11381513680755891</v>
      </c>
      <c r="AP241" s="2">
        <f>[1]!EM_S_VAL_PE_TTM(AP$2,$A241)*AP$4</f>
        <v>0.1732947852961467</v>
      </c>
      <c r="AQ241" s="2">
        <f>[1]!EM_S_VAL_PE_TTM(AQ$2,$A241)*AQ$4</f>
        <v>2.8419552843112428E-2</v>
      </c>
      <c r="AR241" s="2">
        <f>[1]!EM_S_VAL_PE_TTM(AR$2,$A241)*AR$4</f>
        <v>7.14274765154259E-2</v>
      </c>
      <c r="AS241" s="2">
        <f>[1]!EM_S_VAL_PE_TTM(AS$2,$A241)*AS$4</f>
        <v>0.44704291167188182</v>
      </c>
      <c r="AT241" s="2">
        <f>[1]!EM_S_VAL_PE_TTM(AT$2,$A241)*AT$4</f>
        <v>-2.8647675138394374E-3</v>
      </c>
      <c r="AU241" s="2">
        <f>[1]!EM_S_VAL_PE_TTM(AU$2,$A241)*AU$4</f>
        <v>0.19487655039057669</v>
      </c>
      <c r="AV241" s="2">
        <f>[1]!EM_S_VAL_PE_TTM(AV$2,$A241)*AV$4</f>
        <v>0.19102636925150732</v>
      </c>
      <c r="AW241" s="2">
        <f>[1]!EM_S_VAL_PE_TTM(AW$2,$A241)*AW$4</f>
        <v>3.3439298829061451E-2</v>
      </c>
      <c r="AX241" s="2">
        <f>[1]!EM_S_VAL_PE_TTM(AX$2,$A241)*AX$4</f>
        <v>2.4723457399131763E-2</v>
      </c>
      <c r="AY241" s="2">
        <f>[1]!EM_S_VAL_PE_TTM(AY$2,$A241)*AY$4</f>
        <v>2.1597590614495652E-2</v>
      </c>
      <c r="AZ241" s="2">
        <f>[1]!EM_S_VAL_PE_TTM(AZ$2,$A241)*AZ$4</f>
        <v>-9.1323864772663937E-2</v>
      </c>
      <c r="BA241" s="2">
        <f>[1]!EM_S_VAL_PE_TTM(BA$2,$A241)*BA$4</f>
        <v>0.19583820241655595</v>
      </c>
      <c r="BB241" s="2">
        <f>[1]!EM_S_VAL_PE_TTM(BB$2,$A241)*BB$4</f>
        <v>6.3322853221367478E-2</v>
      </c>
      <c r="BC241" s="2">
        <f>[1]!EM_S_VAL_PE_TTM(BC$2,$A241)*BC$4</f>
        <v>2.9080545921097736</v>
      </c>
      <c r="BD241" s="2">
        <f>[1]!EM_S_VAL_PE_TTM(BD$2,$A241)*BD$4</f>
        <v>5.1041074308394822E-2</v>
      </c>
      <c r="BE241" s="2">
        <f>[1]!EM_S_VAL_PE_TTM(BE$2,$A241)*BE$4</f>
        <v>0.5163395909250641</v>
      </c>
      <c r="BF241" s="2">
        <f>[1]!EM_S_VAL_PE_TTM(BF$2,$A241)*BF$4</f>
        <v>-0.37935383435104969</v>
      </c>
      <c r="BG241" s="2">
        <f>[1]!EM_S_VAL_PE_TTM(BG$2,$A241)*BG$4</f>
        <v>4.2396674338334439E-2</v>
      </c>
      <c r="BH241" s="2">
        <f>[1]!EM_S_VAL_PE_TTM(BH$2,$A241)*BH$4</f>
        <v>3.0064724239012689E-2</v>
      </c>
      <c r="BI241" s="2">
        <f>[1]!EM_S_VAL_PE_TTM(BI$2,$A241)*BI$4</f>
        <v>0.11263139868184317</v>
      </c>
      <c r="BJ241" s="2">
        <f>[1]!EM_S_VAL_PE_TTM(BJ$2,$A241)*BJ$4</f>
        <v>0.41331332753099492</v>
      </c>
      <c r="BK241" s="2">
        <f>[1]!EM_S_VAL_PE_TTM(BK$2,$A241)*BK$4</f>
        <v>0.10688153018629483</v>
      </c>
      <c r="BL241" s="2">
        <f>[1]!EM_S_VAL_PE_TTM(BL$2,$A241)*BL$4</f>
        <v>1.7995723106923744</v>
      </c>
      <c r="BM241" s="2">
        <f>[1]!EM_S_VAL_PE_TTM(BM$2,$A241)*BM$4</f>
        <v>3.8923476949845284E-2</v>
      </c>
      <c r="BN241" s="2">
        <f>[1]!EM_S_VAL_PE_TTM(BN$2,$A241)*BN$4</f>
        <v>0.25849382468120052</v>
      </c>
      <c r="BO241" s="2">
        <f>[1]!EM_S_VAL_PE_TTM(BO$2,$A241)*BO$4</f>
        <v>0.13645864568950589</v>
      </c>
      <c r="BP241" s="2">
        <f>[1]!EM_S_VAL_PE_TTM(BP$2,$A241)*BP$4</f>
        <v>3.6436998288968514</v>
      </c>
      <c r="BQ241" s="2">
        <f>[1]!EM_S_VAL_PE_TTM(BQ$2,$A241)*BQ$4</f>
        <v>4.7240168378324218E-2</v>
      </c>
      <c r="BR241" s="2">
        <f>[1]!EM_S_VAL_PE_TTM(BR$2,$A241)*BR$4</f>
        <v>0.29536486194435235</v>
      </c>
      <c r="BS241" s="2">
        <f>[1]!EM_S_VAL_PE_TTM(BS$2,$A241)*BS$4</f>
        <v>0.27028610740040332</v>
      </c>
      <c r="BT241" s="2">
        <f>[1]!EM_S_VAL_PE_TTM(BT$2,$A241)*BT$4</f>
        <v>6.3943865623871207E-2</v>
      </c>
    </row>
    <row r="242" spans="1:72">
      <c r="A242" s="5">
        <f>[2]Sheet1!A237</f>
        <v>44427</v>
      </c>
      <c r="B242" s="6">
        <f t="shared" si="16"/>
        <v>22.613478899902777</v>
      </c>
      <c r="C242" s="6">
        <f t="shared" si="17"/>
        <v>26.350007449333649</v>
      </c>
      <c r="D242" s="6">
        <f t="shared" si="18"/>
        <v>29.720943037204485</v>
      </c>
      <c r="E242" s="6">
        <f t="shared" si="19"/>
        <v>22.979071861462813</v>
      </c>
      <c r="F242" s="2">
        <f>[1]!EM_S_VAL_PE_TTM(F$2,$A242)*F$4</f>
        <v>0.12755695559465235</v>
      </c>
      <c r="G242" s="2">
        <f>[1]!EM_S_VAL_PE_TTM(G$2,$A242)*G$4</f>
        <v>2.3597692917850304</v>
      </c>
      <c r="H242" s="2">
        <f>[1]!EM_S_VAL_PE_TTM(H$2,$A242)*H$4</f>
        <v>4.8189465379840778E-2</v>
      </c>
      <c r="I242" s="2">
        <f>[1]!EM_S_VAL_PE_TTM(I$2,$A242)*I$4</f>
        <v>9.9317541399072437E-2</v>
      </c>
      <c r="J242" s="2">
        <f>[1]!EM_S_VAL_PE_TTM(J$2,$A242)*J$4</f>
        <v>3.4227361160217344E-2</v>
      </c>
      <c r="K242" s="2">
        <f>[1]!EM_S_VAL_PE_TTM(K$2,$A242)*K$4</f>
        <v>2.5740573122613512E-2</v>
      </c>
      <c r="L242" s="2">
        <f>[1]!EM_S_VAL_PE_TTM(L$2,$A242)*L$4</f>
        <v>5.0953344772270301E-2</v>
      </c>
      <c r="M242" s="2">
        <f>[1]!EM_S_VAL_PE_TTM(M$2,$A242)*M$4</f>
        <v>8.8604715492063862E-2</v>
      </c>
      <c r="N242" s="2">
        <f>[1]!EM_S_VAL_PE_TTM(N$2,$A242)*N$4</f>
        <v>6.3903091831889511E-2</v>
      </c>
      <c r="O242" s="2">
        <f>[1]!EM_S_VAL_PE_TTM(O$2,$A242)*O$4</f>
        <v>8.1754621145309569E-2</v>
      </c>
      <c r="P242" s="2">
        <f>[1]!EM_S_VAL_PE_TTM(P$2,$A242)*P$4</f>
        <v>0.11608225386361166</v>
      </c>
      <c r="Q242" s="2">
        <f>[1]!EM_S_VAL_PE_TTM(Q$2,$A242)*Q$4</f>
        <v>5.011971341085146E-2</v>
      </c>
      <c r="R242" s="2">
        <f>[1]!EM_S_VAL_PE_TTM(R$2,$A242)*R$4</f>
        <v>2.2633583548399016E-2</v>
      </c>
      <c r="S242" s="2">
        <f>[1]!EM_S_VAL_PE_TTM(S$2,$A242)*S$4</f>
        <v>4.3790318434075159E-2</v>
      </c>
      <c r="T242" s="2">
        <f>[1]!EM_S_VAL_PE_TTM(T$2,$A242)*T$4</f>
        <v>4.2243322029983807E-2</v>
      </c>
      <c r="U242" s="2">
        <f>[1]!EM_S_VAL_PE_TTM(U$2,$A242)*U$4</f>
        <v>0.25186577357085876</v>
      </c>
      <c r="V242" s="2">
        <f>[1]!EM_S_VAL_PE_TTM(V$2,$A242)*V$4</f>
        <v>0.2003695873818831</v>
      </c>
      <c r="W242" s="2">
        <f>[1]!EM_S_VAL_PE_TTM(W$2,$A242)*W$4</f>
        <v>0.28442617477928378</v>
      </c>
      <c r="X242" s="2">
        <f>[1]!EM_S_VAL_PE_TTM(X$2,$A242)*X$4</f>
        <v>2.8639267753665938E-2</v>
      </c>
      <c r="Y242" s="2">
        <f>[1]!EM_S_VAL_PE_TTM(Y$2,$A242)*Y$4</f>
        <v>0.36906971727580484</v>
      </c>
      <c r="Z242" s="2">
        <f>[1]!EM_S_VAL_PE_TTM(Z$2,$A242)*Z$4</f>
        <v>2.9677742018430941E-2</v>
      </c>
      <c r="AA242" s="2">
        <f>[1]!EM_S_VAL_PE_TTM(AA$2,$A242)*AA$4</f>
        <v>0.40125419551233688</v>
      </c>
      <c r="AB242" s="2">
        <f>[1]!EM_S_VAL_PE_TTM(AB$2,$A242)*AB$4</f>
        <v>4.4837530423385154E-2</v>
      </c>
      <c r="AC242" s="2">
        <f>[1]!EM_S_VAL_PE_TTM(AC$2,$A242)*AC$4</f>
        <v>0.24540299827637271</v>
      </c>
      <c r="AD242" s="2">
        <f>[1]!EM_S_VAL_PE_TTM(AD$2,$A242)*AD$4</f>
        <v>0.19876487631411119</v>
      </c>
      <c r="AE242" s="2">
        <f>[1]!EM_S_VAL_PE_TTM(AE$2,$A242)*AE$4</f>
        <v>4.9466497802646412</v>
      </c>
      <c r="AF242" s="2">
        <f>[1]!EM_S_VAL_PE_TTM(AF$2,$A242)*AF$4</f>
        <v>0.17196512025278113</v>
      </c>
      <c r="AG242" s="2">
        <f>[1]!EM_S_VAL_PE_TTM(AG$2,$A242)*AG$4</f>
        <v>0.11122495992329033</v>
      </c>
      <c r="AH242" s="2">
        <f>[1]!EM_S_VAL_PE_TTM(AH$2,$A242)*AH$4</f>
        <v>9.5995057499190961E-2</v>
      </c>
      <c r="AI242" s="2">
        <f>[1]!EM_S_VAL_PE_TTM(AI$2,$A242)*AI$4</f>
        <v>4.3179561800297035E-2</v>
      </c>
      <c r="AJ242" s="2">
        <f>[1]!EM_S_VAL_PE_TTM(AJ$2,$A242)*AJ$4</f>
        <v>-5.1182954113032177E-2</v>
      </c>
      <c r="AK242" s="2">
        <f>[1]!EM_S_VAL_PE_TTM(AK$2,$A242)*AK$4</f>
        <v>0.19210907978176242</v>
      </c>
      <c r="AL242" s="2">
        <f>[1]!EM_S_VAL_PE_TTM(AL$2,$A242)*AL$4</f>
        <v>3.544714470343803E-2</v>
      </c>
      <c r="AM242" s="2">
        <f>[1]!EM_S_VAL_PE_TTM(AM$2,$A242)*AM$4</f>
        <v>9.6552124351427238E-2</v>
      </c>
      <c r="AN242" s="2">
        <f>[1]!EM_S_VAL_PE_TTM(AN$2,$A242)*AN$4</f>
        <v>0.14125115358824392</v>
      </c>
      <c r="AO242" s="2">
        <f>[1]!EM_S_VAL_PE_TTM(AO$2,$A242)*AO$4</f>
        <v>-0.11247613519661379</v>
      </c>
      <c r="AP242" s="2">
        <f>[1]!EM_S_VAL_PE_TTM(AP$2,$A242)*AP$4</f>
        <v>0.17012751769780071</v>
      </c>
      <c r="AQ242" s="2">
        <f>[1]!EM_S_VAL_PE_TTM(AQ$2,$A242)*AQ$4</f>
        <v>2.8382403093943513E-2</v>
      </c>
      <c r="AR242" s="2">
        <f>[1]!EM_S_VAL_PE_TTM(AR$2,$A242)*AR$4</f>
        <v>7.3890492965346236E-2</v>
      </c>
      <c r="AS242" s="2">
        <f>[1]!EM_S_VAL_PE_TTM(AS$2,$A242)*AS$4</f>
        <v>0.44704291167188182</v>
      </c>
      <c r="AT242" s="2">
        <f>[1]!EM_S_VAL_PE_TTM(AT$2,$A242)*AT$4</f>
        <v>-2.854369079755011E-3</v>
      </c>
      <c r="AU242" s="2">
        <f>[1]!EM_S_VAL_PE_TTM(AU$2,$A242)*AU$4</f>
        <v>0.19385980314288789</v>
      </c>
      <c r="AV242" s="2">
        <f>[1]!EM_S_VAL_PE_TTM(AV$2,$A242)*AV$4</f>
        <v>0.19277090230455249</v>
      </c>
      <c r="AW242" s="2">
        <f>[1]!EM_S_VAL_PE_TTM(AW$2,$A242)*AW$4</f>
        <v>3.351427484227075E-2</v>
      </c>
      <c r="AX242" s="2">
        <f>[1]!EM_S_VAL_PE_TTM(AX$2,$A242)*AX$4</f>
        <v>2.4477627557602657E-2</v>
      </c>
      <c r="AY242" s="2">
        <f>[1]!EM_S_VAL_PE_TTM(AY$2,$A242)*AY$4</f>
        <v>2.1167359725892031E-2</v>
      </c>
      <c r="AZ242" s="2">
        <f>[1]!EM_S_VAL_PE_TTM(AZ$2,$A242)*AZ$4</f>
        <v>-9.1323864772663937E-2</v>
      </c>
      <c r="BA242" s="2">
        <f>[1]!EM_S_VAL_PE_TTM(BA$2,$A242)*BA$4</f>
        <v>0.19257423244037844</v>
      </c>
      <c r="BB242" s="2">
        <f>[1]!EM_S_VAL_PE_TTM(BB$2,$A242)*BB$4</f>
        <v>6.2478548510184279E-2</v>
      </c>
      <c r="BC242" s="2">
        <f>[1]!EM_S_VAL_PE_TTM(BC$2,$A242)*BC$4</f>
        <v>2.9238065545508918</v>
      </c>
      <c r="BD242" s="2">
        <f>[1]!EM_S_VAL_PE_TTM(BD$2,$A242)*BD$4</f>
        <v>5.0764428923039985E-2</v>
      </c>
      <c r="BE242" s="2">
        <f>[1]!EM_S_VAL_PE_TTM(BE$2,$A242)*BE$4</f>
        <v>0.50612756275802484</v>
      </c>
      <c r="BF242" s="2">
        <f>[1]!EM_S_VAL_PE_TTM(BF$2,$A242)*BF$4</f>
        <v>-0.38272961932245508</v>
      </c>
      <c r="BG242" s="2">
        <f>[1]!EM_S_VAL_PE_TTM(BG$2,$A242)*BG$4</f>
        <v>4.168769984069539E-2</v>
      </c>
      <c r="BH242" s="2">
        <f>[1]!EM_S_VAL_PE_TTM(BH$2,$A242)*BH$4</f>
        <v>2.9737043317745369E-2</v>
      </c>
      <c r="BI242" s="2">
        <f>[1]!EM_S_VAL_PE_TTM(BI$2,$A242)*BI$4</f>
        <v>0.11403413413692069</v>
      </c>
      <c r="BJ242" s="2">
        <f>[1]!EM_S_VAL_PE_TTM(BJ$2,$A242)*BJ$4</f>
        <v>0.41331332753099492</v>
      </c>
      <c r="BK242" s="2">
        <f>[1]!EM_S_VAL_PE_TTM(BK$2,$A242)*BK$4</f>
        <v>0.10594769628607564</v>
      </c>
      <c r="BL242" s="2">
        <f>[1]!EM_S_VAL_PE_TTM(BL$2,$A242)*BL$4</f>
        <v>1.7837070640907613</v>
      </c>
      <c r="BM242" s="2">
        <f>[1]!EM_S_VAL_PE_TTM(BM$2,$A242)*BM$4</f>
        <v>3.8721277071569728E-2</v>
      </c>
      <c r="BN242" s="2">
        <f>[1]!EM_S_VAL_PE_TTM(BN$2,$A242)*BN$4</f>
        <v>0.25314567657934078</v>
      </c>
      <c r="BO242" s="2">
        <f>[1]!EM_S_VAL_PE_TTM(BO$2,$A242)*BO$4</f>
        <v>0.1353401321925142</v>
      </c>
      <c r="BP242" s="2">
        <f>[1]!EM_S_VAL_PE_TTM(BP$2,$A242)*BP$4</f>
        <v>3.6060805093677391</v>
      </c>
      <c r="BQ242" s="2">
        <f>[1]!EM_S_VAL_PE_TTM(BQ$2,$A242)*BQ$4</f>
        <v>4.6539275673122743E-2</v>
      </c>
      <c r="BR242" s="2">
        <f>[1]!EM_S_VAL_PE_TTM(BR$2,$A242)*BR$4</f>
        <v>0.29356385666263896</v>
      </c>
      <c r="BS242" s="2">
        <f>[1]!EM_S_VAL_PE_TTM(BS$2,$A242)*BS$4</f>
        <v>0.26331098209929005</v>
      </c>
      <c r="BT242" s="2">
        <f>[1]!EM_S_VAL_PE_TTM(BT$2,$A242)*BT$4</f>
        <v>6.4364548912102706E-2</v>
      </c>
    </row>
    <row r="243" spans="1:72">
      <c r="A243" s="5">
        <f>[2]Sheet1!A238</f>
        <v>44428</v>
      </c>
      <c r="B243" s="6">
        <f t="shared" si="16"/>
        <v>22.673160279585332</v>
      </c>
      <c r="C243" s="6">
        <f t="shared" si="17"/>
        <v>26.350007449333649</v>
      </c>
      <c r="D243" s="6">
        <f t="shared" si="18"/>
        <v>29.720943037204485</v>
      </c>
      <c r="E243" s="6">
        <f t="shared" si="19"/>
        <v>22.979071861462813</v>
      </c>
      <c r="F243" s="2">
        <f>[1]!EM_S_VAL_PE_TTM(F$2,$A243)*F$4</f>
        <v>0.12755695559465235</v>
      </c>
      <c r="G243" s="2">
        <f>[1]!EM_S_VAL_PE_TTM(G$2,$A243)*G$4</f>
        <v>2.3564475439003214</v>
      </c>
      <c r="H243" s="2">
        <f>[1]!EM_S_VAL_PE_TTM(H$2,$A243)*H$4</f>
        <v>4.8634428128480539E-2</v>
      </c>
      <c r="I243" s="2">
        <f>[1]!EM_S_VAL_PE_TTM(I$2,$A243)*I$4</f>
        <v>9.4741244941898548E-2</v>
      </c>
      <c r="J243" s="2">
        <f>[1]!EM_S_VAL_PE_TTM(J$2,$A243)*J$4</f>
        <v>3.4041679287678206E-2</v>
      </c>
      <c r="K243" s="2">
        <f>[1]!EM_S_VAL_PE_TTM(K$2,$A243)*K$4</f>
        <v>2.5991875786454986E-2</v>
      </c>
      <c r="L243" s="2">
        <f>[1]!EM_S_VAL_PE_TTM(L$2,$A243)*L$4</f>
        <v>4.6772396198239648E-2</v>
      </c>
      <c r="M243" s="2">
        <f>[1]!EM_S_VAL_PE_TTM(M$2,$A243)*M$4</f>
        <v>8.8160952295746747E-2</v>
      </c>
      <c r="N243" s="2">
        <f>[1]!EM_S_VAL_PE_TTM(N$2,$A243)*N$4</f>
        <v>6.3903091831889511E-2</v>
      </c>
      <c r="O243" s="2">
        <f>[1]!EM_S_VAL_PE_TTM(O$2,$A243)*O$4</f>
        <v>8.3183342674707131E-2</v>
      </c>
      <c r="P243" s="2">
        <f>[1]!EM_S_VAL_PE_TTM(P$2,$A243)*P$4</f>
        <v>0.12355717991925989</v>
      </c>
      <c r="Q243" s="2">
        <f>[1]!EM_S_VAL_PE_TTM(Q$2,$A243)*Q$4</f>
        <v>4.9614410671980733E-2</v>
      </c>
      <c r="R243" s="2">
        <f>[1]!EM_S_VAL_PE_TTM(R$2,$A243)*R$4</f>
        <v>2.2880855035709177E-2</v>
      </c>
      <c r="S243" s="2">
        <f>[1]!EM_S_VAL_PE_TTM(S$2,$A243)*S$4</f>
        <v>4.3237410382053462E-2</v>
      </c>
      <c r="T243" s="2">
        <f>[1]!EM_S_VAL_PE_TTM(T$2,$A243)*T$4</f>
        <v>4.2243322029983807E-2</v>
      </c>
      <c r="U243" s="2">
        <f>[1]!EM_S_VAL_PE_TTM(U$2,$A243)*U$4</f>
        <v>0.25560388697270636</v>
      </c>
      <c r="V243" s="2">
        <f>[1]!EM_S_VAL_PE_TTM(V$2,$A243)*V$4</f>
        <v>0.19579261716839197</v>
      </c>
      <c r="W243" s="2">
        <f>[1]!EM_S_VAL_PE_TTM(W$2,$A243)*W$4</f>
        <v>0.27829785422937714</v>
      </c>
      <c r="X243" s="2">
        <f>[1]!EM_S_VAL_PE_TTM(X$2,$A243)*X$4</f>
        <v>2.8241500138958337E-2</v>
      </c>
      <c r="Y243" s="2">
        <f>[1]!EM_S_VAL_PE_TTM(Y$2,$A243)*Y$4</f>
        <v>0.366730131130033</v>
      </c>
      <c r="Z243" s="2">
        <f>[1]!EM_S_VAL_PE_TTM(Z$2,$A243)*Z$4</f>
        <v>2.9585551435079915E-2</v>
      </c>
      <c r="AA243" s="2">
        <f>[1]!EM_S_VAL_PE_TTM(AA$2,$A243)*AA$4</f>
        <v>0.40206317571698408</v>
      </c>
      <c r="AB243" s="2">
        <f>[1]!EM_S_VAL_PE_TTM(AB$2,$A243)*AB$4</f>
        <v>4.4837530423385154E-2</v>
      </c>
      <c r="AC243" s="2">
        <f>[1]!EM_S_VAL_PE_TTM(AC$2,$A243)*AC$4</f>
        <v>0.26970750810022615</v>
      </c>
      <c r="AD243" s="2">
        <f>[1]!EM_S_VAL_PE_TTM(AD$2,$A243)*AD$4</f>
        <v>0.20255744122098202</v>
      </c>
      <c r="AE243" s="2">
        <f>[1]!EM_S_VAL_PE_TTM(AE$2,$A243)*AE$4</f>
        <v>4.9507754251782758</v>
      </c>
      <c r="AF243" s="2">
        <f>[1]!EM_S_VAL_PE_TTM(AF$2,$A243)*AF$4</f>
        <v>0.17896370071857526</v>
      </c>
      <c r="AG243" s="2">
        <f>[1]!EM_S_VAL_PE_TTM(AG$2,$A243)*AG$4</f>
        <v>0.11174960597596809</v>
      </c>
      <c r="AH243" s="2">
        <f>[1]!EM_S_VAL_PE_TTM(AH$2,$A243)*AH$4</f>
        <v>9.416075699922756E-2</v>
      </c>
      <c r="AI243" s="2">
        <f>[1]!EM_S_VAL_PE_TTM(AI$2,$A243)*AI$4</f>
        <v>4.2676303516103013E-2</v>
      </c>
      <c r="AJ243" s="2">
        <f>[1]!EM_S_VAL_PE_TTM(AJ$2,$A243)*AJ$4</f>
        <v>-4.8416307924860028E-2</v>
      </c>
      <c r="AK243" s="2">
        <f>[1]!EM_S_VAL_PE_TTM(AK$2,$A243)*AK$4</f>
        <v>0.1804906684878155</v>
      </c>
      <c r="AL243" s="2">
        <f>[1]!EM_S_VAL_PE_TTM(AL$2,$A243)*AL$4</f>
        <v>3.5614085715413683E-2</v>
      </c>
      <c r="AM243" s="2">
        <f>[1]!EM_S_VAL_PE_TTM(AM$2,$A243)*AM$4</f>
        <v>9.3394444805846064E-2</v>
      </c>
      <c r="AN243" s="2">
        <f>[1]!EM_S_VAL_PE_TTM(AN$2,$A243)*AN$4</f>
        <v>4.6322792378189946E-2</v>
      </c>
      <c r="AO243" s="2">
        <f>[1]!EM_S_VAL_PE_TTM(AO$2,$A243)*AO$4</f>
        <v>-0.11214138480264732</v>
      </c>
      <c r="AP243" s="2">
        <f>[1]!EM_S_VAL_PE_TTM(AP$2,$A243)*AP$4</f>
        <v>0.1719373849057044</v>
      </c>
      <c r="AQ243" s="2">
        <f>[1]!EM_S_VAL_PE_TTM(AQ$2,$A243)*AQ$4</f>
        <v>2.8419552843112428E-2</v>
      </c>
      <c r="AR243" s="2">
        <f>[1]!EM_S_VAL_PE_TTM(AR$2,$A243)*AR$4</f>
        <v>0.1428429202248187</v>
      </c>
      <c r="AS243" s="2">
        <f>[1]!EM_S_VAL_PE_TTM(AS$2,$A243)*AS$4</f>
        <v>0.42877227639665788</v>
      </c>
      <c r="AT243" s="2">
        <f>[1]!EM_S_VAL_PE_TTM(AT$2,$A243)*AT$4</f>
        <v>-2.8491698656458223E-3</v>
      </c>
      <c r="AU243" s="2">
        <f>[1]!EM_S_VAL_PE_TTM(AU$2,$A243)*AU$4</f>
        <v>0.19385980314288789</v>
      </c>
      <c r="AV243" s="2">
        <f>[1]!EM_S_VAL_PE_TTM(AV$2,$A243)*AV$4</f>
        <v>0.18448437030258788</v>
      </c>
      <c r="AW243" s="2">
        <f>[1]!EM_S_VAL_PE_TTM(AW$2,$A243)*AW$4</f>
        <v>3.5013794963359261E-2</v>
      </c>
      <c r="AX243" s="2">
        <f>[1]!EM_S_VAL_PE_TTM(AX$2,$A243)*AX$4</f>
        <v>2.4477627557602657E-2</v>
      </c>
      <c r="AY243" s="2">
        <f>[1]!EM_S_VAL_PE_TTM(AY$2,$A243)*AY$4</f>
        <v>2.1052631491128997E-2</v>
      </c>
      <c r="AZ243" s="2">
        <f>[1]!EM_S_VAL_PE_TTM(AZ$2,$A243)*AZ$4</f>
        <v>-9.1323864772663937E-2</v>
      </c>
      <c r="BA243" s="2">
        <f>[1]!EM_S_VAL_PE_TTM(BA$2,$A243)*BA$4</f>
        <v>0.18503601586255589</v>
      </c>
      <c r="BB243" s="2">
        <f>[1]!EM_S_VAL_PE_TTM(BB$2,$A243)*BB$4</f>
        <v>6.1352808898533694E-2</v>
      </c>
      <c r="BC243" s="2">
        <f>[1]!EM_S_VAL_PE_TTM(BC$2,$A243)*BC$4</f>
        <v>2.9419818953602124</v>
      </c>
      <c r="BD243" s="2">
        <f>[1]!EM_S_VAL_PE_TTM(BD$2,$A243)*BD$4</f>
        <v>5.0487783537685141E-2</v>
      </c>
      <c r="BE243" s="2">
        <f>[1]!EM_S_VAL_PE_TTM(BE$2,$A243)*BE$4</f>
        <v>0.49737439596644234</v>
      </c>
      <c r="BF243" s="2">
        <f>[1]!EM_S_VAL_PE_TTM(BF$2,$A243)*BF$4</f>
        <v>-0.15625993270721419</v>
      </c>
      <c r="BG243" s="2">
        <f>[1]!EM_S_VAL_PE_TTM(BG$2,$A243)*BG$4</f>
        <v>4.0907827918447062E-2</v>
      </c>
      <c r="BH243" s="2">
        <f>[1]!EM_S_VAL_PE_TTM(BH$2,$A243)*BH$4</f>
        <v>3.0064724239012689E-2</v>
      </c>
      <c r="BI243" s="2">
        <f>[1]!EM_S_VAL_PE_TTM(BI$2,$A243)*BI$4</f>
        <v>0.11650954940856467</v>
      </c>
      <c r="BJ243" s="2">
        <f>[1]!EM_S_VAL_PE_TTM(BJ$2,$A243)*BJ$4</f>
        <v>0.42189051721671056</v>
      </c>
      <c r="BK243" s="2">
        <f>[1]!EM_S_VAL_PE_TTM(BK$2,$A243)*BK$4</f>
        <v>0.10526854441425537</v>
      </c>
      <c r="BL243" s="2">
        <f>[1]!EM_S_VAL_PE_TTM(BL$2,$A243)*BL$4</f>
        <v>1.7413997383090003</v>
      </c>
      <c r="BM243" s="2">
        <f>[1]!EM_S_VAL_PE_TTM(BM$2,$A243)*BM$4</f>
        <v>3.8417977245671933E-2</v>
      </c>
      <c r="BN243" s="2">
        <f>[1]!EM_S_VAL_PE_TTM(BN$2,$A243)*BN$4</f>
        <v>0.25314567657934078</v>
      </c>
      <c r="BO243" s="2">
        <f>[1]!EM_S_VAL_PE_TTM(BO$2,$A243)*BO$4</f>
        <v>0.13466902413625165</v>
      </c>
      <c r="BP243" s="2">
        <f>[1]!EM_S_VAL_PE_TTM(BP$2,$A243)*BP$4</f>
        <v>3.5080015682237837</v>
      </c>
      <c r="BQ243" s="2">
        <f>[1]!EM_S_VAL_PE_TTM(BQ$2,$A243)*BQ$4</f>
        <v>4.6258918586701732E-2</v>
      </c>
      <c r="BR243" s="2">
        <f>[1]!EM_S_VAL_PE_TTM(BR$2,$A243)*BR$4</f>
        <v>0.29320365566305157</v>
      </c>
      <c r="BS243" s="2">
        <f>[1]!EM_S_VAL_PE_TTM(BS$2,$A243)*BS$4</f>
        <v>0.26505476334081074</v>
      </c>
      <c r="BT243" s="2">
        <f>[1]!EM_S_VAL_PE_TTM(BT$2,$A243)*BT$4</f>
        <v>6.3733523932878983E-2</v>
      </c>
    </row>
    <row r="244" spans="1:72">
      <c r="A244" s="5">
        <f>[2]Sheet1!A239</f>
        <v>44431</v>
      </c>
      <c r="B244" s="6">
        <f t="shared" si="16"/>
        <v>22.78421251276184</v>
      </c>
      <c r="C244" s="6">
        <f t="shared" si="17"/>
        <v>26.350007449333649</v>
      </c>
      <c r="D244" s="6">
        <f t="shared" si="18"/>
        <v>29.720943037204485</v>
      </c>
      <c r="E244" s="6">
        <f t="shared" si="19"/>
        <v>22.979071861462813</v>
      </c>
      <c r="F244" s="2">
        <f>[1]!EM_S_VAL_PE_TTM(F$2,$A244)*F$4</f>
        <v>0.1379154090707517</v>
      </c>
      <c r="G244" s="2">
        <f>[1]!EM_S_VAL_PE_TTM(G$2,$A244)*G$4</f>
        <v>2.4586244913438255</v>
      </c>
      <c r="H244" s="2">
        <f>[1]!EM_S_VAL_PE_TTM(H$2,$A244)*H$4</f>
        <v>4.9034894591225037E-2</v>
      </c>
      <c r="I244" s="2">
        <f>[1]!EM_S_VAL_PE_TTM(I$2,$A244)*I$4</f>
        <v>9.4281914094215269E-2</v>
      </c>
      <c r="J244" s="2">
        <f>[1]!EM_S_VAL_PE_TTM(J$2,$A244)*J$4</f>
        <v>3.5140297115946927E-2</v>
      </c>
      <c r="K244" s="2">
        <f>[1]!EM_S_VAL_PE_TTM(K$2,$A244)*K$4</f>
        <v>2.4986665117437214E-2</v>
      </c>
      <c r="L244" s="2">
        <f>[1]!EM_S_VAL_PE_TTM(L$2,$A244)*L$4</f>
        <v>4.9606163525724181E-2</v>
      </c>
      <c r="M244" s="2">
        <f>[1]!EM_S_VAL_PE_TTM(M$2,$A244)*M$4</f>
        <v>9.2487643333906772E-2</v>
      </c>
      <c r="N244" s="2">
        <f>[1]!EM_S_VAL_PE_TTM(N$2,$A244)*N$4</f>
        <v>6.6107872974586451E-2</v>
      </c>
      <c r="O244" s="2">
        <f>[1]!EM_S_VAL_PE_TTM(O$2,$A244)*O$4</f>
        <v>8.4400401742586131E-2</v>
      </c>
      <c r="P244" s="2">
        <f>[1]!EM_S_VAL_PE_TTM(P$2,$A244)*P$4</f>
        <v>0.12243265496741729</v>
      </c>
      <c r="Q244" s="2">
        <f>[1]!EM_S_VAL_PE_TTM(Q$2,$A244)*Q$4</f>
        <v>5.1919854333111463E-2</v>
      </c>
      <c r="R244" s="2">
        <f>[1]!EM_S_VAL_PE_TTM(R$2,$A244)*R$4</f>
        <v>2.3260004655113239E-2</v>
      </c>
      <c r="S244" s="2">
        <f>[1]!EM_S_VAL_PE_TTM(S$2,$A244)*S$4</f>
        <v>4.5559624235230751E-2</v>
      </c>
      <c r="T244" s="2">
        <f>[1]!EM_S_VAL_PE_TTM(T$2,$A244)*T$4</f>
        <v>4.3249115417402097E-2</v>
      </c>
      <c r="U244" s="2">
        <f>[1]!EM_S_VAL_PE_TTM(U$2,$A244)*U$4</f>
        <v>0.25884358525090045</v>
      </c>
      <c r="V244" s="2">
        <f>[1]!EM_S_VAL_PE_TTM(V$2,$A244)*V$4</f>
        <v>0.19977627642044618</v>
      </c>
      <c r="W244" s="2">
        <f>[1]!EM_S_VAL_PE_TTM(W$2,$A244)*W$4</f>
        <v>0.28255162964812774</v>
      </c>
      <c r="X244" s="2">
        <f>[1]!EM_S_VAL_PE_TTM(X$2,$A244)*X$4</f>
        <v>2.9534244875274372E-2</v>
      </c>
      <c r="Y244" s="2">
        <f>[1]!EM_S_VAL_PE_TTM(Y$2,$A244)*Y$4</f>
        <v>0.37745323438885875</v>
      </c>
      <c r="Z244" s="2">
        <f>[1]!EM_S_VAL_PE_TTM(Z$2,$A244)*Z$4</f>
        <v>3.0519217748457013E-2</v>
      </c>
      <c r="AA244" s="2">
        <f>[1]!EM_S_VAL_PE_TTM(AA$2,$A244)*AA$4</f>
        <v>0.4063777369763894</v>
      </c>
      <c r="AB244" s="2">
        <f>[1]!EM_S_VAL_PE_TTM(AB$2,$A244)*AB$4</f>
        <v>4.752778223759957E-2</v>
      </c>
      <c r="AC244" s="2">
        <f>[1]!EM_S_VAL_PE_TTM(AC$2,$A244)*AC$4</f>
        <v>0.26680547708321367</v>
      </c>
      <c r="AD244" s="2">
        <f>[1]!EM_S_VAL_PE_TTM(AD$2,$A244)*AD$4</f>
        <v>0.20186788395569014</v>
      </c>
      <c r="AE244" s="2">
        <f>[1]!EM_S_VAL_PE_TTM(AE$2,$A244)*AE$4</f>
        <v>4.8551979546470703</v>
      </c>
      <c r="AF244" s="2">
        <f>[1]!EM_S_VAL_PE_TTM(AF$2,$A244)*AF$4</f>
        <v>0.18621223050399666</v>
      </c>
      <c r="AG244" s="2">
        <f>[1]!EM_S_VAL_PE_TTM(AG$2,$A244)*AG$4</f>
        <v>0.11122495992329033</v>
      </c>
      <c r="AH244" s="2">
        <f>[1]!EM_S_VAL_PE_TTM(AH$2,$A244)*AH$4</f>
        <v>9.5322480639308871E-2</v>
      </c>
      <c r="AI244" s="2">
        <f>[1]!EM_S_VAL_PE_TTM(AI$2,$A244)*AI$4</f>
        <v>4.3884123429239183E-2</v>
      </c>
      <c r="AJ244" s="2">
        <f>[1]!EM_S_VAL_PE_TTM(AJ$2,$A244)*AJ$4</f>
        <v>-4.8090820163091658E-2</v>
      </c>
      <c r="AK244" s="2">
        <f>[1]!EM_S_VAL_PE_TTM(AK$2,$A244)*AK$4</f>
        <v>0.19751299199709713</v>
      </c>
      <c r="AL244" s="2">
        <f>[1]!EM_S_VAL_PE_TTM(AL$2,$A244)*AL$4</f>
        <v>3.5836673748699623E-2</v>
      </c>
      <c r="AM244" s="2">
        <f>[1]!EM_S_VAL_PE_TTM(AM$2,$A244)*AM$4</f>
        <v>9.8070239507781945E-2</v>
      </c>
      <c r="AN244" s="2">
        <f>[1]!EM_S_VAL_PE_TTM(AN$2,$A244)*AN$4</f>
        <v>5.0198781119270598E-2</v>
      </c>
      <c r="AO244" s="2">
        <f>[1]!EM_S_VAL_PE_TTM(AO$2,$A244)*AO$4</f>
        <v>-0.11917114325133946</v>
      </c>
      <c r="AP244" s="2">
        <f>[1]!EM_S_VAL_PE_TTM(AP$2,$A244)*AP$4</f>
        <v>0.17827192013336729</v>
      </c>
      <c r="AQ244" s="2">
        <f>[1]!EM_S_VAL_PE_TTM(AQ$2,$A244)*AQ$4</f>
        <v>3.0945735321500922E-2</v>
      </c>
      <c r="AR244" s="2">
        <f>[1]!EM_S_VAL_PE_TTM(AR$2,$A244)*AR$4</f>
        <v>0.14670353968581154</v>
      </c>
      <c r="AS244" s="2">
        <f>[1]!EM_S_VAL_PE_TTM(AS$2,$A244)*AS$4</f>
        <v>0.41669869880186072</v>
      </c>
      <c r="AT244" s="2">
        <f>[1]!EM_S_VAL_PE_TTM(AT$2,$A244)*AT$4</f>
        <v>-2.9167596607973722E-3</v>
      </c>
      <c r="AU244" s="2">
        <f>[1]!EM_S_VAL_PE_TTM(AU$2,$A244)*AU$4</f>
        <v>0.1979267919817802</v>
      </c>
      <c r="AV244" s="2">
        <f>[1]!EM_S_VAL_PE_TTM(AV$2,$A244)*AV$4</f>
        <v>0.18622890335563305</v>
      </c>
      <c r="AW244" s="2">
        <f>[1]!EM_S_VAL_PE_TTM(AW$2,$A244)*AW$4</f>
        <v>3.8537667269381869E-2</v>
      </c>
      <c r="AX244" s="2">
        <f>[1]!EM_S_VAL_PE_TTM(AX$2,$A244)*AX$4</f>
        <v>2.5285354149158806E-2</v>
      </c>
      <c r="AY244" s="2">
        <f>[1]!EM_S_VAL_PE_TTM(AY$2,$A244)*AY$4</f>
        <v>2.1798365033573207E-2</v>
      </c>
      <c r="AZ244" s="2">
        <f>[1]!EM_S_VAL_PE_TTM(AZ$2,$A244)*AZ$4</f>
        <v>-9.1323864772663937E-2</v>
      </c>
      <c r="BA244" s="2">
        <f>[1]!EM_S_VAL_PE_TTM(BA$2,$A244)*BA$4</f>
        <v>0.19055367948528229</v>
      </c>
      <c r="BB244" s="2">
        <f>[1]!EM_S_VAL_PE_TTM(BB$2,$A244)*BB$4</f>
        <v>6.3041418311119035E-2</v>
      </c>
      <c r="BC244" s="2">
        <f>[1]!EM_S_VAL_PE_TTM(BC$2,$A244)*BC$4</f>
        <v>3.01104819187641</v>
      </c>
      <c r="BD244" s="2">
        <f>[1]!EM_S_VAL_PE_TTM(BD$2,$A244)*BD$4</f>
        <v>5.145604240562781E-2</v>
      </c>
      <c r="BE244" s="2">
        <f>[1]!EM_S_VAL_PE_TTM(BE$2,$A244)*BE$4</f>
        <v>0.52305035213194406</v>
      </c>
      <c r="BF244" s="2">
        <f>[1]!EM_S_VAL_PE_TTM(BF$2,$A244)*BF$4</f>
        <v>-0.16215653395535723</v>
      </c>
      <c r="BG244" s="2">
        <f>[1]!EM_S_VAL_PE_TTM(BG$2,$A244)*BG$4</f>
        <v>4.1404110058409521E-2</v>
      </c>
      <c r="BH244" s="2">
        <f>[1]!EM_S_VAL_PE_TTM(BH$2,$A244)*BH$4</f>
        <v>3.0228564683231249E-2</v>
      </c>
      <c r="BI244" s="2">
        <f>[1]!EM_S_VAL_PE_TTM(BI$2,$A244)*BI$4</f>
        <v>0.11766474329401064</v>
      </c>
      <c r="BJ244" s="2">
        <f>[1]!EM_S_VAL_PE_TTM(BJ$2,$A244)*BJ$4</f>
        <v>0.43368415303456948</v>
      </c>
      <c r="BK244" s="2">
        <f>[1]!EM_S_VAL_PE_TTM(BK$2,$A244)*BK$4</f>
        <v>0.10603259032467198</v>
      </c>
      <c r="BL244" s="2">
        <f>[1]!EM_S_VAL_PE_TTM(BL$2,$A244)*BL$4</f>
        <v>1.6181077166858449</v>
      </c>
      <c r="BM244" s="2">
        <f>[1]!EM_S_VAL_PE_TTM(BM$2,$A244)*BM$4</f>
        <v>3.9226776758774159E-2</v>
      </c>
      <c r="BN244" s="2">
        <f>[1]!EM_S_VAL_PE_TTM(BN$2,$A244)*BN$4</f>
        <v>0.254037034636654</v>
      </c>
      <c r="BO244" s="2">
        <f>[1]!EM_S_VAL_PE_TTM(BO$2,$A244)*BO$4</f>
        <v>0.13802456457481116</v>
      </c>
      <c r="BP244" s="2">
        <f>[1]!EM_S_VAL_PE_TTM(BP$2,$A244)*BP$4</f>
        <v>3.5174063984943791</v>
      </c>
      <c r="BQ244" s="2">
        <f>[1]!EM_S_VAL_PE_TTM(BQ$2,$A244)*BQ$4</f>
        <v>4.7240168378324218E-2</v>
      </c>
      <c r="BR244" s="2">
        <f>[1]!EM_S_VAL_PE_TTM(BR$2,$A244)*BR$4</f>
        <v>0.30473008929575152</v>
      </c>
      <c r="BS244" s="2">
        <f>[1]!EM_S_VAL_PE_TTM(BS$2,$A244)*BS$4</f>
        <v>0.26086968816014278</v>
      </c>
      <c r="BT244" s="2">
        <f>[1]!EM_S_VAL_PE_TTM(BT$2,$A244)*BT$4</f>
        <v>6.3943865623871207E-2</v>
      </c>
    </row>
    <row r="245" spans="1:72">
      <c r="A245" s="5">
        <f>[2]Sheet1!A240</f>
        <v>44432</v>
      </c>
      <c r="B245" s="6">
        <f t="shared" si="16"/>
        <v>22.769257634912609</v>
      </c>
      <c r="C245" s="6">
        <f t="shared" si="17"/>
        <v>26.350007449333649</v>
      </c>
      <c r="D245" s="6">
        <f t="shared" si="18"/>
        <v>29.720943037204485</v>
      </c>
      <c r="E245" s="6">
        <f t="shared" si="19"/>
        <v>22.979071861462813</v>
      </c>
      <c r="F245" s="2">
        <f>[1]!EM_S_VAL_PE_TTM(F$2,$A245)*F$4</f>
        <v>0.13572534124112648</v>
      </c>
      <c r="G245" s="2">
        <f>[1]!EM_S_VAL_PE_TTM(G$2,$A245)*G$4</f>
        <v>2.4514495172084203</v>
      </c>
      <c r="H245" s="2">
        <f>[1]!EM_S_VAL_PE_TTM(H$2,$A245)*H$4</f>
        <v>5.1081723245999175E-2</v>
      </c>
      <c r="I245" s="2">
        <f>[1]!EM_S_VAL_PE_TTM(I$2,$A245)*I$4</f>
        <v>9.5693931172910224E-2</v>
      </c>
      <c r="J245" s="2">
        <f>[1]!EM_S_VAL_PE_TTM(J$2,$A245)*J$4</f>
        <v>3.5140297115946927E-2</v>
      </c>
      <c r="K245" s="2">
        <f>[1]!EM_S_VAL_PE_TTM(K$2,$A245)*K$4</f>
        <v>2.4555860552802108E-2</v>
      </c>
      <c r="L245" s="2">
        <f>[1]!EM_S_VAL_PE_TTM(L$2,$A245)*L$4</f>
        <v>4.9971810922818966E-2</v>
      </c>
      <c r="M245" s="2">
        <f>[1]!EM_S_VAL_PE_TTM(M$2,$A245)*M$4</f>
        <v>9.4003834212679632E-2</v>
      </c>
      <c r="N245" s="2">
        <f>[1]!EM_S_VAL_PE_TTM(N$2,$A245)*N$4</f>
        <v>6.8739385935516012E-2</v>
      </c>
      <c r="O245" s="2">
        <f>[1]!EM_S_VAL_PE_TTM(O$2,$A245)*O$4</f>
        <v>8.4029992467948927E-2</v>
      </c>
      <c r="P245" s="2">
        <f>[1]!EM_S_VAL_PE_TTM(P$2,$A245)*P$4</f>
        <v>0.11905908006007221</v>
      </c>
      <c r="Q245" s="2">
        <f>[1]!EM_S_VAL_PE_TTM(Q$2,$A245)*Q$4</f>
        <v>5.1604040144641518E-2</v>
      </c>
      <c r="R245" s="2">
        <f>[1]!EM_S_VAL_PE_TTM(R$2,$A245)*R$4</f>
        <v>2.4183151544230307E-2</v>
      </c>
      <c r="S245" s="2">
        <f>[1]!EM_S_VAL_PE_TTM(S$2,$A245)*S$4</f>
        <v>4.5633345307870138E-2</v>
      </c>
      <c r="T245" s="2">
        <f>[1]!EM_S_VAL_PE_TTM(T$2,$A245)*T$4</f>
        <v>4.3424035988662096E-2</v>
      </c>
      <c r="U245" s="2">
        <f>[1]!EM_S_VAL_PE_TTM(U$2,$A245)*U$4</f>
        <v>0.2586774468763493</v>
      </c>
      <c r="V245" s="2">
        <f>[1]!EM_S_VAL_PE_TTM(V$2,$A245)*V$4</f>
        <v>0.19791158490292221</v>
      </c>
      <c r="W245" s="2">
        <f>[1]!EM_S_VAL_PE_TTM(W$2,$A245)*W$4</f>
        <v>0.29646652236503979</v>
      </c>
      <c r="X245" s="2">
        <f>[1]!EM_S_VAL_PE_TTM(X$2,$A245)*X$4</f>
        <v>2.9335361060264794E-2</v>
      </c>
      <c r="Y245" s="2">
        <f>[1]!EM_S_VAL_PE_TTM(Y$2,$A245)*Y$4</f>
        <v>0.37920792398635644</v>
      </c>
      <c r="Z245" s="2">
        <f>[1]!EM_S_VAL_PE_TTM(Z$2,$A245)*Z$4</f>
        <v>3.0460863611319909E-2</v>
      </c>
      <c r="AA245" s="2">
        <f>[1]!EM_S_VAL_PE_TTM(AA$2,$A245)*AA$4</f>
        <v>0.41689448003989149</v>
      </c>
      <c r="AB245" s="2">
        <f>[1]!EM_S_VAL_PE_TTM(AB$2,$A245)*AB$4</f>
        <v>4.7015353320606357E-2</v>
      </c>
      <c r="AC245" s="2">
        <f>[1]!EM_S_VAL_PE_TTM(AC$2,$A245)*AC$4</f>
        <v>0.26082003809371324</v>
      </c>
      <c r="AD245" s="2">
        <f>[1]!EM_S_VAL_PE_TTM(AD$2,$A245)*AD$4</f>
        <v>0.19566186877700131</v>
      </c>
      <c r="AE245" s="2">
        <f>[1]!EM_S_VAL_PE_TTM(AE$2,$A245)*AE$4</f>
        <v>4.8476342713669061</v>
      </c>
      <c r="AF245" s="2">
        <f>[1]!EM_S_VAL_PE_TTM(AF$2,$A245)*AF$4</f>
        <v>0.1840876614484214</v>
      </c>
      <c r="AG245" s="2">
        <f>[1]!EM_S_VAL_PE_TTM(AG$2,$A245)*AG$4</f>
        <v>0.11096263690616848</v>
      </c>
      <c r="AH245" s="2">
        <f>[1]!EM_S_VAL_PE_TTM(AH$2,$A245)*AH$4</f>
        <v>9.4527617099220251E-2</v>
      </c>
      <c r="AI245" s="2">
        <f>[1]!EM_S_VAL_PE_TTM(AI$2,$A245)*AI$4</f>
        <v>4.3984775090516626E-2</v>
      </c>
      <c r="AJ245" s="2">
        <f>[1]!EM_S_VAL_PE_TTM(AJ$2,$A245)*AJ$4</f>
        <v>-4.760258846230974E-2</v>
      </c>
      <c r="AK245" s="2">
        <f>[1]!EM_S_VAL_PE_TTM(AK$2,$A245)*AK$4</f>
        <v>0.18505074373562072</v>
      </c>
      <c r="AL245" s="2">
        <f>[1]!EM_S_VAL_PE_TTM(AL$2,$A245)*AL$4</f>
        <v>3.5725379732056653E-2</v>
      </c>
      <c r="AM245" s="2">
        <f>[1]!EM_S_VAL_PE_TTM(AM$2,$A245)*AM$4</f>
        <v>9.7402268811834739E-2</v>
      </c>
      <c r="AN245" s="2">
        <f>[1]!EM_S_VAL_PE_TTM(AN$2,$A245)*AN$4</f>
        <v>5.2940334142595413E-2</v>
      </c>
      <c r="AO245" s="2">
        <f>[1]!EM_S_VAL_PE_TTM(AO$2,$A245)*AO$4</f>
        <v>-0.12318814806663522</v>
      </c>
      <c r="AP245" s="2">
        <f>[1]!EM_S_VAL_PE_TTM(AP$2,$A245)*AP$4</f>
        <v>0.17600958610800221</v>
      </c>
      <c r="AQ245" s="2">
        <f>[1]!EM_S_VAL_PE_TTM(AQ$2,$A245)*AQ$4</f>
        <v>3.1280082986504872E-2</v>
      </c>
      <c r="AR245" s="2">
        <f>[1]!EM_S_VAL_PE_TTM(AR$2,$A245)*AR$4</f>
        <v>0.14424678184699791</v>
      </c>
      <c r="AS245" s="2">
        <f>[1]!EM_S_VAL_PE_TTM(AS$2,$A245)*AS$4</f>
        <v>0.41819454026095804</v>
      </c>
      <c r="AT245" s="2">
        <f>[1]!EM_S_VAL_PE_TTM(AT$2,$A245)*AT$4</f>
        <v>-3.0623376851848989E-3</v>
      </c>
      <c r="AU245" s="2">
        <f>[1]!EM_S_VAL_PE_TTM(AU$2,$A245)*AU$4</f>
        <v>0.1979267919817802</v>
      </c>
      <c r="AV245" s="2">
        <f>[1]!EM_S_VAL_PE_TTM(AV$2,$A245)*AV$4</f>
        <v>0.18317597051280399</v>
      </c>
      <c r="AW245" s="2">
        <f>[1]!EM_S_VAL_PE_TTM(AW$2,$A245)*AW$4</f>
        <v>4.0711971452115081E-2</v>
      </c>
      <c r="AX245" s="2">
        <f>[1]!EM_S_VAL_PE_TTM(AX$2,$A245)*AX$4</f>
        <v>2.5004405774145286E-2</v>
      </c>
      <c r="AY245" s="2">
        <f>[1]!EM_S_VAL_PE_TTM(AY$2,$A245)*AY$4</f>
        <v>2.1769682972135034E-2</v>
      </c>
      <c r="AZ245" s="2">
        <f>[1]!EM_S_VAL_PE_TTM(AZ$2,$A245)*AZ$4</f>
        <v>-9.1323864772663937E-2</v>
      </c>
      <c r="BA245" s="2">
        <f>[1]!EM_S_VAL_PE_TTM(BA$2,$A245)*BA$4</f>
        <v>0.19078682027534805</v>
      </c>
      <c r="BB245" s="2">
        <f>[1]!EM_S_VAL_PE_TTM(BB$2,$A245)*BB$4</f>
        <v>6.1634243799001065E-2</v>
      </c>
      <c r="BC245" s="2">
        <f>[1]!EM_S_VAL_PE_TTM(BC$2,$A245)*BC$4</f>
        <v>2.990449472144741</v>
      </c>
      <c r="BD245" s="2">
        <f>[1]!EM_S_VAL_PE_TTM(BD$2,$A245)*BD$4</f>
        <v>5.1317719693749667E-2</v>
      </c>
      <c r="BE245" s="2">
        <f>[1]!EM_S_VAL_PE_TTM(BE$2,$A245)*BE$4</f>
        <v>0.5165341058238303</v>
      </c>
      <c r="BF245" s="2">
        <f>[1]!EM_S_VAL_PE_TTM(BF$2,$A245)*BF$4</f>
        <v>-0.15088361983051271</v>
      </c>
      <c r="BG245" s="2">
        <f>[1]!EM_S_VAL_PE_TTM(BG$2,$A245)*BG$4</f>
        <v>4.0624238108211606E-2</v>
      </c>
      <c r="BH245" s="2">
        <f>[1]!EM_S_VAL_PE_TTM(BH$2,$A245)*BH$4</f>
        <v>3.0310484938170731E-2</v>
      </c>
      <c r="BI245" s="2">
        <f>[1]!EM_S_VAL_PE_TTM(BI$2,$A245)*BI$4</f>
        <v>0.11634452180164481</v>
      </c>
      <c r="BJ245" s="2">
        <f>[1]!EM_S_VAL_PE_TTM(BJ$2,$A245)*BJ$4</f>
        <v>0.42832340948099723</v>
      </c>
      <c r="BK245" s="2">
        <f>[1]!EM_S_VAL_PE_TTM(BK$2,$A245)*BK$4</f>
        <v>0.1066268481578959</v>
      </c>
      <c r="BL245" s="2">
        <f>[1]!EM_S_VAL_PE_TTM(BL$2,$A245)*BL$4</f>
        <v>1.5994054263395241</v>
      </c>
      <c r="BM245" s="2">
        <f>[1]!EM_S_VAL_PE_TTM(BM$2,$A245)*BM$4</f>
        <v>3.9428976637049723E-2</v>
      </c>
      <c r="BN245" s="2">
        <f>[1]!EM_S_VAL_PE_TTM(BN$2,$A245)*BN$4</f>
        <v>0.25314567657934078</v>
      </c>
      <c r="BO245" s="2">
        <f>[1]!EM_S_VAL_PE_TTM(BO$2,$A245)*BO$4</f>
        <v>0.13757715918649757</v>
      </c>
      <c r="BP245" s="2">
        <f>[1]!EM_S_VAL_PE_TTM(BP$2,$A245)*BP$4</f>
        <v>3.5630870011125726</v>
      </c>
      <c r="BQ245" s="2">
        <f>[1]!EM_S_VAL_PE_TTM(BQ$2,$A245)*BQ$4</f>
        <v>4.7660704018806815E-2</v>
      </c>
      <c r="BR245" s="2">
        <f>[1]!EM_S_VAL_PE_TTM(BR$2,$A245)*BR$4</f>
        <v>0.30833209980242304</v>
      </c>
      <c r="BS245" s="2">
        <f>[1]!EM_S_VAL_PE_TTM(BS$2,$A245)*BS$4</f>
        <v>0.2626134695133403</v>
      </c>
      <c r="BT245" s="2">
        <f>[1]!EM_S_VAL_PE_TTM(BT$2,$A245)*BT$4</f>
        <v>6.3733523932878983E-2</v>
      </c>
    </row>
    <row r="246" spans="1:72">
      <c r="A246" s="5">
        <f>[2]Sheet1!A241</f>
        <v>44433</v>
      </c>
      <c r="B246" s="6">
        <f t="shared" si="16"/>
        <v>22.544465288671386</v>
      </c>
      <c r="C246" s="6">
        <f t="shared" si="17"/>
        <v>26.350007449333649</v>
      </c>
      <c r="D246" s="6">
        <f t="shared" si="18"/>
        <v>29.720943037204485</v>
      </c>
      <c r="E246" s="6">
        <f t="shared" si="19"/>
        <v>22.979071861462813</v>
      </c>
      <c r="F246" s="2">
        <f>[1]!EM_S_VAL_PE_TTM(F$2,$A246)*F$4</f>
        <v>0.13613967938247024</v>
      </c>
      <c r="G246" s="2">
        <f>[1]!EM_S_VAL_PE_TTM(G$2,$A246)*G$4</f>
        <v>2.4567643131761718</v>
      </c>
      <c r="H246" s="2">
        <f>[1]!EM_S_VAL_PE_TTM(H$2,$A246)*H$4</f>
        <v>5.0191797748719673E-2</v>
      </c>
      <c r="I246" s="2">
        <f>[1]!EM_S_VAL_PE_TTM(I$2,$A246)*I$4</f>
        <v>9.4230877313307954E-2</v>
      </c>
      <c r="J246" s="2">
        <f>[1]!EM_S_VAL_PE_TTM(J$2,$A246)*J$4</f>
        <v>3.527955852950819E-2</v>
      </c>
      <c r="K246" s="2">
        <f>[1]!EM_S_VAL_PE_TTM(K$2,$A246)*K$4</f>
        <v>2.4950764742739242E-2</v>
      </c>
      <c r="L246" s="2">
        <f>[1]!EM_S_VAL_PE_TTM(L$2,$A246)*L$4</f>
        <v>4.9331927977903103E-2</v>
      </c>
      <c r="M246" s="2">
        <f>[1]!EM_S_VAL_PE_TTM(M$2,$A246)*M$4</f>
        <v>9.5520025091452493E-2</v>
      </c>
      <c r="N246" s="2">
        <f>[1]!EM_S_VAL_PE_TTM(N$2,$A246)*N$4</f>
        <v>6.881050791691122E-2</v>
      </c>
      <c r="O246" s="2">
        <f>[1]!EM_S_VAL_PE_TTM(O$2,$A246)*O$4</f>
        <v>8.1754621145309569E-2</v>
      </c>
      <c r="P246" s="2">
        <f>[1]!EM_S_VAL_PE_TTM(P$2,$A246)*P$4</f>
        <v>0.12172982685308419</v>
      </c>
      <c r="Q246" s="2">
        <f>[1]!EM_S_VAL_PE_TTM(Q$2,$A246)*Q$4</f>
        <v>5.1951435762620977E-2</v>
      </c>
      <c r="R246" s="2">
        <f>[1]!EM_S_VAL_PE_TTM(R$2,$A246)*R$4</f>
        <v>2.4282060134415671E-2</v>
      </c>
      <c r="S246" s="2">
        <f>[1]!EM_S_VAL_PE_TTM(S$2,$A246)*S$4</f>
        <v>4.5854508525788304E-2</v>
      </c>
      <c r="T246" s="2">
        <f>[1]!EM_S_VAL_PE_TTM(T$2,$A246)*T$4</f>
        <v>4.396337448717582E-2</v>
      </c>
      <c r="U246" s="2">
        <f>[1]!EM_S_VAL_PE_TTM(U$2,$A246)*U$4</f>
        <v>0.22554769410973058</v>
      </c>
      <c r="V246" s="2">
        <f>[1]!EM_S_VAL_PE_TTM(V$2,$A246)*V$4</f>
        <v>0.20053910485988724</v>
      </c>
      <c r="W246" s="2">
        <f>[1]!EM_S_VAL_PE_TTM(W$2,$A246)*W$4</f>
        <v>0.29682701180915194</v>
      </c>
      <c r="X246" s="2">
        <f>[1]!EM_S_VAL_PE_TTM(X$2,$A246)*X$4</f>
        <v>2.9583965821370989E-2</v>
      </c>
      <c r="Y246" s="2">
        <f>[1]!EM_S_VAL_PE_TTM(Y$2,$A246)*Y$4</f>
        <v>0.37745323438885875</v>
      </c>
      <c r="Z246" s="2">
        <f>[1]!EM_S_VAL_PE_TTM(Z$2,$A246)*Z$4</f>
        <v>3.0577571898836718E-2</v>
      </c>
      <c r="AA246" s="2">
        <f>[1]!EM_S_VAL_PE_TTM(AA$2,$A246)*AA$4</f>
        <v>0.41756863017684009</v>
      </c>
      <c r="AB246" s="2">
        <f>[1]!EM_S_VAL_PE_TTM(AB$2,$A246)*AB$4</f>
        <v>4.7207514164478805E-2</v>
      </c>
      <c r="AC246" s="2">
        <f>[1]!EM_S_VAL_PE_TTM(AC$2,$A246)*AC$4</f>
        <v>0.26100141502663915</v>
      </c>
      <c r="AD246" s="2">
        <f>[1]!EM_S_VAL_PE_TTM(AD$2,$A246)*AD$4</f>
        <v>0.20238505187854178</v>
      </c>
      <c r="AE246" s="2">
        <f>[1]!EM_S_VAL_PE_TTM(AE$2,$A246)*AE$4</f>
        <v>4.7062861286478146</v>
      </c>
      <c r="AF246" s="2">
        <f>[1]!EM_S_VAL_PE_TTM(AF$2,$A246)*AF$4</f>
        <v>0.17658918234337265</v>
      </c>
      <c r="AG246" s="2">
        <f>[1]!EM_S_VAL_PE_TTM(AG$2,$A246)*AG$4</f>
        <v>0.11279889804445549</v>
      </c>
      <c r="AH246" s="2">
        <f>[1]!EM_S_VAL_PE_TTM(AH$2,$A246)*AH$4</f>
        <v>9.3610466878925089E-2</v>
      </c>
      <c r="AI246" s="2">
        <f>[1]!EM_S_VAL_PE_TTM(AI$2,$A246)*AI$4</f>
        <v>4.4186078390878319E-2</v>
      </c>
      <c r="AJ246" s="2">
        <f>[1]!EM_S_VAL_PE_TTM(AJ$2,$A246)*AJ$4</f>
        <v>-4.8090820163091658E-2</v>
      </c>
      <c r="AK246" s="2">
        <f>[1]!EM_S_VAL_PE_TTM(AK$2,$A246)*AK$4</f>
        <v>0.18400967063084978</v>
      </c>
      <c r="AL246" s="2">
        <f>[1]!EM_S_VAL_PE_TTM(AL$2,$A246)*AL$4</f>
        <v>3.5669732736723962E-2</v>
      </c>
      <c r="AM246" s="2">
        <f>[1]!EM_S_VAL_PE_TTM(AM$2,$A246)*AM$4</f>
        <v>9.7098645814502713E-2</v>
      </c>
      <c r="AN246" s="2">
        <f>[1]!EM_S_VAL_PE_TTM(AN$2,$A246)*AN$4</f>
        <v>5.3034870454687709E-2</v>
      </c>
      <c r="AO246" s="2">
        <f>[1]!EM_S_VAL_PE_TTM(AO$2,$A246)*AO$4</f>
        <v>-0.12687040250550413</v>
      </c>
      <c r="AP246" s="2">
        <f>[1]!EM_S_VAL_PE_TTM(AP$2,$A246)*AP$4</f>
        <v>0.1764620529254636</v>
      </c>
      <c r="AQ246" s="2">
        <f>[1]!EM_S_VAL_PE_TTM(AQ$2,$A246)*AQ$4</f>
        <v>3.124293323733596E-2</v>
      </c>
      <c r="AR246" s="2">
        <f>[1]!EM_S_VAL_PE_TTM(AR$2,$A246)*AR$4</f>
        <v>0.14424678184699791</v>
      </c>
      <c r="AS246" s="2">
        <f>[1]!EM_S_VAL_PE_TTM(AS$2,$A246)*AS$4</f>
        <v>0.42471213529339386</v>
      </c>
      <c r="AT246" s="2">
        <f>[1]!EM_S_VAL_PE_TTM(AT$2,$A246)*AT$4</f>
        <v>-3.2131149236816138E-3</v>
      </c>
      <c r="AU246" s="2">
        <f>[1]!EM_S_VAL_PE_TTM(AU$2,$A246)*AU$4</f>
        <v>0.17706884468209086</v>
      </c>
      <c r="AV246" s="2">
        <f>[1]!EM_S_VAL_PE_TTM(AV$2,$A246)*AV$4</f>
        <v>0.18186757072302009</v>
      </c>
      <c r="AW246" s="2">
        <f>[1]!EM_S_VAL_PE_TTM(AW$2,$A246)*AW$4</f>
        <v>4.2286467586412885E-2</v>
      </c>
      <c r="AX246" s="2">
        <f>[1]!EM_S_VAL_PE_TTM(AX$2,$A246)*AX$4</f>
        <v>2.507464287172503E-2</v>
      </c>
      <c r="AY246" s="2">
        <f>[1]!EM_S_VAL_PE_TTM(AY$2,$A246)*AY$4</f>
        <v>2.2171231799300483E-2</v>
      </c>
      <c r="AZ246" s="2">
        <f>[1]!EM_S_VAL_PE_TTM(AZ$2,$A246)*AZ$4</f>
        <v>-9.1323864772663937E-2</v>
      </c>
      <c r="BA246" s="2">
        <f>[1]!EM_S_VAL_PE_TTM(BA$2,$A246)*BA$4</f>
        <v>0.19000968453855921</v>
      </c>
      <c r="BB246" s="2">
        <f>[1]!EM_S_VAL_PE_TTM(BB$2,$A246)*BB$4</f>
        <v>6.0789939087817865E-2</v>
      </c>
      <c r="BC246" s="2">
        <f>[1]!EM_S_VAL_PE_TTM(BC$2,$A246)*BC$4</f>
        <v>2.9177481072450209</v>
      </c>
      <c r="BD246" s="2">
        <f>[1]!EM_S_VAL_PE_TTM(BD$2,$A246)*BD$4</f>
        <v>5.1317719693749667E-2</v>
      </c>
      <c r="BE246" s="2">
        <f>[1]!EM_S_VAL_PE_TTM(BE$2,$A246)*BE$4</f>
        <v>0.5127410666372848</v>
      </c>
      <c r="BF246" s="2">
        <f>[1]!EM_S_VAL_PE_TTM(BF$2,$A246)*BF$4</f>
        <v>-0.15036333149592879</v>
      </c>
      <c r="BG246" s="2">
        <f>[1]!EM_S_VAL_PE_TTM(BG$2,$A246)*BG$4</f>
        <v>4.0695135560770472E-2</v>
      </c>
      <c r="BH246" s="2">
        <f>[1]!EM_S_VAL_PE_TTM(BH$2,$A246)*BH$4</f>
        <v>3.0556245604498572E-2</v>
      </c>
      <c r="BI246" s="2">
        <f>[1]!EM_S_VAL_PE_TTM(BI$2,$A246)*BI$4</f>
        <v>0.11708714640437157</v>
      </c>
      <c r="BJ246" s="2">
        <f>[1]!EM_S_VAL_PE_TTM(BJ$2,$A246)*BJ$4</f>
        <v>0.41760192237385274</v>
      </c>
      <c r="BK246" s="2">
        <f>[1]!EM_S_VAL_PE_TTM(BK$2,$A246)*BK$4</f>
        <v>0.10611748427587822</v>
      </c>
      <c r="BL246" s="2">
        <f>[1]!EM_S_VAL_PE_TTM(BL$2,$A246)*BL$4</f>
        <v>1.5972474699935322</v>
      </c>
      <c r="BM246" s="2">
        <f>[1]!EM_S_VAL_PE_TTM(BM$2,$A246)*BM$4</f>
        <v>3.9530076584671954E-2</v>
      </c>
      <c r="BN246" s="2">
        <f>[1]!EM_S_VAL_PE_TTM(BN$2,$A246)*BN$4</f>
        <v>0.26862024147834157</v>
      </c>
      <c r="BO246" s="2">
        <f>[1]!EM_S_VAL_PE_TTM(BO$2,$A246)*BO$4</f>
        <v>0.14026159156879453</v>
      </c>
      <c r="BP246" s="2">
        <f>[1]!EM_S_VAL_PE_TTM(BP$2,$A246)*BP$4</f>
        <v>3.5805531144722491</v>
      </c>
      <c r="BQ246" s="2">
        <f>[1]!EM_S_VAL_PE_TTM(BQ$2,$A246)*BQ$4</f>
        <v>4.8221418169946718E-2</v>
      </c>
      <c r="BR246" s="2">
        <f>[1]!EM_S_VAL_PE_TTM(BR$2,$A246)*BR$4</f>
        <v>0.31229431136543723</v>
      </c>
      <c r="BS246" s="2">
        <f>[1]!EM_S_VAL_PE_TTM(BS$2,$A246)*BS$4</f>
        <v>0.27028610740040332</v>
      </c>
      <c r="BT246" s="2">
        <f>[1]!EM_S_VAL_PE_TTM(BT$2,$A246)*BT$4</f>
        <v>6.4785232247210681E-2</v>
      </c>
    </row>
    <row r="247" spans="1:72">
      <c r="A247" s="5">
        <f>[2]Sheet1!A242</f>
        <v>44434</v>
      </c>
      <c r="B247" s="6">
        <f t="shared" si="16"/>
        <v>22.150870179195611</v>
      </c>
      <c r="C247" s="6">
        <f t="shared" si="17"/>
        <v>26.350007449333649</v>
      </c>
      <c r="D247" s="6">
        <f t="shared" si="18"/>
        <v>29.720943037204485</v>
      </c>
      <c r="E247" s="6">
        <f t="shared" si="19"/>
        <v>22.979071861462813</v>
      </c>
      <c r="F247" s="2">
        <f>[1]!EM_S_VAL_PE_TTM(F$2,$A247)*F$4</f>
        <v>0.13081247453556938</v>
      </c>
      <c r="G247" s="2">
        <f>[1]!EM_S_VAL_PE_TTM(G$2,$A247)*G$4</f>
        <v>2.4794850648208824</v>
      </c>
      <c r="H247" s="2">
        <f>[1]!EM_S_VAL_PE_TTM(H$2,$A247)*H$4</f>
        <v>5.059226421146417E-2</v>
      </c>
      <c r="I247" s="2">
        <f>[1]!EM_S_VAL_PE_TTM(I$2,$A247)*I$4</f>
        <v>9.0130923994200224E-2</v>
      </c>
      <c r="J247" s="2">
        <f>[1]!EM_S_VAL_PE_TTM(J$2,$A247)*J$4</f>
        <v>3.4072626266434723E-2</v>
      </c>
      <c r="K247" s="2">
        <f>[1]!EM_S_VAL_PE_TTM(K$2,$A247)*K$4</f>
        <v>2.3860728470744035E-2</v>
      </c>
      <c r="L247" s="2">
        <f>[1]!EM_S_VAL_PE_TTM(L$2,$A247)*L$4</f>
        <v>4.8265456403043333E-2</v>
      </c>
      <c r="M247" s="2">
        <f>[1]!EM_S_VAL_PE_TTM(M$2,$A247)*M$4</f>
        <v>9.5372104032471511E-2</v>
      </c>
      <c r="N247" s="2">
        <f>[1]!EM_S_VAL_PE_TTM(N$2,$A247)*N$4</f>
        <v>7.0055142415980778E-2</v>
      </c>
      <c r="O247" s="2">
        <f>[1]!EM_S_VAL_PE_TTM(O$2,$A247)*O$4</f>
        <v>7.7838865805337845E-2</v>
      </c>
      <c r="P247" s="2">
        <f>[1]!EM_S_VAL_PE_TTM(P$2,$A247)*P$4</f>
        <v>0.11863738322256269</v>
      </c>
      <c r="Q247" s="2">
        <f>[1]!EM_S_VAL_PE_TTM(Q$2,$A247)*Q$4</f>
        <v>5.1667202977004251E-2</v>
      </c>
      <c r="R247" s="2">
        <f>[1]!EM_S_VAL_PE_TTM(R$2,$A247)*R$4</f>
        <v>2.1095894620904651E-2</v>
      </c>
      <c r="S247" s="2">
        <f>[1]!EM_S_VAL_PE_TTM(S$2,$A247)*S$4</f>
        <v>4.5743926924055503E-2</v>
      </c>
      <c r="T247" s="2">
        <f>[1]!EM_S_VAL_PE_TTM(T$2,$A247)*T$4</f>
        <v>4.3307422266435955E-2</v>
      </c>
      <c r="U247" s="2">
        <f>[1]!EM_S_VAL_PE_TTM(U$2,$A247)*U$4</f>
        <v>0.22004653085870526</v>
      </c>
      <c r="V247" s="2">
        <f>[1]!EM_S_VAL_PE_TTM(V$2,$A247)*V$4</f>
        <v>0.19613165201861146</v>
      </c>
      <c r="W247" s="2">
        <f>[1]!EM_S_VAL_PE_TTM(W$2,$A247)*W$4</f>
        <v>0.2883915587733818</v>
      </c>
      <c r="X247" s="2">
        <f>[1]!EM_S_VAL_PE_TTM(X$2,$A247)*X$4</f>
        <v>2.963368676746761E-2</v>
      </c>
      <c r="Y247" s="2">
        <f>[1]!EM_S_VAL_PE_TTM(Y$2,$A247)*Y$4</f>
        <v>0.37530861372762869</v>
      </c>
      <c r="Z247" s="2">
        <f>[1]!EM_S_VAL_PE_TTM(Z$2,$A247)*Z$4</f>
        <v>3.0752634336733239E-2</v>
      </c>
      <c r="AA247" s="2">
        <f>[1]!EM_S_VAL_PE_TTM(AA$2,$A247)*AA$4</f>
        <v>0.41231025874586125</v>
      </c>
      <c r="AB247" s="2">
        <f>[1]!EM_S_VAL_PE_TTM(AB$2,$A247)*AB$4</f>
        <v>4.727156777910297E-2</v>
      </c>
      <c r="AC247" s="2">
        <f>[1]!EM_S_VAL_PE_TTM(AC$2,$A247)*AC$4</f>
        <v>0.25791800707670076</v>
      </c>
      <c r="AD247" s="2">
        <f>[1]!EM_S_VAL_PE_TTM(AD$2,$A247)*AD$4</f>
        <v>0.19747195655921659</v>
      </c>
      <c r="AE247" s="2">
        <f>[1]!EM_S_VAL_PE_TTM(AE$2,$A247)*AE$4</f>
        <v>4.6232540384705239</v>
      </c>
      <c r="AF247" s="2">
        <f>[1]!EM_S_VAL_PE_TTM(AF$2,$A247)*AF$4</f>
        <v>0.1734648160899166</v>
      </c>
      <c r="AG247" s="2">
        <f>[1]!EM_S_VAL_PE_TTM(AG$2,$A247)*AG$4</f>
        <v>0.11647142030259544</v>
      </c>
      <c r="AH247" s="2">
        <f>[1]!EM_S_VAL_PE_TTM(AH$2,$A247)*AH$4</f>
        <v>9.2693316658629926E-2</v>
      </c>
      <c r="AI247" s="2">
        <f>[1]!EM_S_VAL_PE_TTM(AI$2,$A247)*AI$4</f>
        <v>4.4186078390878319E-2</v>
      </c>
      <c r="AJ247" s="2">
        <f>[1]!EM_S_VAL_PE_TTM(AJ$2,$A247)*AJ$4</f>
        <v>-4.7765332362570377E-2</v>
      </c>
      <c r="AK247" s="2">
        <f>[1]!EM_S_VAL_PE_TTM(AK$2,$A247)*AK$4</f>
        <v>0.18062618304630135</v>
      </c>
      <c r="AL247" s="2">
        <f>[1]!EM_S_VAL_PE_TTM(AL$2,$A247)*AL$4</f>
        <v>3.533585068679506E-2</v>
      </c>
      <c r="AM247" s="2">
        <f>[1]!EM_S_VAL_PE_TTM(AM$2,$A247)*AM$4</f>
        <v>9.4669661553022186E-2</v>
      </c>
      <c r="AN247" s="2">
        <f>[1]!EM_S_VAL_PE_TTM(AN$2,$A247)*AN$4</f>
        <v>5.3885697249842504E-2</v>
      </c>
      <c r="AO247" s="2">
        <f>[1]!EM_S_VAL_PE_TTM(AO$2,$A247)*AO$4</f>
        <v>-0.1272051528994706</v>
      </c>
      <c r="AP247" s="2">
        <f>[1]!EM_S_VAL_PE_TTM(AP$2,$A247)*AP$4</f>
        <v>0.18614710213650065</v>
      </c>
      <c r="AQ247" s="2">
        <f>[1]!EM_S_VAL_PE_TTM(AQ$2,$A247)*AQ$4</f>
        <v>3.2023077853608736E-2</v>
      </c>
      <c r="AR247" s="2">
        <f>[1]!EM_S_VAL_PE_TTM(AR$2,$A247)*AR$4</f>
        <v>0.14565064346917714</v>
      </c>
      <c r="AS247" s="2">
        <f>[1]!EM_S_VAL_PE_TTM(AS$2,$A247)*AS$4</f>
        <v>0.41242486585455912</v>
      </c>
      <c r="AT247" s="2">
        <f>[1]!EM_S_VAL_PE_TTM(AT$2,$A247)*AT$4</f>
        <v>-3.181919633160433E-3</v>
      </c>
      <c r="AU247" s="2">
        <f>[1]!EM_S_VAL_PE_TTM(AU$2,$A247)*AU$4</f>
        <v>0.17800737222721322</v>
      </c>
      <c r="AV247" s="2">
        <f>[1]!EM_S_VAL_PE_TTM(AV$2,$A247)*AV$4</f>
        <v>0.18317597051280399</v>
      </c>
      <c r="AW247" s="2">
        <f>[1]!EM_S_VAL_PE_TTM(AW$2,$A247)*AW$4</f>
        <v>4.4160867744928396E-2</v>
      </c>
      <c r="AX247" s="2">
        <f>[1]!EM_S_VAL_PE_TTM(AX$2,$A247)*AX$4</f>
        <v>2.4828813045501386E-2</v>
      </c>
      <c r="AY247" s="2">
        <f>[1]!EM_S_VAL_PE_TTM(AY$2,$A247)*AY$4</f>
        <v>2.2027821503099277E-2</v>
      </c>
      <c r="AZ247" s="2">
        <f>[1]!EM_S_VAL_PE_TTM(AZ$2,$A247)*AZ$4</f>
        <v>-9.1323864772663937E-2</v>
      </c>
      <c r="BA247" s="2">
        <f>[1]!EM_S_VAL_PE_TTM(BA$2,$A247)*BA$4</f>
        <v>0.18736742307292242</v>
      </c>
      <c r="BB247" s="2">
        <f>[1]!EM_S_VAL_PE_TTM(BB$2,$A247)*BB$4</f>
        <v>6.1352808898533694E-2</v>
      </c>
      <c r="BC247" s="2">
        <f>[1]!EM_S_VAL_PE_TTM(BC$2,$A247)*BC$4</f>
        <v>2.9589455472625046</v>
      </c>
      <c r="BD247" s="2">
        <f>[1]!EM_S_VAL_PE_TTM(BD$2,$A247)*BD$4</f>
        <v>5.1110235664333897E-2</v>
      </c>
      <c r="BE247" s="2">
        <f>[1]!EM_S_VAL_PE_TTM(BE$2,$A247)*BE$4</f>
        <v>0.49698536616891004</v>
      </c>
      <c r="BF247" s="2">
        <f>[1]!EM_S_VAL_PE_TTM(BF$2,$A247)*BF$4</f>
        <v>-0.14394644191320183</v>
      </c>
      <c r="BG247" s="2">
        <f>[1]!EM_S_VAL_PE_TTM(BG$2,$A247)*BG$4</f>
        <v>4.0057058515690289E-2</v>
      </c>
      <c r="BH247" s="2">
        <f>[1]!EM_S_VAL_PE_TTM(BH$2,$A247)*BH$4</f>
        <v>3.0802006303656617E-2</v>
      </c>
      <c r="BI247" s="2">
        <f>[1]!EM_S_VAL_PE_TTM(BI$2,$A247)*BI$4</f>
        <v>0.11329150953419394</v>
      </c>
      <c r="BJ247" s="2">
        <f>[1]!EM_S_VAL_PE_TTM(BJ$2,$A247)*BJ$4</f>
        <v>0.29016442610763793</v>
      </c>
      <c r="BK247" s="2">
        <f>[1]!EM_S_VAL_PE_TTM(BK$2,$A247)*BK$4</f>
        <v>0.10552322635526422</v>
      </c>
      <c r="BL247" s="2">
        <f>[1]!EM_S_VAL_PE_TTM(BL$2,$A247)*BL$4</f>
        <v>1.5515707245669144</v>
      </c>
      <c r="BM247" s="2">
        <f>[1]!EM_S_VAL_PE_TTM(BM$2,$A247)*BM$4</f>
        <v>3.9631176532294192E-2</v>
      </c>
      <c r="BN247" s="2">
        <f>[1]!EM_S_VAL_PE_TTM(BN$2,$A247)*BN$4</f>
        <v>0.27236407763923248</v>
      </c>
      <c r="BO247" s="2">
        <f>[1]!EM_S_VAL_PE_TTM(BO$2,$A247)*BO$4</f>
        <v>0.14048529423674352</v>
      </c>
      <c r="BP247" s="2">
        <f>[1]!EM_S_VAL_PE_TTM(BP$2,$A247)*BP$4</f>
        <v>3.4596338727958305</v>
      </c>
      <c r="BQ247" s="2">
        <f>[1]!EM_S_VAL_PE_TTM(BQ$2,$A247)*BQ$4</f>
        <v>4.8221418169946718E-2</v>
      </c>
      <c r="BR247" s="2">
        <f>[1]!EM_S_VAL_PE_TTM(BR$2,$A247)*BR$4</f>
        <v>0.30256888295769541</v>
      </c>
      <c r="BS247" s="2">
        <f>[1]!EM_S_VAL_PE_TTM(BS$2,$A247)*BS$4</f>
        <v>0.26854232604720579</v>
      </c>
      <c r="BT247" s="2">
        <f>[1]!EM_S_VAL_PE_TTM(BT$2,$A247)*BT$4</f>
        <v>6.6467965540766116E-2</v>
      </c>
    </row>
    <row r="248" spans="1:72">
      <c r="A248" s="5">
        <f>[2]Sheet1!A243</f>
        <v>44435</v>
      </c>
      <c r="B248" s="6">
        <f t="shared" si="16"/>
        <v>22.276607716109172</v>
      </c>
      <c r="C248" s="6">
        <f t="shared" si="17"/>
        <v>26.350007449333649</v>
      </c>
      <c r="D248" s="6">
        <f t="shared" si="18"/>
        <v>29.720943037204485</v>
      </c>
      <c r="E248" s="6">
        <f t="shared" si="19"/>
        <v>22.979071861462813</v>
      </c>
      <c r="F248" s="2">
        <f>[1]!EM_S_VAL_PE_TTM(F$2,$A248)*F$4</f>
        <v>0.12850401911916051</v>
      </c>
      <c r="G248" s="2">
        <f>[1]!EM_S_VAL_PE_TTM(G$2,$A248)*G$4</f>
        <v>2.4414842754976429</v>
      </c>
      <c r="H248" s="2">
        <f>[1]!EM_S_VAL_PE_TTM(H$2,$A248)*H$4</f>
        <v>5.1526685967060733E-2</v>
      </c>
      <c r="I248" s="2">
        <f>[1]!EM_S_VAL_PE_TTM(I$2,$A248)*I$4</f>
        <v>0.10838038297588441</v>
      </c>
      <c r="J248" s="2">
        <f>[1]!EM_S_VAL_PE_TTM(J$2,$A248)*J$4</f>
        <v>3.4103573245191247E-2</v>
      </c>
      <c r="K248" s="2">
        <f>[1]!EM_S_VAL_PE_TTM(K$2,$A248)*K$4</f>
        <v>2.3664564035186898E-2</v>
      </c>
      <c r="L248" s="2">
        <f>[1]!EM_S_VAL_PE_TTM(L$2,$A248)*L$4</f>
        <v>4.7899809005948549E-2</v>
      </c>
      <c r="M248" s="2">
        <f>[1]!EM_S_VAL_PE_TTM(M$2,$A248)*M$4</f>
        <v>9.7812801534719107E-2</v>
      </c>
      <c r="N248" s="2">
        <f>[1]!EM_S_VAL_PE_TTM(N$2,$A248)*N$4</f>
        <v>6.4844516771326022E-2</v>
      </c>
      <c r="O248" s="2">
        <f>[1]!EM_S_VAL_PE_TTM(O$2,$A248)*O$4</f>
        <v>7.9267587361151637E-2</v>
      </c>
      <c r="P248" s="2">
        <f>[1]!EM_S_VAL_PE_TTM(P$2,$A248)*P$4</f>
        <v>0.12039445348248681</v>
      </c>
      <c r="Q248" s="2">
        <f>[1]!EM_S_VAL_PE_TTM(Q$2,$A248)*Q$4</f>
        <v>5.002496914897922E-2</v>
      </c>
      <c r="R248" s="2">
        <f>[1]!EM_S_VAL_PE_TTM(R$2,$A248)*R$4</f>
        <v>2.2221198925103412E-2</v>
      </c>
      <c r="S248" s="2">
        <f>[1]!EM_S_VAL_PE_TTM(S$2,$A248)*S$4</f>
        <v>4.6112532287252442E-2</v>
      </c>
      <c r="T248" s="2">
        <f>[1]!EM_S_VAL_PE_TTM(T$2,$A248)*T$4</f>
        <v>4.1620463618310621E-2</v>
      </c>
      <c r="U248" s="2">
        <f>[1]!EM_S_VAL_PE_TTM(U$2,$A248)*U$4</f>
        <v>0.22212805209296668</v>
      </c>
      <c r="V248" s="2">
        <f>[1]!EM_S_VAL_PE_TTM(V$2,$A248)*V$4</f>
        <v>0.1891119117518249</v>
      </c>
      <c r="W248" s="2">
        <f>[1]!EM_S_VAL_PE_TTM(W$2,$A248)*W$4</f>
        <v>0.2858777181694081</v>
      </c>
      <c r="X248" s="2">
        <f>[1]!EM_S_VAL_PE_TTM(X$2,$A248)*X$4</f>
        <v>2.9882291528573801E-2</v>
      </c>
      <c r="Y248" s="2">
        <f>[1]!EM_S_VAL_PE_TTM(Y$2,$A248)*Y$4</f>
        <v>0.36575530356535108</v>
      </c>
      <c r="Z248" s="2">
        <f>[1]!EM_S_VAL_PE_TTM(Z$2,$A248)*Z$4</f>
        <v>3.049004067326716E-2</v>
      </c>
      <c r="AA248" s="2">
        <f>[1]!EM_S_VAL_PE_TTM(AA$2,$A248)*AA$4</f>
        <v>0.40691705714641152</v>
      </c>
      <c r="AB248" s="2">
        <f>[1]!EM_S_VAL_PE_TTM(AB$2,$A248)*AB$4</f>
        <v>4.6695085247485585E-2</v>
      </c>
      <c r="AC248" s="2">
        <f>[1]!EM_S_VAL_PE_TTM(AC$2,$A248)*AC$4</f>
        <v>0.25864351483095388</v>
      </c>
      <c r="AD248" s="2">
        <f>[1]!EM_S_VAL_PE_TTM(AD$2,$A248)*AD$4</f>
        <v>0.18566328869144166</v>
      </c>
      <c r="AE248" s="2">
        <f>[1]!EM_S_VAL_PE_TTM(AE$2,$A248)*AE$4</f>
        <v>4.6144063557841291</v>
      </c>
      <c r="AF248" s="2">
        <f>[1]!EM_S_VAL_PE_TTM(AF$2,$A248)*AF$4</f>
        <v>0.17234004423222213</v>
      </c>
      <c r="AG248" s="2">
        <f>[1]!EM_S_VAL_PE_TTM(AG$2,$A248)*AG$4</f>
        <v>8.9031065180994517E-2</v>
      </c>
      <c r="AH248" s="2">
        <f>[1]!EM_S_VAL_PE_TTM(AH$2,$A248)*AH$4</f>
        <v>9.2204169878430706E-2</v>
      </c>
      <c r="AI248" s="2">
        <f>[1]!EM_S_VAL_PE_TTM(AI$2,$A248)*AI$4</f>
        <v>4.4488033374710662E-2</v>
      </c>
      <c r="AJ248" s="2">
        <f>[1]!EM_S_VAL_PE_TTM(AJ$2,$A248)*AJ$4</f>
        <v>-4.7928076262831021E-2</v>
      </c>
      <c r="AK248" s="2">
        <f>[1]!EM_S_VAL_PE_TTM(AK$2,$A248)*AK$4</f>
        <v>0.18687262165109841</v>
      </c>
      <c r="AL248" s="2">
        <f>[1]!EM_S_VAL_PE_TTM(AL$2,$A248)*AL$4</f>
        <v>3.4668086560959661E-2</v>
      </c>
      <c r="AM248" s="2">
        <f>[1]!EM_S_VAL_PE_TTM(AM$2,$A248)*AM$4</f>
        <v>9.630887902993418E-2</v>
      </c>
      <c r="AN248" s="2">
        <f>[1]!EM_S_VAL_PE_TTM(AN$2,$A248)*AN$4</f>
        <v>5.1616825786979147E-2</v>
      </c>
      <c r="AO248" s="2">
        <f>[1]!EM_S_VAL_PE_TTM(AO$2,$A248)*AO$4</f>
        <v>-0.11596042997614621</v>
      </c>
      <c r="AP248" s="2">
        <f>[1]!EM_S_VAL_PE_TTM(AP$2,$A248)*AP$4</f>
        <v>0.18908626690495789</v>
      </c>
      <c r="AQ248" s="2">
        <f>[1]!EM_S_VAL_PE_TTM(AQ$2,$A248)*AQ$4</f>
        <v>3.209737731318843E-2</v>
      </c>
      <c r="AR248" s="2">
        <f>[1]!EM_S_VAL_PE_TTM(AR$2,$A248)*AR$4</f>
        <v>0.14354485103590828</v>
      </c>
      <c r="AS248" s="2">
        <f>[1]!EM_S_VAL_PE_TTM(AS$2,$A248)*AS$4</f>
        <v>0.40815103311428114</v>
      </c>
      <c r="AT248" s="2">
        <f>[1]!EM_S_VAL_PE_TTM(AT$2,$A248)*AT$4</f>
        <v>-2.7092642812688961E-3</v>
      </c>
      <c r="AU248" s="2">
        <f>[1]!EM_S_VAL_PE_TTM(AU$2,$A248)*AU$4</f>
        <v>0.17268904992710843</v>
      </c>
      <c r="AV248" s="2">
        <f>[1]!EM_S_VAL_PE_TTM(AV$2,$A248)*AV$4</f>
        <v>0.1884095696719395</v>
      </c>
      <c r="AW248" s="2">
        <f>[1]!EM_S_VAL_PE_TTM(AW$2,$A248)*AW$4</f>
        <v>4.6785027963988153E-2</v>
      </c>
      <c r="AX248" s="2">
        <f>[1]!EM_S_VAL_PE_TTM(AX$2,$A248)*AX$4</f>
        <v>2.5285354149158806E-2</v>
      </c>
      <c r="AY248" s="2">
        <f>[1]!EM_S_VAL_PE_TTM(AY$2,$A248)*AY$4</f>
        <v>2.1597590614495652E-2</v>
      </c>
      <c r="AZ248" s="2">
        <f>[1]!EM_S_VAL_PE_TTM(AZ$2,$A248)*AZ$4</f>
        <v>-9.1323864772663937E-2</v>
      </c>
      <c r="BA248" s="2">
        <f>[1]!EM_S_VAL_PE_TTM(BA$2,$A248)*BA$4</f>
        <v>0.18037320154043596</v>
      </c>
      <c r="BB248" s="2">
        <f>[1]!EM_S_VAL_PE_TTM(BB$2,$A248)*BB$4</f>
        <v>6.0789939087817865E-2</v>
      </c>
      <c r="BC248" s="2">
        <f>[1]!EM_S_VAL_PE_TTM(BC$2,$A248)*BC$4</f>
        <v>3.1152534816583661</v>
      </c>
      <c r="BD248" s="2">
        <f>[1]!EM_S_VAL_PE_TTM(BD$2,$A248)*BD$4</f>
        <v>5.0487783537685141E-2</v>
      </c>
      <c r="BE248" s="2">
        <f>[1]!EM_S_VAL_PE_TTM(BE$2,$A248)*BE$4</f>
        <v>0.49105266431356848</v>
      </c>
      <c r="BF248" s="2">
        <f>[1]!EM_S_VAL_PE_TTM(BF$2,$A248)*BF$4</f>
        <v>-0.1387435584567899</v>
      </c>
      <c r="BG248" s="2">
        <f>[1]!EM_S_VAL_PE_TTM(BG$2,$A248)*BG$4</f>
        <v>4.0269750873366872E-2</v>
      </c>
      <c r="BH248" s="2">
        <f>[1]!EM_S_VAL_PE_TTM(BH$2,$A248)*BH$4</f>
        <v>3.0720086081547339E-2</v>
      </c>
      <c r="BI248" s="2">
        <f>[1]!EM_S_VAL_PE_TTM(BI$2,$A248)*BI$4</f>
        <v>0.11362156485420147</v>
      </c>
      <c r="BJ248" s="2">
        <f>[1]!EM_S_VAL_PE_TTM(BJ$2,$A248)*BJ$4</f>
        <v>0.29667207154093184</v>
      </c>
      <c r="BK248" s="2">
        <f>[1]!EM_S_VAL_PE_TTM(BK$2,$A248)*BK$4</f>
        <v>0.10535343836546161</v>
      </c>
      <c r="BL248" s="2">
        <f>[1]!EM_S_VAL_PE_TTM(BL$2,$A248)*BL$4</f>
        <v>1.5404212821869621</v>
      </c>
      <c r="BM248" s="2">
        <f>[1]!EM_S_VAL_PE_TTM(BM$2,$A248)*BM$4</f>
        <v>3.9428976637049723E-2</v>
      </c>
      <c r="BN248" s="2">
        <f>[1]!EM_S_VAL_PE_TTM(BN$2,$A248)*BN$4</f>
        <v>0.26768428243811881</v>
      </c>
      <c r="BO248" s="2">
        <f>[1]!EM_S_VAL_PE_TTM(BO$2,$A248)*BO$4</f>
        <v>0.16061102294287039</v>
      </c>
      <c r="BP248" s="2">
        <f>[1]!EM_S_VAL_PE_TTM(BP$2,$A248)*BP$4</f>
        <v>3.5200934928574061</v>
      </c>
      <c r="BQ248" s="2">
        <f>[1]!EM_S_VAL_PE_TTM(BQ$2,$A248)*BQ$4</f>
        <v>4.7380346932385797E-2</v>
      </c>
      <c r="BR248" s="2">
        <f>[1]!EM_S_VAL_PE_TTM(BR$2,$A248)*BR$4</f>
        <v>0.30004747562005191</v>
      </c>
      <c r="BS248" s="2">
        <f>[1]!EM_S_VAL_PE_TTM(BS$2,$A248)*BS$4</f>
        <v>0.25877715062564716</v>
      </c>
      <c r="BT248" s="2">
        <f>[1]!EM_S_VAL_PE_TTM(BT$2,$A248)*BT$4</f>
        <v>6.5626598917426643E-2</v>
      </c>
    </row>
    <row r="249" spans="1:72">
      <c r="A249" s="5">
        <f>[2]Sheet1!A244</f>
        <v>44438</v>
      </c>
      <c r="B249" s="6">
        <f t="shared" si="16"/>
        <v>22.110276874142578</v>
      </c>
      <c r="C249" s="6">
        <f t="shared" si="17"/>
        <v>26.350007449333649</v>
      </c>
      <c r="D249" s="6">
        <f t="shared" si="18"/>
        <v>29.720943037204485</v>
      </c>
      <c r="E249" s="6">
        <f t="shared" si="19"/>
        <v>22.979071861462813</v>
      </c>
      <c r="F249" s="2">
        <f>[1]!EM_S_VAL_PE_TTM(F$2,$A249)*F$4</f>
        <v>0.12696504882238996</v>
      </c>
      <c r="G249" s="2">
        <f>[1]!EM_S_VAL_PE_TTM(G$2,$A249)*G$4</f>
        <v>2.3681400945111477</v>
      </c>
      <c r="H249" s="2">
        <f>[1]!EM_S_VAL_PE_TTM(H$2,$A249)*H$4</f>
        <v>5.5888501945419465E-2</v>
      </c>
      <c r="I249" s="2">
        <f>[1]!EM_S_VAL_PE_TTM(I$2,$A249)*I$4</f>
        <v>0.10598997086657548</v>
      </c>
      <c r="J249" s="2">
        <f>[1]!EM_S_VAL_PE_TTM(J$2,$A249)*J$4</f>
        <v>3.4552304464631554E-2</v>
      </c>
      <c r="K249" s="2">
        <f>[1]!EM_S_VAL_PE_TTM(K$2,$A249)*K$4</f>
        <v>2.4342222988178893E-2</v>
      </c>
      <c r="L249" s="2">
        <f>[1]!EM_S_VAL_PE_TTM(L$2,$A249)*L$4</f>
        <v>4.7138043595334425E-2</v>
      </c>
      <c r="M249" s="2">
        <f>[1]!EM_S_VAL_PE_TTM(M$2,$A249)*M$4</f>
        <v>6.2132232891329443E-2</v>
      </c>
      <c r="N249" s="2">
        <f>[1]!EM_S_VAL_PE_TTM(N$2,$A249)*N$4</f>
        <v>6.5649622013847331E-2</v>
      </c>
      <c r="O249" s="2">
        <f>[1]!EM_S_VAL_PE_TTM(O$2,$A249)*O$4</f>
        <v>8.9957245937788255E-2</v>
      </c>
      <c r="P249" s="2">
        <f>[1]!EM_S_VAL_PE_TTM(P$2,$A249)*P$4</f>
        <v>0.12032417067623524</v>
      </c>
      <c r="Q249" s="2">
        <f>[1]!EM_S_VAL_PE_TTM(Q$2,$A249)*Q$4</f>
        <v>4.9298596483510801E-2</v>
      </c>
      <c r="R249" s="2">
        <f>[1]!EM_S_VAL_PE_TTM(R$2,$A249)*R$4</f>
        <v>2.2306665078688323E-2</v>
      </c>
      <c r="S249" s="2">
        <f>[1]!EM_S_VAL_PE_TTM(S$2,$A249)*S$4</f>
        <v>4.5891369069334283E-2</v>
      </c>
      <c r="T249" s="2">
        <f>[1]!EM_S_VAL_PE_TTM(T$2,$A249)*T$4</f>
        <v>4.0566598268969883E-2</v>
      </c>
      <c r="U249" s="2">
        <f>[1]!EM_S_VAL_PE_TTM(U$2,$A249)*U$4</f>
        <v>0.21566046823421248</v>
      </c>
      <c r="V249" s="2">
        <f>[1]!EM_S_VAL_PE_TTM(V$2,$A249)*V$4</f>
        <v>0.18541014668531072</v>
      </c>
      <c r="W249" s="2">
        <f>[1]!EM_S_VAL_PE_TTM(W$2,$A249)*W$4</f>
        <v>0.29193143170349628</v>
      </c>
      <c r="X249" s="2">
        <f>[1]!EM_S_VAL_PE_TTM(X$2,$A249)*X$4</f>
        <v>3.0280059127969852E-2</v>
      </c>
      <c r="Y249" s="2">
        <f>[1]!EM_S_VAL_PE_TTM(Y$2,$A249)*Y$4</f>
        <v>0.37959785505008869</v>
      </c>
      <c r="Z249" s="2">
        <f>[1]!EM_S_VAL_PE_TTM(Z$2,$A249)*Z$4</f>
        <v>3.0227447023043676E-2</v>
      </c>
      <c r="AA249" s="2">
        <f>[1]!EM_S_VAL_PE_TTM(AA$2,$A249)*AA$4</f>
        <v>0.42878668924223984</v>
      </c>
      <c r="AB249" s="2">
        <f>[1]!EM_S_VAL_PE_TTM(AB$2,$A249)*AB$4</f>
        <v>4.5140298608411851E-2</v>
      </c>
      <c r="AC249" s="2">
        <f>[1]!EM_S_VAL_PE_TTM(AC$2,$A249)*AC$4</f>
        <v>0.41410516443040551</v>
      </c>
      <c r="AD249" s="2">
        <f>[1]!EM_S_VAL_PE_TTM(AD$2,$A249)*AD$4</f>
        <v>0.18040541468723603</v>
      </c>
      <c r="AE249" s="2">
        <f>[1]!EM_S_VAL_PE_TTM(AE$2,$A249)*AE$4</f>
        <v>4.4905388094365914</v>
      </c>
      <c r="AF249" s="2">
        <f>[1]!EM_S_VAL_PE_TTM(AF$2,$A249)*AF$4</f>
        <v>0.19521040540586659</v>
      </c>
      <c r="AG249" s="2">
        <f>[1]!EM_S_VAL_PE_TTM(AG$2,$A249)*AG$4</f>
        <v>8.6936216595440416E-2</v>
      </c>
      <c r="AH249" s="2">
        <f>[1]!EM_S_VAL_PE_TTM(AH$2,$A249)*AH$4</f>
        <v>9.0736729478459996E-2</v>
      </c>
      <c r="AI249" s="2">
        <f>[1]!EM_S_VAL_PE_TTM(AI$2,$A249)*AI$4</f>
        <v>4.4689336697265561E-2</v>
      </c>
      <c r="AJ249" s="2">
        <f>[1]!EM_S_VAL_PE_TTM(AJ$2,$A249)*AJ$4</f>
        <v>-4.7439844600802E-2</v>
      </c>
      <c r="AK249" s="2">
        <f>[1]!EM_S_VAL_PE_TTM(AK$2,$A249)*AK$4</f>
        <v>0.18036591477606576</v>
      </c>
      <c r="AL249" s="2">
        <f>[1]!EM_S_VAL_PE_TTM(AL$2,$A249)*AL$4</f>
        <v>3.4668086560959661E-2</v>
      </c>
      <c r="AM249" s="2">
        <f>[1]!EM_S_VAL_PE_TTM(AM$2,$A249)*AM$4</f>
        <v>9.2099684671699031E-2</v>
      </c>
      <c r="AN249" s="2">
        <f>[1]!EM_S_VAL_PE_TTM(AN$2,$A249)*AN$4</f>
        <v>5.1711362099071449E-2</v>
      </c>
      <c r="AO249" s="2">
        <f>[1]!EM_S_VAL_PE_TTM(AO$2,$A249)*AO$4</f>
        <v>-0.11165420710919341</v>
      </c>
      <c r="AP249" s="2">
        <f>[1]!EM_S_VAL_PE_TTM(AP$2,$A249)*AP$4</f>
        <v>0.19790376121032968</v>
      </c>
      <c r="AQ249" s="2">
        <f>[1]!EM_S_VAL_PE_TTM(AQ$2,$A249)*AQ$4</f>
        <v>3.1205783488167049E-2</v>
      </c>
      <c r="AR249" s="2">
        <f>[1]!EM_S_VAL_PE_TTM(AR$2,$A249)*AR$4</f>
        <v>0.14143905860263947</v>
      </c>
      <c r="AS249" s="2">
        <f>[1]!EM_S_VAL_PE_TTM(AS$2,$A249)*AS$4</f>
        <v>0.39116254766114067</v>
      </c>
      <c r="AT249" s="2">
        <f>[1]!EM_S_VAL_PE_TTM(AT$2,$A249)*AT$4</f>
        <v>-2.6781233162271002E-3</v>
      </c>
      <c r="AU249" s="2">
        <f>[1]!EM_S_VAL_PE_TTM(AU$2,$A249)*AU$4</f>
        <v>0.17331473495718999</v>
      </c>
      <c r="AV249" s="2">
        <f>[1]!EM_S_VAL_PE_TTM(AV$2,$A249)*AV$4</f>
        <v>0.22136229586522976</v>
      </c>
      <c r="AW249" s="2">
        <f>[1]!EM_S_VAL_PE_TTM(AW$2,$A249)*AW$4</f>
        <v>4.588531589133505E-2</v>
      </c>
      <c r="AX249" s="2">
        <f>[1]!EM_S_VAL_PE_TTM(AX$2,$A249)*AX$4</f>
        <v>-0.18967941635585792</v>
      </c>
      <c r="AY249" s="2">
        <f>[1]!EM_S_VAL_PE_TTM(AY$2,$A249)*AY$4</f>
        <v>2.1339452083531413E-2</v>
      </c>
      <c r="AZ249" s="2">
        <f>[1]!EM_S_VAL_PE_TTM(AZ$2,$A249)*AZ$4</f>
        <v>-7.44328302744173E-2</v>
      </c>
      <c r="BA249" s="2">
        <f>[1]!EM_S_VAL_PE_TTM(BA$2,$A249)*BA$4</f>
        <v>0.17633209572885664</v>
      </c>
      <c r="BB249" s="2">
        <f>[1]!EM_S_VAL_PE_TTM(BB$2,$A249)*BB$4</f>
        <v>5.9382764575699902E-2</v>
      </c>
      <c r="BC249" s="2">
        <f>[1]!EM_S_VAL_PE_TTM(BC$2,$A249)*BC$4</f>
        <v>3.122523617871265</v>
      </c>
      <c r="BD249" s="2">
        <f>[1]!EM_S_VAL_PE_TTM(BD$2,$A249)*BD$4</f>
        <v>4.9727008699158248E-2</v>
      </c>
      <c r="BE249" s="2">
        <f>[1]!EM_S_VAL_PE_TTM(BE$2,$A249)*BE$4</f>
        <v>0.47870097323420663</v>
      </c>
      <c r="BF249" s="2">
        <f>[1]!EM_S_VAL_PE_TTM(BF$2,$A249)*BF$4</f>
        <v>-0.13839669957935313</v>
      </c>
      <c r="BG249" s="2">
        <f>[1]!EM_S_VAL_PE_TTM(BG$2,$A249)*BG$4</f>
        <v>4.0978725371005921E-2</v>
      </c>
      <c r="BH249" s="2">
        <f>[1]!EM_S_VAL_PE_TTM(BH$2,$A249)*BH$4</f>
        <v>3.6242320154722688E-2</v>
      </c>
      <c r="BI249" s="2">
        <f>[1]!EM_S_VAL_PE_TTM(BI$2,$A249)*BI$4</f>
        <v>0.10999095569711151</v>
      </c>
      <c r="BJ249" s="2">
        <f>[1]!EM_S_VAL_PE_TTM(BJ$2,$A249)*BJ$4</f>
        <v>0.31198417846336168</v>
      </c>
      <c r="BK249" s="2">
        <f>[1]!EM_S_VAL_PE_TTM(BK$2,$A249)*BK$4</f>
        <v>0.10297640677039566</v>
      </c>
      <c r="BL249" s="2">
        <f>[1]!EM_S_VAL_PE_TTM(BL$2,$A249)*BL$4</f>
        <v>1.4746036083464316</v>
      </c>
      <c r="BM249" s="2">
        <f>[1]!EM_S_VAL_PE_TTM(BM$2,$A249)*BM$4</f>
        <v>3.9530076584671954E-2</v>
      </c>
      <c r="BN249" s="2">
        <f>[1]!EM_S_VAL_PE_TTM(BN$2,$A249)*BN$4</f>
        <v>0.26487640539812385</v>
      </c>
      <c r="BO249" s="2">
        <f>[1]!EM_S_VAL_PE_TTM(BO$2,$A249)*BO$4</f>
        <v>0.16087431968245949</v>
      </c>
      <c r="BP249" s="2">
        <f>[1]!EM_S_VAL_PE_TTM(BP$2,$A249)*BP$4</f>
        <v>3.4461984009806947</v>
      </c>
      <c r="BQ249" s="2">
        <f>[1]!EM_S_VAL_PE_TTM(BQ$2,$A249)*BQ$4</f>
        <v>4.6819632759543761E-2</v>
      </c>
      <c r="BR249" s="2">
        <f>[1]!EM_S_VAL_PE_TTM(BR$2,$A249)*BR$4</f>
        <v>0.29932707350736659</v>
      </c>
      <c r="BS249" s="2">
        <f>[1]!EM_S_VAL_PE_TTM(BS$2,$A249)*BS$4</f>
        <v>0.43576430812581046</v>
      </c>
      <c r="BT249" s="2">
        <f>[1]!EM_S_VAL_PE_TTM(BT$2,$A249)*BT$4</f>
        <v>6.6467965540766116E-2</v>
      </c>
    </row>
    <row r="250" spans="1:72">
      <c r="A250" s="5">
        <f>[2]Sheet1!A245</f>
        <v>44439</v>
      </c>
      <c r="B250" s="6">
        <f t="shared" si="16"/>
        <v>21.412988422172798</v>
      </c>
      <c r="C250" s="6">
        <f t="shared" si="17"/>
        <v>26.350007449333649</v>
      </c>
      <c r="D250" s="6">
        <f t="shared" si="18"/>
        <v>29.720943037204485</v>
      </c>
      <c r="E250" s="6">
        <f t="shared" si="19"/>
        <v>22.979071861462813</v>
      </c>
      <c r="F250" s="2">
        <f>[1]!EM_S_VAL_PE_TTM(F$2,$A250)*F$4</f>
        <v>0.12808968094906986</v>
      </c>
      <c r="G250" s="2">
        <f>[1]!EM_S_VAL_PE_TTM(G$2,$A250)*G$4</f>
        <v>2.3428948151218414</v>
      </c>
      <c r="H250" s="2">
        <f>[1]!EM_S_VAL_PE_TTM(H$2,$A250)*H$4</f>
        <v>5.5888501945419465E-2</v>
      </c>
      <c r="I250" s="2">
        <f>[1]!EM_S_VAL_PE_TTM(I$2,$A250)*I$4</f>
        <v>0.10644099202438327</v>
      </c>
      <c r="J250" s="2">
        <f>[1]!EM_S_VAL_PE_TTM(J$2,$A250)*J$4</f>
        <v>3.4505884005653673E-2</v>
      </c>
      <c r="K250" s="2">
        <f>[1]!EM_S_VAL_PE_TTM(K$2,$A250)*K$4</f>
        <v>2.3575398388866325E-2</v>
      </c>
      <c r="L250" s="2">
        <f>[1]!EM_S_VAL_PE_TTM(L$2,$A250)*L$4</f>
        <v>4.7290396677457248E-2</v>
      </c>
      <c r="M250" s="2">
        <f>[1]!EM_S_VAL_PE_TTM(M$2,$A250)*M$4</f>
        <v>6.1164904718104998E-2</v>
      </c>
      <c r="N250" s="2">
        <f>[1]!EM_S_VAL_PE_TTM(N$2,$A250)*N$4</f>
        <v>6.3871681310860351E-2</v>
      </c>
      <c r="O250" s="2">
        <f>[1]!EM_S_VAL_PE_TTM(O$2,$A250)*O$4</f>
        <v>8.8824916959961697E-2</v>
      </c>
      <c r="P250" s="2">
        <f>[1]!EM_S_VAL_PE_TTM(P$2,$A250)*P$4</f>
        <v>0.12496283609610886</v>
      </c>
      <c r="Q250" s="2">
        <f>[1]!EM_S_VAL_PE_TTM(Q$2,$A250)*Q$4</f>
        <v>4.9203852221638554E-2</v>
      </c>
      <c r="R250" s="2">
        <f>[1]!EM_S_VAL_PE_TTM(R$2,$A250)*R$4</f>
        <v>2.1508981010153808E-2</v>
      </c>
      <c r="S250" s="2">
        <f>[1]!EM_S_VAL_PE_TTM(S$2,$A250)*S$4</f>
        <v>4.5375321546405993E-2</v>
      </c>
      <c r="T250" s="2">
        <f>[1]!EM_S_VAL_PE_TTM(T$2,$A250)*T$4</f>
        <v>4.0768709416634033E-2</v>
      </c>
      <c r="U250" s="2">
        <f>[1]!EM_S_VAL_PE_TTM(U$2,$A250)*U$4</f>
        <v>0.20963892468739828</v>
      </c>
      <c r="V250" s="2">
        <f>[1]!EM_S_VAL_PE_TTM(V$2,$A250)*V$4</f>
        <v>0.18460541508471875</v>
      </c>
      <c r="W250" s="2">
        <f>[1]!EM_S_VAL_PE_TTM(W$2,$A250)*W$4</f>
        <v>0.29129045024870232</v>
      </c>
      <c r="X250" s="2">
        <f>[1]!EM_S_VAL_PE_TTM(X$2,$A250)*X$4</f>
        <v>2.9782849621069016E-2</v>
      </c>
      <c r="Y250" s="2">
        <f>[1]!EM_S_VAL_PE_TTM(Y$2,$A250)*Y$4</f>
        <v>0.35951640711352717</v>
      </c>
      <c r="Z250" s="2">
        <f>[1]!EM_S_VAL_PE_TTM(Z$2,$A250)*Z$4</f>
        <v>3.011073873552687E-2</v>
      </c>
      <c r="AA250" s="2">
        <f>[1]!EM_S_VAL_PE_TTM(AA$2,$A250)*AA$4</f>
        <v>0.40761028325758319</v>
      </c>
      <c r="AB250" s="2">
        <f>[1]!EM_S_VAL_PE_TTM(AB$2,$A250)*AB$4</f>
        <v>4.5581614378418095E-2</v>
      </c>
      <c r="AC250" s="2">
        <f>[1]!EM_S_VAL_PE_TTM(AC$2,$A250)*AC$4</f>
        <v>0.39980554987796074</v>
      </c>
      <c r="AD250" s="2">
        <f>[1]!EM_S_VAL_PE_TTM(AD$2,$A250)*AD$4</f>
        <v>0.17825054822014028</v>
      </c>
      <c r="AE250" s="2">
        <f>[1]!EM_S_VAL_PE_TTM(AE$2,$A250)*AE$4</f>
        <v>4.5834497049401426</v>
      </c>
      <c r="AF250" s="2">
        <f>[1]!EM_S_VAL_PE_TTM(AF$2,$A250)*AF$4</f>
        <v>0.19096126725440182</v>
      </c>
      <c r="AG250" s="2">
        <f>[1]!EM_S_VAL_PE_TTM(AG$2,$A250)*AG$4</f>
        <v>8.7774156022288441E-2</v>
      </c>
      <c r="AH250" s="2">
        <f>[1]!EM_S_VAL_PE_TTM(AH$2,$A250)*AH$4</f>
        <v>9.1959596458644571E-2</v>
      </c>
      <c r="AI250" s="2">
        <f>[1]!EM_S_VAL_PE_TTM(AI$2,$A250)*AI$4</f>
        <v>4.5695853287846831E-2</v>
      </c>
      <c r="AJ250" s="2">
        <f>[1]!EM_S_VAL_PE_TTM(AJ$2,$A250)*AJ$4</f>
        <v>-4.760258846230974E-2</v>
      </c>
      <c r="AK250" s="2">
        <f>[1]!EM_S_VAL_PE_TTM(AK$2,$A250)*AK$4</f>
        <v>0.17594135408674633</v>
      </c>
      <c r="AL250" s="2">
        <f>[1]!EM_S_VAL_PE_TTM(AL$2,$A250)*AL$4</f>
        <v>3.9122044047954226E-2</v>
      </c>
      <c r="AM250" s="2">
        <f>[1]!EM_S_VAL_PE_TTM(AM$2,$A250)*AM$4</f>
        <v>9.22253322619494E-2</v>
      </c>
      <c r="AN250" s="2">
        <f>[1]!EM_S_VAL_PE_TTM(AN$2,$A250)*AN$4</f>
        <v>5.1333216850702273E-2</v>
      </c>
      <c r="AO250" s="2">
        <f>[1]!EM_S_VAL_PE_TTM(AO$2,$A250)*AO$4</f>
        <v>-0.10980868302836783</v>
      </c>
      <c r="AP250" s="2">
        <f>[1]!EM_S_VAL_PE_TTM(AP$2,$A250)*AP$4</f>
        <v>0.19496459644187242</v>
      </c>
      <c r="AQ250" s="2">
        <f>[1]!EM_S_VAL_PE_TTM(AQ$2,$A250)*AQ$4</f>
        <v>3.1688730149846654E-2</v>
      </c>
      <c r="AR250" s="2">
        <f>[1]!EM_S_VAL_PE_TTM(AR$2,$A250)*AR$4</f>
        <v>0.1428429202248187</v>
      </c>
      <c r="AS250" s="2">
        <f>[1]!EM_S_VAL_PE_TTM(AS$2,$A250)*AS$4</f>
        <v>0.38143957807349638</v>
      </c>
      <c r="AT250" s="2">
        <f>[1]!EM_S_VAL_PE_TTM(AT$2,$A250)*AT$4</f>
        <v>-2.6692258926156883E-3</v>
      </c>
      <c r="AU250" s="2">
        <f>[1]!EM_S_VAL_PE_TTM(AU$2,$A250)*AU$4</f>
        <v>0.1717505225338489</v>
      </c>
      <c r="AV250" s="2">
        <f>[1]!EM_S_VAL_PE_TTM(AV$2,$A250)*AV$4</f>
        <v>0.21764638202672132</v>
      </c>
      <c r="AW250" s="2">
        <f>[1]!EM_S_VAL_PE_TTM(AW$2,$A250)*AW$4</f>
        <v>4.3785987707501396E-2</v>
      </c>
      <c r="AX250" s="2">
        <f>[1]!EM_S_VAL_PE_TTM(AX$2,$A250)*AX$4</f>
        <v>-0.18915032453520872</v>
      </c>
      <c r="AY250" s="2">
        <f>[1]!EM_S_VAL_PE_TTM(AY$2,$A250)*AY$4</f>
        <v>2.1253405910206555E-2</v>
      </c>
      <c r="AZ250" s="2">
        <f>[1]!EM_S_VAL_PE_TTM(AZ$2,$A250)*AZ$4</f>
        <v>-7.44328302744173E-2</v>
      </c>
      <c r="BA250" s="2">
        <f>[1]!EM_S_VAL_PE_TTM(BA$2,$A250)*BA$4</f>
        <v>0.16343262681382673</v>
      </c>
      <c r="BB250" s="2">
        <f>[1]!EM_S_VAL_PE_TTM(BB$2,$A250)*BB$4</f>
        <v>5.8538459864516702E-2</v>
      </c>
      <c r="BC250" s="2">
        <f>[1]!EM_S_VAL_PE_TTM(BC$2,$A250)*BC$4</f>
        <v>3.0595157686609382</v>
      </c>
      <c r="BD250" s="2">
        <f>[1]!EM_S_VAL_PE_TTM(BD$2,$A250)*BD$4</f>
        <v>5.0003654084513093E-2</v>
      </c>
      <c r="BE250" s="2">
        <f>[1]!EM_S_VAL_PE_TTM(BE$2,$A250)*BE$4</f>
        <v>0.4745189044936553</v>
      </c>
      <c r="BF250" s="2">
        <f>[1]!EM_S_VAL_PE_TTM(BF$2,$A250)*BF$4</f>
        <v>-0.13648897562444948</v>
      </c>
      <c r="BG250" s="2">
        <f>[1]!EM_S_VAL_PE_TTM(BG$2,$A250)*BG$4</f>
        <v>3.9598031119736359E-2</v>
      </c>
      <c r="BH250" s="2">
        <f>[1]!EM_S_VAL_PE_TTM(BH$2,$A250)*BH$4</f>
        <v>3.6340537848006955E-2</v>
      </c>
      <c r="BI250" s="2">
        <f>[1]!EM_S_VAL_PE_TTM(BI$2,$A250)*BI$4</f>
        <v>0.10908892369434016</v>
      </c>
      <c r="BJ250" s="2">
        <f>[1]!EM_S_VAL_PE_TTM(BJ$2,$A250)*BJ$4</f>
        <v>0.30585933571436419</v>
      </c>
      <c r="BK250" s="2">
        <f>[1]!EM_S_VAL_PE_TTM(BK$2,$A250)*BK$4</f>
        <v>0.10260240347118282</v>
      </c>
      <c r="BL250" s="2">
        <f>[1]!EM_S_VAL_PE_TTM(BL$2,$A250)*BL$4</f>
        <v>1.4782002027600156</v>
      </c>
      <c r="BM250" s="2">
        <f>[1]!EM_S_VAL_PE_TTM(BM$2,$A250)*BM$4</f>
        <v>4.033887609777418E-2</v>
      </c>
      <c r="BN250" s="2">
        <f>[1]!EM_S_VAL_PE_TTM(BN$2,$A250)*BN$4</f>
        <v>0.26768428243811881</v>
      </c>
      <c r="BO250" s="2">
        <f>[1]!EM_S_VAL_PE_TTM(BO$2,$A250)*BO$4</f>
        <v>0.16140091321405334</v>
      </c>
      <c r="BP250" s="2">
        <f>[1]!EM_S_VAL_PE_TTM(BP$2,$A250)*BP$4</f>
        <v>3.0493930818729056</v>
      </c>
      <c r="BQ250" s="2">
        <f>[1]!EM_S_VAL_PE_TTM(BQ$2,$A250)*BQ$4</f>
        <v>4.7660704018806815E-2</v>
      </c>
      <c r="BR250" s="2">
        <f>[1]!EM_S_VAL_PE_TTM(BR$2,$A250)*BR$4</f>
        <v>0.24728166390770384</v>
      </c>
      <c r="BS250" s="2">
        <f>[1]!EM_S_VAL_PE_TTM(BS$2,$A250)*BS$4</f>
        <v>0.43576430812581046</v>
      </c>
      <c r="BT250" s="2">
        <f>[1]!EM_S_VAL_PE_TTM(BT$2,$A250)*BT$4</f>
        <v>-8.8475930106692621E-2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